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Table 1.2" sheetId="1" r:id="rId1"/>
  </sheets>
  <definedNames/>
  <calcPr fullCalcOnLoad="1"/>
</workbook>
</file>

<file path=xl/sharedStrings.xml><?xml version="1.0" encoding="utf-8"?>
<sst xmlns="http://schemas.openxmlformats.org/spreadsheetml/2006/main" count="106" uniqueCount="32">
  <si>
    <t>Number of Offices</t>
  </si>
  <si>
    <t>Foreign Banks</t>
  </si>
  <si>
    <t>Regional Rural Banks</t>
  </si>
  <si>
    <t>Rural</t>
  </si>
  <si>
    <t>Urban</t>
  </si>
  <si>
    <t>Total</t>
  </si>
  <si>
    <t>All Commercial Banks</t>
  </si>
  <si>
    <t>Nationalised Banks $</t>
  </si>
  <si>
    <t>Bank Group</t>
  </si>
  <si>
    <t>Net increase(+) or decrease (-)</t>
  </si>
  <si>
    <t>Semi-Urban</t>
  </si>
  <si>
    <t>Metropo-litan</t>
  </si>
  <si>
    <r>
      <t>Source</t>
    </r>
    <r>
      <rPr>
        <sz val="10"/>
        <rFont val="Arial"/>
        <family val="2"/>
      </rPr>
      <t xml:space="preserve"> : Master Office File ( latest updated version) on commercial banks, Department of Statistics and Information Management, RBI.</t>
    </r>
  </si>
  <si>
    <t>As on March 31, 2010</t>
  </si>
  <si>
    <t>TABLE 1.2: POPULATION GROUP-WISE DISTRIBUTION OF OFFICES OPENED OR CLOSED BY COMMERCIAL BANKS - 2010 AND 2011</t>
  </si>
  <si>
    <t>Opened during April 1, 2009 to March 31,2010</t>
  </si>
  <si>
    <t>Closed/merged/converted during April 01,2009 to March 31,2010</t>
  </si>
  <si>
    <r>
      <t xml:space="preserve">TABLE 1.2: POPULATION GROUP-WISE DISTRIBUTION OF OFFICES OPENED OR CLOSED BY COMMERCIAL BANKS - 2010 AND 2011 </t>
    </r>
    <r>
      <rPr>
        <i/>
        <sz val="10"/>
        <rFont val="Arial"/>
        <family val="2"/>
      </rPr>
      <t>(Concld.)</t>
    </r>
  </si>
  <si>
    <t>State Bank of India and its Associates</t>
  </si>
  <si>
    <t>Public Sector Banks</t>
  </si>
  <si>
    <t>Old Private Sector Banks</t>
  </si>
  <si>
    <t>New Private Sector Banks</t>
  </si>
  <si>
    <t>Private Sector Banks</t>
  </si>
  <si>
    <t>As on March 31, 2011</t>
  </si>
  <si>
    <t>Opened during April 1,2010 to March 31,2011</t>
  </si>
  <si>
    <t>Closed/merged/converted during April 1,2010 to March 31, 2011</t>
  </si>
  <si>
    <t xml:space="preserve">Nationalised Banks $ </t>
  </si>
  <si>
    <t>Local Area Banks</t>
  </si>
  <si>
    <t>1. Data is as per information reported by banks.</t>
  </si>
  <si>
    <t xml:space="preserve"> 2. Data on number of offices include administrative offices.</t>
  </si>
  <si>
    <t>3. Due to the merger of old private sector bank, Bank of Rajasthan, with new private sector bank, ICICI Bank, no. of offices as on March 31, 2010 and net increase during 2010-11 will not be added upto the same as on March 31, 2011.</t>
  </si>
  <si>
    <t>2. Data on number of offices include administrative offices.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</si>
</sst>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s.&quot;#,##0;\-&quot;Rs.&quot;#,##0"/>
    <numFmt numFmtId="173" formatCode="&quot;Rs.&quot;#,##0;[Red]\-&quot;Rs.&quot;#,##0"/>
    <numFmt numFmtId="174" formatCode="&quot;Rs.&quot;#,##0.00;\-&quot;Rs.&quot;#,##0.00"/>
    <numFmt numFmtId="175" formatCode="&quot;Rs.&quot;#,##0.00;[Red]\-&quot;Rs.&quot;#,##0.00"/>
    <numFmt numFmtId="176" formatCode="_-&quot;Rs.&quot;* #,##0_-;\-&quot;Rs.&quot;* #,##0_-;_-&quot;Rs.&quot;* &quot;-&quot;_-;_-@_-"/>
    <numFmt numFmtId="177" formatCode="_-&quot;Rs.&quot;* #,##0.00_-;\-&quot;Rs.&quot;* #,##0.00_-;_-&quot;Rs.&quot;* &quot;-&quot;??_-;_-@_-"/>
    <numFmt numFmtId="178" formatCode="\(0\)"/>
    <numFmt numFmtId="179" formatCode="\-\(0\)"/>
    <numFmt numFmtId="180" formatCode="0;[Red]0"/>
  </numFmts>
  <fonts count="3">
    <font>
      <sz val="10"/>
      <name val="Arial"/>
      <family val="0"/>
    </font>
    <font>
      <b/>
      <sz val="10"/>
      <name val="Arial"/>
      <family val="2"/>
    </font>
    <font>
      <i/>
      <sz val="10"/>
      <name val="Arial"/>
      <family val="2"/>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0" fontId="0" fillId="2" borderId="0" xfId="0" applyFill="1" applyAlignment="1">
      <alignment/>
    </xf>
    <xf numFmtId="0" fontId="0" fillId="2" borderId="0" xfId="0" applyFont="1" applyFill="1" applyBorder="1" applyAlignment="1">
      <alignment horizontal="center"/>
    </xf>
    <xf numFmtId="180" fontId="0" fillId="2" borderId="0" xfId="0" applyNumberFormat="1" applyFont="1" applyFill="1" applyAlignment="1" applyProtection="1">
      <alignment/>
      <protection/>
    </xf>
    <xf numFmtId="1" fontId="0" fillId="2" borderId="0" xfId="0" applyNumberFormat="1" applyFont="1" applyFill="1" applyBorder="1" applyAlignment="1" quotePrefix="1">
      <alignment horizontal="right"/>
    </xf>
    <xf numFmtId="180" fontId="1" fillId="2" borderId="0" xfId="0" applyNumberFormat="1" applyFont="1" applyFill="1" applyAlignment="1" applyProtection="1">
      <alignment/>
      <protection/>
    </xf>
    <xf numFmtId="1" fontId="1" fillId="2" borderId="0" xfId="0" applyNumberFormat="1" applyFont="1" applyFill="1" applyBorder="1" applyAlignment="1" quotePrefix="1">
      <alignment horizontal="right"/>
    </xf>
    <xf numFmtId="0" fontId="0" fillId="2" borderId="0" xfId="0" applyFill="1" applyAlignment="1" quotePrefix="1">
      <alignment horizontal="right"/>
    </xf>
    <xf numFmtId="1" fontId="1" fillId="2" borderId="0" xfId="0" applyNumberFormat="1" applyFont="1" applyFill="1" applyBorder="1" applyAlignment="1">
      <alignment horizontal="right"/>
    </xf>
    <xf numFmtId="0" fontId="1" fillId="2" borderId="0" xfId="0" applyFont="1" applyFill="1" applyBorder="1" applyAlignment="1">
      <alignment horizontal="center"/>
    </xf>
    <xf numFmtId="178" fontId="0" fillId="2" borderId="0" xfId="0" applyNumberFormat="1" applyFill="1" applyAlignment="1">
      <alignment/>
    </xf>
    <xf numFmtId="0" fontId="0" fillId="2" borderId="0" xfId="0" applyNumberFormat="1" applyFont="1" applyFill="1" applyBorder="1" applyAlignment="1">
      <alignment horizontal="right"/>
    </xf>
    <xf numFmtId="0" fontId="1" fillId="2" borderId="0" xfId="0" applyFont="1" applyFill="1" applyAlignment="1">
      <alignment/>
    </xf>
    <xf numFmtId="0" fontId="0" fillId="2" borderId="0" xfId="0" applyFont="1" applyFill="1" applyAlignment="1">
      <alignment horizontal="left"/>
    </xf>
    <xf numFmtId="0" fontId="1" fillId="2" borderId="0" xfId="0" applyNumberFormat="1" applyFont="1" applyFill="1" applyBorder="1" applyAlignment="1">
      <alignment horizontal="right"/>
    </xf>
    <xf numFmtId="0" fontId="0" fillId="2" borderId="0" xfId="0" applyFont="1" applyFill="1" applyBorder="1" applyAlignment="1">
      <alignment/>
    </xf>
    <xf numFmtId="0" fontId="1" fillId="2" borderId="0" xfId="0" applyFont="1" applyFill="1" applyBorder="1" applyAlignment="1">
      <alignment/>
    </xf>
    <xf numFmtId="0" fontId="1" fillId="2" borderId="1" xfId="0" applyFont="1" applyFill="1" applyBorder="1" applyAlignment="1">
      <alignment horizontal="center"/>
    </xf>
    <xf numFmtId="0" fontId="0" fillId="2" borderId="1" xfId="0" applyNumberFormat="1" applyFont="1" applyFill="1" applyBorder="1" applyAlignment="1">
      <alignment horizontal="center" vertical="center" wrapText="1"/>
    </xf>
    <xf numFmtId="0" fontId="0" fillId="2" borderId="1" xfId="0" applyFont="1" applyFill="1" applyBorder="1" applyAlignment="1">
      <alignment horizontal="center"/>
    </xf>
    <xf numFmtId="0" fontId="0" fillId="2" borderId="1" xfId="0" applyFont="1" applyFill="1" applyBorder="1" applyAlignment="1">
      <alignment horizontal="center"/>
    </xf>
    <xf numFmtId="0" fontId="0" fillId="2" borderId="1" xfId="0" applyFill="1" applyBorder="1" applyAlignment="1">
      <alignment/>
    </xf>
    <xf numFmtId="178" fontId="0" fillId="2" borderId="1" xfId="0" applyNumberFormat="1" applyFont="1" applyFill="1" applyBorder="1" applyAlignment="1">
      <alignment horizontal="right" vertical="center" wrapText="1"/>
    </xf>
    <xf numFmtId="180" fontId="0" fillId="2" borderId="1" xfId="0" applyNumberFormat="1" applyFont="1" applyFill="1" applyBorder="1" applyAlignment="1" applyProtection="1">
      <alignment/>
      <protection/>
    </xf>
    <xf numFmtId="1" fontId="0" fillId="2" borderId="1" xfId="0" applyNumberFormat="1" applyFont="1" applyFill="1" applyBorder="1" applyAlignment="1" quotePrefix="1">
      <alignment horizontal="right"/>
    </xf>
    <xf numFmtId="0" fontId="0" fillId="2" borderId="1" xfId="0" applyFill="1" applyBorder="1" applyAlignment="1">
      <alignment/>
    </xf>
    <xf numFmtId="180" fontId="1" fillId="2" borderId="1" xfId="0" applyNumberFormat="1" applyFont="1" applyFill="1" applyBorder="1" applyAlignment="1" applyProtection="1">
      <alignment/>
      <protection/>
    </xf>
    <xf numFmtId="1" fontId="1" fillId="2" borderId="1" xfId="0" applyNumberFormat="1" applyFont="1" applyFill="1" applyBorder="1" applyAlignment="1" quotePrefix="1">
      <alignment horizontal="right"/>
    </xf>
    <xf numFmtId="0" fontId="0" fillId="2" borderId="1" xfId="0" applyFill="1" applyBorder="1" applyAlignment="1" quotePrefix="1">
      <alignment horizontal="right"/>
    </xf>
    <xf numFmtId="1" fontId="0" fillId="2" borderId="1" xfId="0" applyNumberFormat="1" applyFont="1" applyFill="1" applyBorder="1" applyAlignment="1">
      <alignment horizontal="right"/>
    </xf>
    <xf numFmtId="0" fontId="0" fillId="2" borderId="1" xfId="0" applyNumberFormat="1" applyFont="1" applyFill="1" applyBorder="1" applyAlignment="1">
      <alignment horizontal="center" vertical="center" wrapText="1"/>
    </xf>
    <xf numFmtId="0" fontId="0" fillId="2" borderId="1" xfId="0" applyNumberFormat="1" applyFont="1" applyFill="1" applyBorder="1" applyAlignment="1" quotePrefix="1">
      <alignment horizontal="right"/>
    </xf>
    <xf numFmtId="0" fontId="0" fillId="2" borderId="1" xfId="0" applyFont="1" applyFill="1" applyBorder="1" applyAlignment="1" quotePrefix="1">
      <alignment horizontal="right"/>
    </xf>
    <xf numFmtId="0" fontId="1" fillId="2" borderId="1" xfId="0" applyNumberFormat="1" applyFont="1" applyFill="1" applyBorder="1" applyAlignment="1" quotePrefix="1">
      <alignment horizontal="right"/>
    </xf>
    <xf numFmtId="0" fontId="1" fillId="2" borderId="1" xfId="0" applyFont="1" applyFill="1" applyBorder="1" applyAlignment="1" quotePrefix="1">
      <alignment horizontal="right"/>
    </xf>
    <xf numFmtId="0" fontId="0" fillId="2" borderId="1" xfId="0" applyFill="1" applyBorder="1" applyAlignment="1">
      <alignment horizontal="right"/>
    </xf>
    <xf numFmtId="0" fontId="0" fillId="2" borderId="1" xfId="0" applyFont="1" applyFill="1" applyBorder="1" applyAlignment="1">
      <alignment wrapText="1"/>
    </xf>
    <xf numFmtId="0" fontId="0" fillId="2" borderId="1" xfId="0" applyFont="1" applyFill="1" applyBorder="1" applyAlignment="1">
      <alignment horizontal="left"/>
    </xf>
    <xf numFmtId="0" fontId="0" fillId="2" borderId="1" xfId="0" applyFill="1" applyBorder="1" applyAlignment="1">
      <alignment horizontal="center"/>
    </xf>
    <xf numFmtId="178" fontId="0" fillId="2" borderId="1" xfId="0" applyNumberFormat="1" applyFont="1" applyFill="1" applyBorder="1" applyAlignment="1">
      <alignment horizontal="center"/>
    </xf>
    <xf numFmtId="0" fontId="0" fillId="2" borderId="2" xfId="0" applyFont="1" applyFill="1" applyBorder="1" applyAlignment="1">
      <alignment horizontal="left"/>
    </xf>
    <xf numFmtId="0" fontId="0" fillId="2" borderId="3" xfId="0" applyFont="1" applyFill="1" applyBorder="1" applyAlignment="1">
      <alignment horizontal="left"/>
    </xf>
    <xf numFmtId="0" fontId="0" fillId="2" borderId="4" xfId="0" applyFont="1" applyFill="1" applyBorder="1" applyAlignment="1">
      <alignment horizontal="left"/>
    </xf>
    <xf numFmtId="0" fontId="0" fillId="2" borderId="2" xfId="0" applyFont="1" applyFill="1" applyBorder="1" applyAlignment="1">
      <alignment horizontal="left" vertical="justify"/>
    </xf>
    <xf numFmtId="0" fontId="0" fillId="2" borderId="3" xfId="0" applyFont="1" applyFill="1" applyBorder="1" applyAlignment="1">
      <alignment horizontal="left" vertical="justify"/>
    </xf>
    <xf numFmtId="0" fontId="0" fillId="2" borderId="4" xfId="0" applyFont="1" applyFill="1" applyBorder="1" applyAlignment="1">
      <alignment horizontal="left" vertical="justify"/>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178" fontId="0" fillId="2" borderId="1" xfId="0" applyNumberFormat="1" applyFont="1" applyFill="1" applyBorder="1" applyAlignment="1">
      <alignment horizontal="center" vertical="center" wrapText="1"/>
    </xf>
    <xf numFmtId="0" fontId="1" fillId="2" borderId="2" xfId="0" applyFont="1" applyFill="1" applyBorder="1" applyAlignment="1">
      <alignment horizontal="center" vertical="justify"/>
    </xf>
    <xf numFmtId="0" fontId="1" fillId="2" borderId="3" xfId="0" applyFont="1" applyFill="1" applyBorder="1" applyAlignment="1">
      <alignment horizontal="center" vertical="justify"/>
    </xf>
    <xf numFmtId="0" fontId="1" fillId="2" borderId="4" xfId="0" applyFont="1" applyFill="1" applyBorder="1" applyAlignment="1">
      <alignment horizontal="center" vertical="justify"/>
    </xf>
    <xf numFmtId="0" fontId="0" fillId="2" borderId="1" xfId="0" applyFont="1" applyFill="1" applyBorder="1" applyAlignment="1">
      <alignment/>
    </xf>
    <xf numFmtId="0" fontId="0" fillId="2" borderId="1" xfId="0" applyFont="1" applyFill="1" applyBorder="1" applyAlignment="1">
      <alignment horizontal="right"/>
    </xf>
    <xf numFmtId="0" fontId="1" fillId="2" borderId="1" xfId="0" applyFont="1" applyFill="1" applyBorder="1" applyAlignment="1">
      <alignment horizontal="right"/>
    </xf>
    <xf numFmtId="0" fontId="1" fillId="2" borderId="1" xfId="0" applyFont="1" applyFill="1" applyBorder="1" applyAlignment="1">
      <alignment horizontal="left"/>
    </xf>
    <xf numFmtId="0" fontId="0" fillId="2" borderId="0" xfId="0" applyFill="1" applyBorder="1" applyAlignment="1">
      <alignment/>
    </xf>
    <xf numFmtId="0" fontId="0" fillId="2" borderId="1" xfId="0" applyFont="1" applyFill="1" applyBorder="1" applyAlignment="1">
      <alignment horizontal="left"/>
    </xf>
    <xf numFmtId="0" fontId="0" fillId="2" borderId="1" xfId="0" applyFont="1" applyFill="1" applyBorder="1" applyAlignment="1">
      <alignment horizontal="left" vertical="justify"/>
    </xf>
    <xf numFmtId="0" fontId="2" fillId="2" borderId="1" xfId="0" applyFont="1" applyFill="1" applyBorder="1" applyAlignment="1">
      <alignment horizontal="left"/>
    </xf>
    <xf numFmtId="0" fontId="0" fillId="2" borderId="2" xfId="0" applyFont="1" applyFill="1" applyBorder="1" applyAlignment="1">
      <alignment horizontal="center" vertical="justify"/>
    </xf>
    <xf numFmtId="0" fontId="0" fillId="2" borderId="3" xfId="0" applyFont="1" applyFill="1" applyBorder="1" applyAlignment="1">
      <alignment horizontal="center" vertical="justify"/>
    </xf>
    <xf numFmtId="0" fontId="0" fillId="2" borderId="4" xfId="0" applyFont="1" applyFill="1" applyBorder="1" applyAlignment="1">
      <alignment horizontal="center" vertical="justify"/>
    </xf>
    <xf numFmtId="0" fontId="0" fillId="2" borderId="2" xfId="0" applyFont="1" applyFill="1" applyBorder="1" applyAlignment="1">
      <alignment horizontal="center" vertical="top"/>
    </xf>
    <xf numFmtId="0" fontId="0" fillId="2" borderId="3" xfId="0" applyFont="1" applyFill="1" applyBorder="1" applyAlignment="1">
      <alignment horizontal="center" vertical="top"/>
    </xf>
    <xf numFmtId="0" fontId="0" fillId="2" borderId="4" xfId="0" applyFont="1" applyFill="1" applyBorder="1" applyAlignment="1">
      <alignment horizontal="center"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X92"/>
  <sheetViews>
    <sheetView tabSelected="1" workbookViewId="0" topLeftCell="A1">
      <selection activeCell="A1" sqref="A1"/>
    </sheetView>
  </sheetViews>
  <sheetFormatPr defaultColWidth="9.140625" defaultRowHeight="12.75"/>
  <cols>
    <col min="1" max="1" width="4.140625" style="1" customWidth="1"/>
    <col min="2" max="2" width="32.421875" style="1" customWidth="1"/>
    <col min="3" max="3" width="9.8515625" style="1" customWidth="1"/>
    <col min="4" max="5" width="9.140625" style="1" customWidth="1"/>
    <col min="6" max="6" width="9.57421875" style="1" customWidth="1"/>
    <col min="7" max="7" width="12.8515625" style="1" customWidth="1"/>
    <col min="8" max="8" width="1.57421875" style="1" customWidth="1"/>
    <col min="9" max="10" width="7.7109375" style="1" customWidth="1"/>
    <col min="11" max="16384" width="9.140625" style="1" customWidth="1"/>
  </cols>
  <sheetData>
    <row r="2" spans="2:13" ht="12.75">
      <c r="B2" s="17" t="s">
        <v>14</v>
      </c>
      <c r="C2" s="17"/>
      <c r="D2" s="17"/>
      <c r="E2" s="17"/>
      <c r="F2" s="17"/>
      <c r="G2" s="17"/>
      <c r="H2" s="17"/>
      <c r="I2" s="17"/>
      <c r="J2" s="17"/>
      <c r="K2" s="17"/>
      <c r="L2" s="17"/>
      <c r="M2" s="17"/>
    </row>
    <row r="3" spans="2:13" ht="12.75">
      <c r="B3" s="18" t="s">
        <v>8</v>
      </c>
      <c r="C3" s="19" t="s">
        <v>0</v>
      </c>
      <c r="D3" s="19"/>
      <c r="E3" s="19"/>
      <c r="F3" s="19"/>
      <c r="G3" s="19"/>
      <c r="H3" s="19"/>
      <c r="I3" s="19"/>
      <c r="J3" s="19"/>
      <c r="K3" s="19"/>
      <c r="L3" s="19"/>
      <c r="M3" s="19"/>
    </row>
    <row r="4" spans="2:13" ht="12.75">
      <c r="B4" s="18"/>
      <c r="C4" s="19" t="s">
        <v>13</v>
      </c>
      <c r="D4" s="19"/>
      <c r="E4" s="19"/>
      <c r="F4" s="19"/>
      <c r="G4" s="19"/>
      <c r="H4" s="20"/>
      <c r="I4" s="19" t="s">
        <v>15</v>
      </c>
      <c r="J4" s="19"/>
      <c r="K4" s="19"/>
      <c r="L4" s="19"/>
      <c r="M4" s="19"/>
    </row>
    <row r="5" spans="2:13" ht="25.5">
      <c r="B5" s="18"/>
      <c r="C5" s="30" t="s">
        <v>3</v>
      </c>
      <c r="D5" s="30" t="s">
        <v>10</v>
      </c>
      <c r="E5" s="30" t="s">
        <v>4</v>
      </c>
      <c r="F5" s="30" t="s">
        <v>11</v>
      </c>
      <c r="G5" s="30" t="s">
        <v>5</v>
      </c>
      <c r="H5" s="30"/>
      <c r="I5" s="30" t="s">
        <v>3</v>
      </c>
      <c r="J5" s="30" t="s">
        <v>10</v>
      </c>
      <c r="K5" s="30" t="s">
        <v>4</v>
      </c>
      <c r="L5" s="30" t="s">
        <v>11</v>
      </c>
      <c r="M5" s="30" t="s">
        <v>5</v>
      </c>
    </row>
    <row r="6" spans="2:13" ht="12.75">
      <c r="B6" s="21"/>
      <c r="C6" s="22">
        <v>1</v>
      </c>
      <c r="D6" s="22">
        <v>2</v>
      </c>
      <c r="E6" s="22">
        <v>3</v>
      </c>
      <c r="F6" s="22">
        <v>4</v>
      </c>
      <c r="G6" s="22">
        <v>5</v>
      </c>
      <c r="H6" s="22"/>
      <c r="I6" s="22">
        <v>6</v>
      </c>
      <c r="J6" s="22">
        <v>7</v>
      </c>
      <c r="K6" s="22">
        <v>8</v>
      </c>
      <c r="L6" s="22">
        <v>9</v>
      </c>
      <c r="M6" s="22">
        <v>10</v>
      </c>
    </row>
    <row r="7" spans="2:24" ht="12.75">
      <c r="B7" s="23" t="s">
        <v>18</v>
      </c>
      <c r="C7" s="24">
        <v>5935</v>
      </c>
      <c r="D7" s="24">
        <v>5307</v>
      </c>
      <c r="E7" s="24">
        <v>3815</v>
      </c>
      <c r="F7" s="24">
        <v>3129</v>
      </c>
      <c r="G7" s="24">
        <f>SUM(C7:F7)</f>
        <v>18186</v>
      </c>
      <c r="H7" s="24"/>
      <c r="I7" s="24">
        <v>372</v>
      </c>
      <c r="J7" s="24">
        <v>412</v>
      </c>
      <c r="K7" s="24">
        <v>357</v>
      </c>
      <c r="L7" s="24">
        <v>164</v>
      </c>
      <c r="M7" s="24">
        <f>SUM(I7:L7)</f>
        <v>1305</v>
      </c>
      <c r="X7" s="1">
        <v>2321</v>
      </c>
    </row>
    <row r="8" spans="2:24" ht="12.75">
      <c r="B8" s="23" t="s">
        <v>26</v>
      </c>
      <c r="C8" s="25">
        <v>13683</v>
      </c>
      <c r="D8" s="25">
        <v>9585</v>
      </c>
      <c r="E8" s="25">
        <v>10300</v>
      </c>
      <c r="F8" s="25">
        <v>9899</v>
      </c>
      <c r="G8" s="24">
        <f aca="true" t="shared" si="0" ref="G8:G15">SUM(C8:F8)</f>
        <v>43467</v>
      </c>
      <c r="H8" s="25"/>
      <c r="I8" s="25">
        <v>340</v>
      </c>
      <c r="J8" s="25">
        <v>775</v>
      </c>
      <c r="K8" s="25">
        <v>811</v>
      </c>
      <c r="L8" s="25">
        <v>627</v>
      </c>
      <c r="M8" s="24">
        <f aca="true" t="shared" si="1" ref="M8:M15">SUM(I8:L8)</f>
        <v>2553</v>
      </c>
      <c r="X8" s="1">
        <v>198</v>
      </c>
    </row>
    <row r="9" spans="2:13" ht="12.75">
      <c r="B9" s="26" t="s">
        <v>19</v>
      </c>
      <c r="C9" s="27">
        <f>SUM(C7:C8)</f>
        <v>19618</v>
      </c>
      <c r="D9" s="27">
        <f>SUM(D7:D8)</f>
        <v>14892</v>
      </c>
      <c r="E9" s="27">
        <f>SUM(E7:E8)</f>
        <v>14115</v>
      </c>
      <c r="F9" s="27">
        <f>SUM(F7:F8)</f>
        <v>13028</v>
      </c>
      <c r="G9" s="27">
        <f>SUM(G7:G8)</f>
        <v>61653</v>
      </c>
      <c r="H9" s="27"/>
      <c r="I9" s="27">
        <f>SUM(I7:I8)</f>
        <v>712</v>
      </c>
      <c r="J9" s="27">
        <f>SUM(J7:J8)</f>
        <v>1187</v>
      </c>
      <c r="K9" s="27">
        <f>SUM(K7:K8)</f>
        <v>1168</v>
      </c>
      <c r="L9" s="27">
        <f>SUM(L7:L8)</f>
        <v>791</v>
      </c>
      <c r="M9" s="27">
        <f>SUM(M7:M8)</f>
        <v>3858</v>
      </c>
    </row>
    <row r="10" spans="2:24" ht="12.75">
      <c r="B10" s="23" t="s">
        <v>20</v>
      </c>
      <c r="C10" s="28">
        <v>839</v>
      </c>
      <c r="D10" s="29">
        <v>1691</v>
      </c>
      <c r="E10" s="24">
        <v>1544</v>
      </c>
      <c r="F10" s="24">
        <v>1147</v>
      </c>
      <c r="G10" s="24">
        <f t="shared" si="0"/>
        <v>5221</v>
      </c>
      <c r="H10" s="24"/>
      <c r="I10" s="28">
        <v>26</v>
      </c>
      <c r="J10" s="28">
        <v>91</v>
      </c>
      <c r="K10" s="24">
        <v>109</v>
      </c>
      <c r="L10" s="24">
        <v>96</v>
      </c>
      <c r="M10" s="24">
        <f t="shared" si="1"/>
        <v>322</v>
      </c>
      <c r="X10" s="1">
        <v>2519</v>
      </c>
    </row>
    <row r="11" spans="2:13" ht="12.75">
      <c r="B11" s="23" t="s">
        <v>21</v>
      </c>
      <c r="C11" s="24">
        <v>336</v>
      </c>
      <c r="D11" s="24">
        <v>1438</v>
      </c>
      <c r="E11" s="24">
        <v>1631</v>
      </c>
      <c r="F11" s="24">
        <v>1826</v>
      </c>
      <c r="G11" s="24">
        <f t="shared" si="0"/>
        <v>5231</v>
      </c>
      <c r="H11" s="24"/>
      <c r="I11" s="24">
        <v>76</v>
      </c>
      <c r="J11" s="24">
        <v>335</v>
      </c>
      <c r="K11" s="24">
        <v>238</v>
      </c>
      <c r="L11" s="24">
        <v>253</v>
      </c>
      <c r="M11" s="24">
        <f t="shared" si="1"/>
        <v>902</v>
      </c>
    </row>
    <row r="12" spans="2:13" ht="12.75">
      <c r="B12" s="26" t="s">
        <v>22</v>
      </c>
      <c r="C12" s="27">
        <f>SUM(C10:C11)</f>
        <v>1175</v>
      </c>
      <c r="D12" s="27">
        <f>SUM(D10:D11)</f>
        <v>3129</v>
      </c>
      <c r="E12" s="27">
        <f>SUM(E10:E11)</f>
        <v>3175</v>
      </c>
      <c r="F12" s="27">
        <f>SUM(F10:F11)</f>
        <v>2973</v>
      </c>
      <c r="G12" s="27">
        <f t="shared" si="0"/>
        <v>10452</v>
      </c>
      <c r="H12" s="27"/>
      <c r="I12" s="27">
        <f>SUM(I10:I11)</f>
        <v>102</v>
      </c>
      <c r="J12" s="27">
        <f>SUM(J10:J11)</f>
        <v>426</v>
      </c>
      <c r="K12" s="27">
        <f>SUM(K10:K11)</f>
        <v>347</v>
      </c>
      <c r="L12" s="27">
        <f>SUM(L10:L11)</f>
        <v>349</v>
      </c>
      <c r="M12" s="27">
        <f t="shared" si="1"/>
        <v>1224</v>
      </c>
    </row>
    <row r="13" spans="2:13" ht="12.75">
      <c r="B13" s="23" t="s">
        <v>1</v>
      </c>
      <c r="C13" s="24">
        <v>5</v>
      </c>
      <c r="D13" s="24">
        <v>6</v>
      </c>
      <c r="E13" s="24">
        <v>61</v>
      </c>
      <c r="F13" s="28">
        <v>238</v>
      </c>
      <c r="G13" s="24">
        <f t="shared" si="0"/>
        <v>310</v>
      </c>
      <c r="H13" s="24"/>
      <c r="I13" s="28">
        <v>1</v>
      </c>
      <c r="J13" s="28">
        <v>2</v>
      </c>
      <c r="K13" s="28">
        <v>8</v>
      </c>
      <c r="L13" s="28">
        <v>4</v>
      </c>
      <c r="M13" s="24">
        <f t="shared" si="1"/>
        <v>15</v>
      </c>
    </row>
    <row r="14" spans="2:13" ht="12.75">
      <c r="B14" s="23" t="s">
        <v>2</v>
      </c>
      <c r="C14" s="24">
        <v>11719</v>
      </c>
      <c r="D14" s="24">
        <v>2973</v>
      </c>
      <c r="E14" s="24">
        <v>923</v>
      </c>
      <c r="F14" s="28">
        <v>125</v>
      </c>
      <c r="G14" s="24">
        <f t="shared" si="0"/>
        <v>15740</v>
      </c>
      <c r="H14" s="24"/>
      <c r="I14" s="28">
        <v>119</v>
      </c>
      <c r="J14" s="28">
        <v>71</v>
      </c>
      <c r="K14" s="28">
        <v>60</v>
      </c>
      <c r="L14" s="28">
        <v>8</v>
      </c>
      <c r="M14" s="24">
        <f t="shared" si="1"/>
        <v>258</v>
      </c>
    </row>
    <row r="15" spans="2:13" ht="12.75">
      <c r="B15" s="23" t="s">
        <v>27</v>
      </c>
      <c r="C15" s="24">
        <v>12</v>
      </c>
      <c r="D15" s="24">
        <v>22</v>
      </c>
      <c r="E15" s="24">
        <v>14</v>
      </c>
      <c r="F15" s="24">
        <v>0</v>
      </c>
      <c r="G15" s="24">
        <f t="shared" si="0"/>
        <v>48</v>
      </c>
      <c r="H15" s="24"/>
      <c r="I15" s="29">
        <v>0</v>
      </c>
      <c r="J15" s="29">
        <v>1</v>
      </c>
      <c r="K15" s="29">
        <v>0</v>
      </c>
      <c r="L15" s="29">
        <v>0</v>
      </c>
      <c r="M15" s="24">
        <f t="shared" si="1"/>
        <v>1</v>
      </c>
    </row>
    <row r="16" spans="2:19" ht="12.75">
      <c r="B16" s="26" t="s">
        <v>6</v>
      </c>
      <c r="C16" s="27">
        <f>SUM(C9+C12+C13+C14+C15)</f>
        <v>32529</v>
      </c>
      <c r="D16" s="27">
        <f>SUM(D9+D12+D13+D14+D15)</f>
        <v>21022</v>
      </c>
      <c r="E16" s="27">
        <f>SUM(E9+E12+E13+E14+E15)</f>
        <v>18288</v>
      </c>
      <c r="F16" s="27">
        <f>SUM(F9+F12+F13+F14+F15)</f>
        <v>16364</v>
      </c>
      <c r="G16" s="27">
        <f>SUM(G9+G12+G13+G14+G15)</f>
        <v>88203</v>
      </c>
      <c r="H16" s="27"/>
      <c r="I16" s="27">
        <f>SUM(I9+I12+I13+I14+I15)</f>
        <v>934</v>
      </c>
      <c r="J16" s="27">
        <f>SUM(J9+J12+J13+J14+J15)</f>
        <v>1687</v>
      </c>
      <c r="K16" s="27">
        <f>SUM(K9+K12+K13+K14+K15)</f>
        <v>1583</v>
      </c>
      <c r="L16" s="27">
        <f>SUM(L9+L12+L13+L14+L15)</f>
        <v>1152</v>
      </c>
      <c r="M16" s="27">
        <f>SUM(M9+M12+M13+M14+M15)</f>
        <v>5356</v>
      </c>
      <c r="S16" s="4"/>
    </row>
    <row r="17" spans="2:19" ht="12.75">
      <c r="B17" s="3"/>
      <c r="C17" s="6"/>
      <c r="D17" s="6"/>
      <c r="E17" s="6"/>
      <c r="F17" s="6"/>
      <c r="G17" s="6"/>
      <c r="H17" s="6"/>
      <c r="I17" s="8"/>
      <c r="J17" s="8"/>
      <c r="K17" s="8"/>
      <c r="L17" s="8"/>
      <c r="M17" s="8"/>
      <c r="S17" s="4"/>
    </row>
    <row r="18" spans="3:14" ht="9" customHeight="1">
      <c r="C18" s="2"/>
      <c r="D18" s="2"/>
      <c r="E18" s="2"/>
      <c r="F18" s="2"/>
      <c r="G18" s="9"/>
      <c r="H18" s="9"/>
      <c r="I18" s="2"/>
      <c r="J18" s="2"/>
      <c r="K18" s="2"/>
      <c r="L18" s="2"/>
      <c r="M18" s="2"/>
      <c r="N18" s="7"/>
    </row>
    <row r="19" spans="2:13" ht="11.25" customHeight="1">
      <c r="B19" s="18" t="s">
        <v>8</v>
      </c>
      <c r="C19" s="19" t="s">
        <v>0</v>
      </c>
      <c r="D19" s="19"/>
      <c r="E19" s="19"/>
      <c r="F19" s="19"/>
      <c r="G19" s="19"/>
      <c r="H19" s="19"/>
      <c r="I19" s="19"/>
      <c r="J19" s="19"/>
      <c r="K19" s="19"/>
      <c r="L19" s="19"/>
      <c r="M19" s="19"/>
    </row>
    <row r="20" spans="2:13" ht="26.25" customHeight="1">
      <c r="B20" s="18"/>
      <c r="C20" s="61" t="s">
        <v>16</v>
      </c>
      <c r="D20" s="62"/>
      <c r="E20" s="62"/>
      <c r="F20" s="62"/>
      <c r="G20" s="63"/>
      <c r="H20" s="20"/>
      <c r="I20" s="64" t="s">
        <v>9</v>
      </c>
      <c r="J20" s="65"/>
      <c r="K20" s="65"/>
      <c r="L20" s="65"/>
      <c r="M20" s="66"/>
    </row>
    <row r="21" spans="2:13" ht="27.75" customHeight="1">
      <c r="B21" s="18"/>
      <c r="C21" s="30" t="s">
        <v>3</v>
      </c>
      <c r="D21" s="30" t="s">
        <v>10</v>
      </c>
      <c r="E21" s="30" t="s">
        <v>4</v>
      </c>
      <c r="F21" s="30" t="s">
        <v>11</v>
      </c>
      <c r="G21" s="30" t="s">
        <v>5</v>
      </c>
      <c r="H21" s="30"/>
      <c r="I21" s="30" t="s">
        <v>3</v>
      </c>
      <c r="J21" s="30" t="s">
        <v>10</v>
      </c>
      <c r="K21" s="30" t="s">
        <v>4</v>
      </c>
      <c r="L21" s="30" t="s">
        <v>11</v>
      </c>
      <c r="M21" s="30" t="s">
        <v>5</v>
      </c>
    </row>
    <row r="22" spans="2:13" s="10" customFormat="1" ht="12.75" customHeight="1">
      <c r="B22" s="38"/>
      <c r="C22" s="39">
        <v>11</v>
      </c>
      <c r="D22" s="39">
        <v>12</v>
      </c>
      <c r="E22" s="39">
        <v>13</v>
      </c>
      <c r="F22" s="39">
        <v>14</v>
      </c>
      <c r="G22" s="39">
        <v>15</v>
      </c>
      <c r="H22" s="39"/>
      <c r="I22" s="39">
        <v>16</v>
      </c>
      <c r="J22" s="39">
        <v>17</v>
      </c>
      <c r="K22" s="39">
        <v>18</v>
      </c>
      <c r="L22" s="39">
        <v>19</v>
      </c>
      <c r="M22" s="39">
        <v>20</v>
      </c>
    </row>
    <row r="23" spans="2:23" ht="12.75">
      <c r="B23" s="23" t="s">
        <v>18</v>
      </c>
      <c r="C23" s="31">
        <v>0</v>
      </c>
      <c r="D23" s="28">
        <v>0</v>
      </c>
      <c r="E23" s="31">
        <v>3</v>
      </c>
      <c r="F23" s="32">
        <v>10</v>
      </c>
      <c r="G23" s="31">
        <f>SUM(C23:F23)</f>
        <v>13</v>
      </c>
      <c r="H23" s="31"/>
      <c r="I23" s="31">
        <v>372</v>
      </c>
      <c r="J23" s="31">
        <v>412</v>
      </c>
      <c r="K23" s="31">
        <v>354</v>
      </c>
      <c r="L23" s="31">
        <v>154</v>
      </c>
      <c r="M23" s="31">
        <f>SUM(I23:L23)</f>
        <v>1292</v>
      </c>
      <c r="O23" s="11">
        <v>1</v>
      </c>
      <c r="P23" s="11">
        <v>13</v>
      </c>
      <c r="Q23" s="1">
        <v>9</v>
      </c>
      <c r="R23" s="1">
        <v>23</v>
      </c>
      <c r="S23" s="1">
        <v>323</v>
      </c>
      <c r="T23" s="1">
        <v>709</v>
      </c>
      <c r="U23" s="1">
        <v>687</v>
      </c>
      <c r="V23" s="1">
        <v>579</v>
      </c>
      <c r="W23" s="1">
        <v>2298</v>
      </c>
    </row>
    <row r="24" spans="2:23" ht="12.75">
      <c r="B24" s="23" t="s">
        <v>26</v>
      </c>
      <c r="C24" s="25">
        <v>0</v>
      </c>
      <c r="D24" s="25">
        <v>1</v>
      </c>
      <c r="E24" s="25">
        <v>13</v>
      </c>
      <c r="F24" s="25">
        <v>9</v>
      </c>
      <c r="G24" s="31">
        <f aca="true" t="shared" si="2" ref="G24:G30">SUM(C24:F24)</f>
        <v>23</v>
      </c>
      <c r="H24" s="25"/>
      <c r="I24" s="25">
        <v>340</v>
      </c>
      <c r="J24" s="25">
        <v>774</v>
      </c>
      <c r="K24" s="25">
        <v>798</v>
      </c>
      <c r="L24" s="25">
        <v>618</v>
      </c>
      <c r="M24" s="31">
        <f aca="true" t="shared" si="3" ref="M24:M30">SUM(I24:L24)</f>
        <v>2530</v>
      </c>
      <c r="S24" s="1">
        <v>15</v>
      </c>
      <c r="T24" s="1">
        <v>50</v>
      </c>
      <c r="U24" s="1">
        <v>100</v>
      </c>
      <c r="V24" s="1">
        <v>33</v>
      </c>
      <c r="W24" s="1">
        <v>198</v>
      </c>
    </row>
    <row r="25" spans="2:23" ht="12.75">
      <c r="B25" s="26" t="s">
        <v>19</v>
      </c>
      <c r="C25" s="33">
        <f>SUM(C23:C24)</f>
        <v>0</v>
      </c>
      <c r="D25" s="33">
        <f>SUM(D23:D24)</f>
        <v>1</v>
      </c>
      <c r="E25" s="33">
        <f>SUM(E23:E24)</f>
        <v>16</v>
      </c>
      <c r="F25" s="33">
        <f>SUM(F23:F24)</f>
        <v>19</v>
      </c>
      <c r="G25" s="33">
        <f>SUM(G23:G24)</f>
        <v>36</v>
      </c>
      <c r="H25" s="33"/>
      <c r="I25" s="33">
        <f>SUM(I23:I24)</f>
        <v>712</v>
      </c>
      <c r="J25" s="33">
        <f>SUM(J23:J24)</f>
        <v>1186</v>
      </c>
      <c r="K25" s="33">
        <f>SUM(K23:K24)</f>
        <v>1152</v>
      </c>
      <c r="L25" s="33">
        <f>SUM(L23:L24)</f>
        <v>772</v>
      </c>
      <c r="M25" s="33">
        <f>SUM(M23:M24)</f>
        <v>3822</v>
      </c>
      <c r="O25" s="1">
        <v>1</v>
      </c>
      <c r="P25" s="1">
        <v>13</v>
      </c>
      <c r="Q25" s="1">
        <v>9</v>
      </c>
      <c r="R25" s="1">
        <v>23</v>
      </c>
      <c r="S25" s="1">
        <v>338</v>
      </c>
      <c r="T25" s="1">
        <v>759</v>
      </c>
      <c r="U25" s="1">
        <v>787</v>
      </c>
      <c r="V25" s="1">
        <v>612</v>
      </c>
      <c r="W25" s="1">
        <v>2496</v>
      </c>
    </row>
    <row r="26" spans="2:13" ht="12.75">
      <c r="B26" s="23" t="s">
        <v>20</v>
      </c>
      <c r="C26" s="28">
        <v>0</v>
      </c>
      <c r="D26" s="28">
        <v>1</v>
      </c>
      <c r="E26" s="28">
        <v>4</v>
      </c>
      <c r="F26" s="28">
        <v>4</v>
      </c>
      <c r="G26" s="31">
        <f>SUM(C26:F26)</f>
        <v>9</v>
      </c>
      <c r="H26" s="31"/>
      <c r="I26" s="28">
        <v>26</v>
      </c>
      <c r="J26" s="28">
        <v>90</v>
      </c>
      <c r="K26" s="31">
        <v>105</v>
      </c>
      <c r="L26" s="31">
        <v>92</v>
      </c>
      <c r="M26" s="31">
        <f>SUM(I26:L26)</f>
        <v>313</v>
      </c>
    </row>
    <row r="27" spans="2:13" ht="12.75">
      <c r="B27" s="23" t="s">
        <v>21</v>
      </c>
      <c r="C27" s="31">
        <v>0</v>
      </c>
      <c r="D27" s="31">
        <v>0</v>
      </c>
      <c r="E27" s="31">
        <v>2</v>
      </c>
      <c r="F27" s="31">
        <v>1</v>
      </c>
      <c r="G27" s="31">
        <f t="shared" si="2"/>
        <v>3</v>
      </c>
      <c r="H27" s="31"/>
      <c r="I27" s="31">
        <v>76</v>
      </c>
      <c r="J27" s="31">
        <v>335</v>
      </c>
      <c r="K27" s="31">
        <v>236</v>
      </c>
      <c r="L27" s="31">
        <v>252</v>
      </c>
      <c r="M27" s="31">
        <f t="shared" si="3"/>
        <v>899</v>
      </c>
    </row>
    <row r="28" spans="2:13" ht="12.75">
      <c r="B28" s="26" t="s">
        <v>22</v>
      </c>
      <c r="C28" s="27">
        <f>SUM(C26:C27)</f>
        <v>0</v>
      </c>
      <c r="D28" s="27">
        <f>SUM(D26:D27)</f>
        <v>1</v>
      </c>
      <c r="E28" s="27">
        <f>SUM(E26:E27)</f>
        <v>6</v>
      </c>
      <c r="F28" s="27">
        <f>SUM(F26:F27)</f>
        <v>5</v>
      </c>
      <c r="G28" s="33">
        <f t="shared" si="2"/>
        <v>12</v>
      </c>
      <c r="H28" s="34"/>
      <c r="I28" s="27">
        <f>SUM(I26:I27)</f>
        <v>102</v>
      </c>
      <c r="J28" s="27">
        <f>SUM(J26:J27)</f>
        <v>425</v>
      </c>
      <c r="K28" s="27">
        <f>SUM(K26:K27)</f>
        <v>341</v>
      </c>
      <c r="L28" s="27">
        <f>SUM(L26:L27)</f>
        <v>344</v>
      </c>
      <c r="M28" s="33">
        <f t="shared" si="3"/>
        <v>1212</v>
      </c>
    </row>
    <row r="29" spans="2:13" s="12" customFormat="1" ht="12.75">
      <c r="B29" s="23" t="s">
        <v>1</v>
      </c>
      <c r="C29" s="31">
        <v>0</v>
      </c>
      <c r="D29" s="31">
        <v>0</v>
      </c>
      <c r="E29" s="31">
        <v>0</v>
      </c>
      <c r="F29" s="31">
        <v>0</v>
      </c>
      <c r="G29" s="31">
        <f t="shared" si="2"/>
        <v>0</v>
      </c>
      <c r="H29" s="33"/>
      <c r="I29" s="31">
        <v>1</v>
      </c>
      <c r="J29" s="31">
        <v>2</v>
      </c>
      <c r="K29" s="31">
        <v>8</v>
      </c>
      <c r="L29" s="31">
        <v>4</v>
      </c>
      <c r="M29" s="31">
        <f t="shared" si="3"/>
        <v>15</v>
      </c>
    </row>
    <row r="30" spans="2:13" ht="12.75">
      <c r="B30" s="23" t="s">
        <v>2</v>
      </c>
      <c r="C30" s="25">
        <v>3</v>
      </c>
      <c r="D30" s="25">
        <v>0</v>
      </c>
      <c r="E30" s="25">
        <v>0</v>
      </c>
      <c r="F30" s="25">
        <v>0</v>
      </c>
      <c r="G30" s="31">
        <f t="shared" si="2"/>
        <v>3</v>
      </c>
      <c r="H30" s="25"/>
      <c r="I30" s="35">
        <v>116</v>
      </c>
      <c r="J30" s="35">
        <v>71</v>
      </c>
      <c r="K30" s="35">
        <v>60</v>
      </c>
      <c r="L30" s="35">
        <v>8</v>
      </c>
      <c r="M30" s="31">
        <f t="shared" si="3"/>
        <v>255</v>
      </c>
    </row>
    <row r="31" spans="2:13" ht="12.75">
      <c r="B31" s="23" t="s">
        <v>27</v>
      </c>
      <c r="C31" s="36">
        <v>0</v>
      </c>
      <c r="D31" s="36">
        <v>0</v>
      </c>
      <c r="E31" s="36">
        <v>0</v>
      </c>
      <c r="F31" s="36">
        <v>0</v>
      </c>
      <c r="G31" s="36">
        <v>0</v>
      </c>
      <c r="H31" s="36"/>
      <c r="I31" s="36">
        <v>0</v>
      </c>
      <c r="J31" s="36">
        <v>1</v>
      </c>
      <c r="K31" s="36">
        <v>0</v>
      </c>
      <c r="L31" s="36">
        <v>0</v>
      </c>
      <c r="M31" s="36">
        <v>1</v>
      </c>
    </row>
    <row r="32" spans="2:13" ht="12.75">
      <c r="B32" s="26" t="s">
        <v>6</v>
      </c>
      <c r="C32" s="27">
        <f aca="true" t="shared" si="4" ref="C32:M32">SUM(C25+C28+C29+C30+C31)</f>
        <v>3</v>
      </c>
      <c r="D32" s="27">
        <f t="shared" si="4"/>
        <v>2</v>
      </c>
      <c r="E32" s="27">
        <f t="shared" si="4"/>
        <v>22</v>
      </c>
      <c r="F32" s="27">
        <f t="shared" si="4"/>
        <v>24</v>
      </c>
      <c r="G32" s="27">
        <f t="shared" si="4"/>
        <v>51</v>
      </c>
      <c r="H32" s="27"/>
      <c r="I32" s="27">
        <f t="shared" si="4"/>
        <v>931</v>
      </c>
      <c r="J32" s="27">
        <f t="shared" si="4"/>
        <v>1685</v>
      </c>
      <c r="K32" s="27">
        <f t="shared" si="4"/>
        <v>1561</v>
      </c>
      <c r="L32" s="27">
        <f t="shared" si="4"/>
        <v>1128</v>
      </c>
      <c r="M32" s="27">
        <f t="shared" si="4"/>
        <v>5305</v>
      </c>
    </row>
    <row r="33" spans="2:13" ht="12.75">
      <c r="B33" s="26"/>
      <c r="C33" s="37"/>
      <c r="D33" s="37"/>
      <c r="E33" s="37"/>
      <c r="F33" s="37"/>
      <c r="G33" s="37"/>
      <c r="H33" s="37"/>
      <c r="I33" s="37"/>
      <c r="J33" s="37"/>
      <c r="K33" s="37"/>
      <c r="L33" s="37"/>
      <c r="M33" s="37"/>
    </row>
    <row r="34" spans="2:13" ht="12.75">
      <c r="B34" s="40" t="s">
        <v>28</v>
      </c>
      <c r="C34" s="41"/>
      <c r="D34" s="41"/>
      <c r="E34" s="41"/>
      <c r="F34" s="41"/>
      <c r="G34" s="41"/>
      <c r="H34" s="41"/>
      <c r="I34" s="41"/>
      <c r="J34" s="41"/>
      <c r="K34" s="41"/>
      <c r="L34" s="41"/>
      <c r="M34" s="42"/>
    </row>
    <row r="35" spans="2:13" ht="12.75">
      <c r="B35" s="40" t="s">
        <v>29</v>
      </c>
      <c r="C35" s="41"/>
      <c r="D35" s="41"/>
      <c r="E35" s="41"/>
      <c r="F35" s="41"/>
      <c r="G35" s="41"/>
      <c r="H35" s="41"/>
      <c r="I35" s="41"/>
      <c r="J35" s="41"/>
      <c r="K35" s="41"/>
      <c r="L35" s="41"/>
      <c r="M35" s="42"/>
    </row>
    <row r="36" spans="2:13" ht="27.75" customHeight="1">
      <c r="B36" s="43" t="s">
        <v>30</v>
      </c>
      <c r="C36" s="44"/>
      <c r="D36" s="44"/>
      <c r="E36" s="44"/>
      <c r="F36" s="44"/>
      <c r="G36" s="44"/>
      <c r="H36" s="44"/>
      <c r="I36" s="44"/>
      <c r="J36" s="44"/>
      <c r="K36" s="44"/>
      <c r="L36" s="44"/>
      <c r="M36" s="45"/>
    </row>
    <row r="37" spans="2:13" ht="12.75">
      <c r="B37" s="46" t="s">
        <v>12</v>
      </c>
      <c r="C37" s="47"/>
      <c r="D37" s="47"/>
      <c r="E37" s="47"/>
      <c r="F37" s="47"/>
      <c r="G37" s="47"/>
      <c r="H37" s="47"/>
      <c r="I37" s="47"/>
      <c r="J37" s="47"/>
      <c r="K37" s="47"/>
      <c r="L37" s="47"/>
      <c r="M37" s="48"/>
    </row>
    <row r="38" spans="2:13" ht="12.75">
      <c r="B38" s="13"/>
      <c r="D38" s="13"/>
      <c r="E38" s="13"/>
      <c r="F38" s="13"/>
      <c r="G38" s="13"/>
      <c r="H38" s="13"/>
      <c r="I38" s="13"/>
      <c r="J38" s="13"/>
      <c r="K38" s="13"/>
      <c r="L38" s="13"/>
      <c r="M38" s="13"/>
    </row>
    <row r="39" spans="2:13" ht="12.75">
      <c r="B39" s="13"/>
      <c r="D39" s="13"/>
      <c r="E39" s="13"/>
      <c r="F39" s="13"/>
      <c r="G39" s="13"/>
      <c r="H39" s="13"/>
      <c r="I39" s="13"/>
      <c r="J39" s="13"/>
      <c r="K39" s="13"/>
      <c r="L39" s="13"/>
      <c r="M39" s="13"/>
    </row>
    <row r="40" spans="2:13" ht="15" customHeight="1">
      <c r="B40" s="50" t="s">
        <v>17</v>
      </c>
      <c r="C40" s="51"/>
      <c r="D40" s="51"/>
      <c r="E40" s="51"/>
      <c r="F40" s="51"/>
      <c r="G40" s="51"/>
      <c r="H40" s="51"/>
      <c r="I40" s="51"/>
      <c r="J40" s="51"/>
      <c r="K40" s="51"/>
      <c r="L40" s="51"/>
      <c r="M40" s="52"/>
    </row>
    <row r="41" spans="2:13" ht="12.75">
      <c r="B41" s="18" t="s">
        <v>8</v>
      </c>
      <c r="C41" s="19" t="s">
        <v>0</v>
      </c>
      <c r="D41" s="19"/>
      <c r="E41" s="19"/>
      <c r="F41" s="19"/>
      <c r="G41" s="19"/>
      <c r="H41" s="19"/>
      <c r="I41" s="19"/>
      <c r="J41" s="19"/>
      <c r="K41" s="19"/>
      <c r="L41" s="19"/>
      <c r="M41" s="19"/>
    </row>
    <row r="42" spans="2:13" ht="12.75">
      <c r="B42" s="18"/>
      <c r="C42" s="19" t="s">
        <v>23</v>
      </c>
      <c r="D42" s="19"/>
      <c r="E42" s="19"/>
      <c r="F42" s="19"/>
      <c r="G42" s="19"/>
      <c r="H42" s="20"/>
      <c r="I42" s="19" t="s">
        <v>24</v>
      </c>
      <c r="J42" s="19"/>
      <c r="K42" s="19"/>
      <c r="L42" s="19"/>
      <c r="M42" s="19"/>
    </row>
    <row r="43" spans="2:13" ht="25.5">
      <c r="B43" s="18"/>
      <c r="C43" s="30" t="s">
        <v>3</v>
      </c>
      <c r="D43" s="30" t="s">
        <v>10</v>
      </c>
      <c r="E43" s="30" t="s">
        <v>4</v>
      </c>
      <c r="F43" s="30" t="s">
        <v>11</v>
      </c>
      <c r="G43" s="30" t="s">
        <v>5</v>
      </c>
      <c r="H43" s="30"/>
      <c r="I43" s="30" t="s">
        <v>3</v>
      </c>
      <c r="J43" s="30" t="s">
        <v>10</v>
      </c>
      <c r="K43" s="30" t="s">
        <v>4</v>
      </c>
      <c r="L43" s="30" t="s">
        <v>11</v>
      </c>
      <c r="M43" s="30" t="s">
        <v>5</v>
      </c>
    </row>
    <row r="44" spans="2:13" ht="12.75">
      <c r="B44" s="38"/>
      <c r="C44" s="49">
        <v>1</v>
      </c>
      <c r="D44" s="49">
        <v>2</v>
      </c>
      <c r="E44" s="49">
        <v>3</v>
      </c>
      <c r="F44" s="49">
        <v>4</v>
      </c>
      <c r="G44" s="49">
        <v>5</v>
      </c>
      <c r="H44" s="49"/>
      <c r="I44" s="49">
        <v>6</v>
      </c>
      <c r="J44" s="49">
        <v>7</v>
      </c>
      <c r="K44" s="49">
        <v>8</v>
      </c>
      <c r="L44" s="49">
        <v>9</v>
      </c>
      <c r="M44" s="49">
        <v>10</v>
      </c>
    </row>
    <row r="45" spans="2:13" ht="12.75">
      <c r="B45" s="23" t="s">
        <v>18</v>
      </c>
      <c r="C45" s="31">
        <v>6206</v>
      </c>
      <c r="D45" s="31">
        <v>5500</v>
      </c>
      <c r="E45" s="31">
        <v>3899</v>
      </c>
      <c r="F45" s="31">
        <v>3218</v>
      </c>
      <c r="G45" s="31">
        <f>SUM(C45:F45)</f>
        <v>18823</v>
      </c>
      <c r="H45" s="31"/>
      <c r="I45" s="31">
        <v>271</v>
      </c>
      <c r="J45" s="31">
        <v>193</v>
      </c>
      <c r="K45" s="31">
        <v>90</v>
      </c>
      <c r="L45" s="31">
        <v>95</v>
      </c>
      <c r="M45" s="31">
        <f>SUM(I45:L45)</f>
        <v>649</v>
      </c>
    </row>
    <row r="46" spans="2:13" ht="12.75">
      <c r="B46" s="23" t="s">
        <v>7</v>
      </c>
      <c r="C46" s="25">
        <v>14192</v>
      </c>
      <c r="D46" s="25">
        <v>10628</v>
      </c>
      <c r="E46" s="25">
        <v>10742</v>
      </c>
      <c r="F46" s="25">
        <v>10288</v>
      </c>
      <c r="G46" s="31">
        <f>SUM(C46:F46)</f>
        <v>45850</v>
      </c>
      <c r="H46" s="25"/>
      <c r="I46" s="25">
        <v>510</v>
      </c>
      <c r="J46" s="25">
        <v>1049</v>
      </c>
      <c r="K46" s="25">
        <v>490</v>
      </c>
      <c r="L46" s="25">
        <v>419</v>
      </c>
      <c r="M46" s="31">
        <f>SUM(I46:L46)</f>
        <v>2468</v>
      </c>
    </row>
    <row r="47" spans="2:13" ht="12.75">
      <c r="B47" s="26" t="s">
        <v>19</v>
      </c>
      <c r="C47" s="33">
        <f>SUM(C45:C46)</f>
        <v>20398</v>
      </c>
      <c r="D47" s="33">
        <f>SUM(D45:D46)</f>
        <v>16128</v>
      </c>
      <c r="E47" s="33">
        <f>SUM(E45:E46)</f>
        <v>14641</v>
      </c>
      <c r="F47" s="33">
        <f>SUM(F45:F46)</f>
        <v>13506</v>
      </c>
      <c r="G47" s="33">
        <f>SUM(G45:G46)</f>
        <v>64673</v>
      </c>
      <c r="H47" s="33"/>
      <c r="I47" s="33">
        <f>SUM(I45:I46)</f>
        <v>781</v>
      </c>
      <c r="J47" s="33">
        <f>SUM(J45:J46)</f>
        <v>1242</v>
      </c>
      <c r="K47" s="33">
        <f>SUM(K45:K46)</f>
        <v>580</v>
      </c>
      <c r="L47" s="33">
        <f>SUM(L45:L46)</f>
        <v>514</v>
      </c>
      <c r="M47" s="33">
        <f>SUM(M45:M46)</f>
        <v>3117</v>
      </c>
    </row>
    <row r="48" spans="2:13" ht="12.75">
      <c r="B48" s="23" t="s">
        <v>20</v>
      </c>
      <c r="C48" s="31">
        <v>765</v>
      </c>
      <c r="D48" s="31">
        <v>1758</v>
      </c>
      <c r="E48" s="31">
        <v>1436</v>
      </c>
      <c r="F48" s="32">
        <v>1069</v>
      </c>
      <c r="G48" s="31">
        <f>SUM(C48:F48)</f>
        <v>5028</v>
      </c>
      <c r="H48" s="31"/>
      <c r="I48" s="31">
        <v>25</v>
      </c>
      <c r="J48" s="31">
        <v>159</v>
      </c>
      <c r="K48" s="31">
        <v>44</v>
      </c>
      <c r="L48" s="32">
        <v>58</v>
      </c>
      <c r="M48" s="31">
        <f>SUM(I48:L48)</f>
        <v>286</v>
      </c>
    </row>
    <row r="49" spans="2:13" ht="12.75">
      <c r="B49" s="23" t="s">
        <v>21</v>
      </c>
      <c r="C49" s="31">
        <v>547</v>
      </c>
      <c r="D49" s="31">
        <v>2083</v>
      </c>
      <c r="E49" s="31">
        <v>2024</v>
      </c>
      <c r="F49" s="31">
        <v>2319</v>
      </c>
      <c r="G49" s="31">
        <f>SUM(C49:F49)</f>
        <v>6973</v>
      </c>
      <c r="H49" s="31"/>
      <c r="I49" s="31">
        <v>112</v>
      </c>
      <c r="J49" s="31">
        <v>553</v>
      </c>
      <c r="K49" s="31">
        <v>242</v>
      </c>
      <c r="L49" s="31">
        <v>357</v>
      </c>
      <c r="M49" s="31">
        <f>SUM(I49:L49)</f>
        <v>1264</v>
      </c>
    </row>
    <row r="50" spans="2:13" ht="12.75">
      <c r="B50" s="26" t="s">
        <v>22</v>
      </c>
      <c r="C50" s="33">
        <f>SUM(C48:C49)</f>
        <v>1312</v>
      </c>
      <c r="D50" s="33">
        <f>SUM(D48:D49)</f>
        <v>3841</v>
      </c>
      <c r="E50" s="33">
        <f>SUM(E48:E49)</f>
        <v>3460</v>
      </c>
      <c r="F50" s="33">
        <f>SUM(F48:F49)</f>
        <v>3388</v>
      </c>
      <c r="G50" s="33">
        <f>SUM(G48:G49)</f>
        <v>12001</v>
      </c>
      <c r="H50" s="33"/>
      <c r="I50" s="33">
        <f>SUM(I48:I49)</f>
        <v>137</v>
      </c>
      <c r="J50" s="33">
        <f>SUM(J48:J49)</f>
        <v>712</v>
      </c>
      <c r="K50" s="33">
        <f>SUM(K48:K49)</f>
        <v>286</v>
      </c>
      <c r="L50" s="33">
        <f>SUM(L48:L49)</f>
        <v>415</v>
      </c>
      <c r="M50" s="33">
        <f>SUM(M48:M49)</f>
        <v>1550</v>
      </c>
    </row>
    <row r="51" spans="2:14" ht="12.75">
      <c r="B51" s="23" t="s">
        <v>1</v>
      </c>
      <c r="C51" s="31">
        <v>7</v>
      </c>
      <c r="D51" s="31">
        <v>8</v>
      </c>
      <c r="E51" s="31">
        <v>62</v>
      </c>
      <c r="F51" s="31">
        <v>242</v>
      </c>
      <c r="G51" s="31">
        <f>SUM(C51:F51)</f>
        <v>319</v>
      </c>
      <c r="H51" s="31"/>
      <c r="I51" s="31">
        <v>2</v>
      </c>
      <c r="J51" s="31">
        <v>2</v>
      </c>
      <c r="K51" s="31">
        <v>1</v>
      </c>
      <c r="L51" s="31">
        <v>4</v>
      </c>
      <c r="M51" s="31">
        <f>SUM(I51:L51)</f>
        <v>9</v>
      </c>
      <c r="N51" s="14"/>
    </row>
    <row r="52" spans="2:13" ht="12.75">
      <c r="B52" s="23" t="s">
        <v>2</v>
      </c>
      <c r="C52" s="31">
        <v>11871</v>
      </c>
      <c r="D52" s="31">
        <v>3046</v>
      </c>
      <c r="E52" s="31">
        <v>979</v>
      </c>
      <c r="F52" s="31">
        <v>138</v>
      </c>
      <c r="G52" s="31">
        <f>SUM(C52:F52)</f>
        <v>16034</v>
      </c>
      <c r="H52" s="31"/>
      <c r="I52" s="31">
        <v>156</v>
      </c>
      <c r="J52" s="31">
        <v>75</v>
      </c>
      <c r="K52" s="31">
        <v>56</v>
      </c>
      <c r="L52" s="31">
        <v>13</v>
      </c>
      <c r="M52" s="31">
        <f>SUM(I52:L52)</f>
        <v>300</v>
      </c>
    </row>
    <row r="53" spans="2:13" ht="12.75">
      <c r="B53" s="23" t="s">
        <v>27</v>
      </c>
      <c r="C53" s="31">
        <v>14</v>
      </c>
      <c r="D53" s="31">
        <v>25</v>
      </c>
      <c r="E53" s="31">
        <v>14</v>
      </c>
      <c r="F53" s="31">
        <v>0</v>
      </c>
      <c r="G53" s="31">
        <v>53</v>
      </c>
      <c r="H53" s="31"/>
      <c r="I53" s="31">
        <v>2</v>
      </c>
      <c r="J53" s="31">
        <v>3</v>
      </c>
      <c r="K53" s="31">
        <v>0</v>
      </c>
      <c r="L53" s="31">
        <v>0</v>
      </c>
      <c r="M53" s="31">
        <v>5</v>
      </c>
    </row>
    <row r="54" spans="2:13" ht="12.75">
      <c r="B54" s="26" t="s">
        <v>6</v>
      </c>
      <c r="C54" s="33">
        <f>SUM(C47+C50+C51+C52+C53)</f>
        <v>33602</v>
      </c>
      <c r="D54" s="33">
        <f>SUM(D47+D50+D51+D52+D53)</f>
        <v>23048</v>
      </c>
      <c r="E54" s="33">
        <f>SUM(E47+E50+E51+E52+E53)</f>
        <v>19156</v>
      </c>
      <c r="F54" s="33">
        <f>SUM(F47+F50+F51+F52+F53)</f>
        <v>17274</v>
      </c>
      <c r="G54" s="33">
        <f>SUM(G47+G50+G51+G52+G53)</f>
        <v>93080</v>
      </c>
      <c r="H54" s="33"/>
      <c r="I54" s="33">
        <f>SUM(I47+I50+I51+I52+I53)</f>
        <v>1078</v>
      </c>
      <c r="J54" s="33">
        <f>SUM(J47+J50+J51+J52+J53)</f>
        <v>2034</v>
      </c>
      <c r="K54" s="33">
        <f>SUM(K47+K50+K51+K52+K53)</f>
        <v>923</v>
      </c>
      <c r="L54" s="33">
        <f>SUM(L47+L50+L51+L52+L53)</f>
        <v>946</v>
      </c>
      <c r="M54" s="33">
        <f>SUM(M47+M50+M51+M52+M53)</f>
        <v>4981</v>
      </c>
    </row>
    <row r="55" spans="2:13" ht="12.75">
      <c r="B55" s="15"/>
      <c r="C55" s="15"/>
      <c r="D55" s="15"/>
      <c r="E55" s="15"/>
      <c r="F55" s="15"/>
      <c r="G55" s="16"/>
      <c r="H55" s="16"/>
      <c r="I55" s="15"/>
      <c r="J55" s="15"/>
      <c r="K55" s="15"/>
      <c r="L55" s="15"/>
      <c r="M55" s="15"/>
    </row>
    <row r="56" spans="1:13" ht="12.75">
      <c r="A56" s="57"/>
      <c r="B56" s="18" t="s">
        <v>8</v>
      </c>
      <c r="C56" s="19" t="s">
        <v>0</v>
      </c>
      <c r="D56" s="19"/>
      <c r="E56" s="19"/>
      <c r="F56" s="19"/>
      <c r="G56" s="19"/>
      <c r="H56" s="19"/>
      <c r="I56" s="19"/>
      <c r="J56" s="19"/>
      <c r="K56" s="19"/>
      <c r="L56" s="19"/>
      <c r="M56" s="19"/>
    </row>
    <row r="57" spans="1:13" ht="12.75">
      <c r="A57" s="57"/>
      <c r="B57" s="18"/>
      <c r="C57" s="19" t="s">
        <v>25</v>
      </c>
      <c r="D57" s="19"/>
      <c r="E57" s="19"/>
      <c r="F57" s="19"/>
      <c r="G57" s="19"/>
      <c r="H57" s="20"/>
      <c r="I57" s="19" t="s">
        <v>9</v>
      </c>
      <c r="J57" s="19"/>
      <c r="K57" s="19"/>
      <c r="L57" s="19"/>
      <c r="M57" s="19"/>
    </row>
    <row r="58" spans="1:13" ht="25.5">
      <c r="A58" s="57"/>
      <c r="B58" s="18"/>
      <c r="C58" s="30" t="s">
        <v>3</v>
      </c>
      <c r="D58" s="30" t="s">
        <v>10</v>
      </c>
      <c r="E58" s="30" t="s">
        <v>4</v>
      </c>
      <c r="F58" s="30" t="s">
        <v>11</v>
      </c>
      <c r="G58" s="30" t="s">
        <v>5</v>
      </c>
      <c r="H58" s="30"/>
      <c r="I58" s="30" t="s">
        <v>3</v>
      </c>
      <c r="J58" s="30" t="s">
        <v>10</v>
      </c>
      <c r="K58" s="30" t="s">
        <v>4</v>
      </c>
      <c r="L58" s="30" t="s">
        <v>11</v>
      </c>
      <c r="M58" s="30" t="s">
        <v>5</v>
      </c>
    </row>
    <row r="59" spans="1:13" ht="12.75">
      <c r="A59" s="57"/>
      <c r="B59" s="38"/>
      <c r="C59" s="39">
        <v>11</v>
      </c>
      <c r="D59" s="39">
        <v>12</v>
      </c>
      <c r="E59" s="39">
        <v>13</v>
      </c>
      <c r="F59" s="39">
        <v>14</v>
      </c>
      <c r="G59" s="39">
        <v>15</v>
      </c>
      <c r="H59" s="39"/>
      <c r="I59" s="39">
        <v>16</v>
      </c>
      <c r="J59" s="39">
        <v>17</v>
      </c>
      <c r="K59" s="39">
        <v>18</v>
      </c>
      <c r="L59" s="39">
        <v>19</v>
      </c>
      <c r="M59" s="39">
        <v>20</v>
      </c>
    </row>
    <row r="60" spans="1:13" ht="12.75">
      <c r="A60" s="57"/>
      <c r="B60" s="23" t="s">
        <v>18</v>
      </c>
      <c r="C60" s="28">
        <v>0</v>
      </c>
      <c r="D60" s="28">
        <v>0</v>
      </c>
      <c r="E60" s="28">
        <v>6</v>
      </c>
      <c r="F60" s="32">
        <v>6</v>
      </c>
      <c r="G60" s="31">
        <f>SUM(C60:F60)</f>
        <v>12</v>
      </c>
      <c r="H60" s="31"/>
      <c r="I60" s="31">
        <v>271</v>
      </c>
      <c r="J60" s="31">
        <v>193</v>
      </c>
      <c r="K60" s="31">
        <v>84</v>
      </c>
      <c r="L60" s="31">
        <v>89</v>
      </c>
      <c r="M60" s="31">
        <f>SUM(I60:L60)</f>
        <v>637</v>
      </c>
    </row>
    <row r="61" spans="1:13" ht="12.75">
      <c r="A61" s="57"/>
      <c r="B61" s="23" t="s">
        <v>7</v>
      </c>
      <c r="C61" s="31">
        <v>1</v>
      </c>
      <c r="D61" s="31">
        <v>6</v>
      </c>
      <c r="E61" s="31">
        <v>48</v>
      </c>
      <c r="F61" s="31">
        <v>30</v>
      </c>
      <c r="G61" s="31">
        <f>SUM(C61:F61)</f>
        <v>85</v>
      </c>
      <c r="H61" s="31"/>
      <c r="I61" s="25">
        <v>509</v>
      </c>
      <c r="J61" s="25">
        <v>1043</v>
      </c>
      <c r="K61" s="25">
        <v>442</v>
      </c>
      <c r="L61" s="25">
        <v>389</v>
      </c>
      <c r="M61" s="31">
        <f>SUM(I61:L61)</f>
        <v>2383</v>
      </c>
    </row>
    <row r="62" spans="1:13" ht="12.75">
      <c r="A62" s="57"/>
      <c r="B62" s="26" t="s">
        <v>19</v>
      </c>
      <c r="C62" s="34">
        <f>SUM(C60:C61)</f>
        <v>1</v>
      </c>
      <c r="D62" s="34">
        <f>SUM(D60:D61)</f>
        <v>6</v>
      </c>
      <c r="E62" s="34">
        <f>SUM(E60:E61)</f>
        <v>54</v>
      </c>
      <c r="F62" s="34">
        <f>SUM(F60:F61)</f>
        <v>36</v>
      </c>
      <c r="G62" s="34">
        <f>SUM(G60:G61)</f>
        <v>97</v>
      </c>
      <c r="H62" s="33"/>
      <c r="I62" s="34">
        <f>SUM(I60:I61)</f>
        <v>780</v>
      </c>
      <c r="J62" s="34">
        <f>SUM(J60:J61)</f>
        <v>1236</v>
      </c>
      <c r="K62" s="34">
        <f>SUM(K60:K61)</f>
        <v>526</v>
      </c>
      <c r="L62" s="34">
        <f>SUM(L60:L61)</f>
        <v>478</v>
      </c>
      <c r="M62" s="34">
        <f>SUM(M60:M61)</f>
        <v>3020</v>
      </c>
    </row>
    <row r="63" spans="1:13" ht="12.75">
      <c r="A63" s="57"/>
      <c r="B63" s="23" t="s">
        <v>20</v>
      </c>
      <c r="C63" s="28">
        <v>0</v>
      </c>
      <c r="D63" s="28">
        <v>0</v>
      </c>
      <c r="E63" s="28">
        <v>1</v>
      </c>
      <c r="F63" s="28">
        <v>0</v>
      </c>
      <c r="G63" s="31">
        <f>SUM(C63:F63)</f>
        <v>1</v>
      </c>
      <c r="H63" s="32"/>
      <c r="I63" s="31">
        <v>25</v>
      </c>
      <c r="J63" s="31">
        <v>159</v>
      </c>
      <c r="K63" s="31">
        <v>43</v>
      </c>
      <c r="L63" s="31">
        <v>58</v>
      </c>
      <c r="M63" s="31">
        <f>SUM(I63:L63)</f>
        <v>285</v>
      </c>
    </row>
    <row r="64" spans="1:13" ht="12.75">
      <c r="A64" s="57"/>
      <c r="B64" s="23" t="s">
        <v>21</v>
      </c>
      <c r="C64" s="28">
        <v>0</v>
      </c>
      <c r="D64" s="28">
        <v>0</v>
      </c>
      <c r="E64" s="28">
        <v>0</v>
      </c>
      <c r="F64" s="28">
        <v>0</v>
      </c>
      <c r="G64" s="31">
        <f>SUM(C64:F64)</f>
        <v>0</v>
      </c>
      <c r="H64" s="31"/>
      <c r="I64" s="31">
        <v>112</v>
      </c>
      <c r="J64" s="31">
        <v>553</v>
      </c>
      <c r="K64" s="31">
        <v>242</v>
      </c>
      <c r="L64" s="31">
        <v>357</v>
      </c>
      <c r="M64" s="31">
        <f>SUM(I64:L64)</f>
        <v>1264</v>
      </c>
    </row>
    <row r="65" spans="1:13" ht="12.75">
      <c r="A65" s="57"/>
      <c r="B65" s="26" t="s">
        <v>22</v>
      </c>
      <c r="C65" s="34">
        <f>SUM(C63:C64)</f>
        <v>0</v>
      </c>
      <c r="D65" s="34">
        <f>SUM(D63:D64)</f>
        <v>0</v>
      </c>
      <c r="E65" s="34">
        <f>SUM(E63:E64)</f>
        <v>1</v>
      </c>
      <c r="F65" s="34">
        <f>SUM(F63:F64)</f>
        <v>0</v>
      </c>
      <c r="G65" s="34">
        <f>SUM(G63:G64)</f>
        <v>1</v>
      </c>
      <c r="H65" s="34"/>
      <c r="I65" s="34">
        <f>SUM(I63:I64)</f>
        <v>137</v>
      </c>
      <c r="J65" s="34">
        <f>SUM(J63:J64)</f>
        <v>712</v>
      </c>
      <c r="K65" s="34">
        <f>SUM(K63:K64)</f>
        <v>285</v>
      </c>
      <c r="L65" s="34">
        <f>SUM(L63:L64)</f>
        <v>415</v>
      </c>
      <c r="M65" s="34">
        <f>SUM(M63:M64)</f>
        <v>1549</v>
      </c>
    </row>
    <row r="66" spans="1:13" ht="12.75">
      <c r="A66" s="57"/>
      <c r="B66" s="23" t="s">
        <v>1</v>
      </c>
      <c r="C66" s="31">
        <v>0</v>
      </c>
      <c r="D66" s="31">
        <v>0</v>
      </c>
      <c r="E66" s="31">
        <v>0</v>
      </c>
      <c r="F66" s="31">
        <v>0</v>
      </c>
      <c r="G66" s="31">
        <f>SUM(C66:F66)</f>
        <v>0</v>
      </c>
      <c r="H66" s="31"/>
      <c r="I66" s="31">
        <v>2</v>
      </c>
      <c r="J66" s="31">
        <v>2</v>
      </c>
      <c r="K66" s="31">
        <v>1</v>
      </c>
      <c r="L66" s="31">
        <v>4</v>
      </c>
      <c r="M66" s="31">
        <f>SUM(I66:L66)</f>
        <v>9</v>
      </c>
    </row>
    <row r="67" spans="1:13" ht="12.75">
      <c r="A67" s="57"/>
      <c r="B67" s="23" t="s">
        <v>2</v>
      </c>
      <c r="C67" s="31">
        <v>4</v>
      </c>
      <c r="D67" s="31">
        <v>2</v>
      </c>
      <c r="E67" s="31">
        <v>0</v>
      </c>
      <c r="F67" s="31">
        <v>0</v>
      </c>
      <c r="G67" s="31">
        <f>SUM(C67:F67)</f>
        <v>6</v>
      </c>
      <c r="H67" s="53"/>
      <c r="I67" s="54">
        <v>152</v>
      </c>
      <c r="J67" s="54">
        <v>73</v>
      </c>
      <c r="K67" s="54">
        <v>56</v>
      </c>
      <c r="L67" s="54">
        <v>13</v>
      </c>
      <c r="M67" s="31">
        <f>SUM(I67:L67)</f>
        <v>294</v>
      </c>
    </row>
    <row r="68" spans="1:13" ht="12.75">
      <c r="A68" s="57"/>
      <c r="B68" s="23" t="s">
        <v>27</v>
      </c>
      <c r="C68" s="36">
        <v>0</v>
      </c>
      <c r="D68" s="36">
        <v>0</v>
      </c>
      <c r="E68" s="36">
        <v>0</v>
      </c>
      <c r="F68" s="36">
        <v>0</v>
      </c>
      <c r="G68" s="31">
        <f>SUM(C68:F68)</f>
        <v>0</v>
      </c>
      <c r="H68" s="36"/>
      <c r="I68" s="36">
        <v>2</v>
      </c>
      <c r="J68" s="36">
        <v>3</v>
      </c>
      <c r="K68" s="36">
        <v>0</v>
      </c>
      <c r="L68" s="35">
        <v>0</v>
      </c>
      <c r="M68" s="31">
        <f>SUM(I68:L68)</f>
        <v>5</v>
      </c>
    </row>
    <row r="69" spans="1:13" ht="12.75">
      <c r="A69" s="57"/>
      <c r="B69" s="26" t="s">
        <v>6</v>
      </c>
      <c r="C69" s="55">
        <f>SUM(C62+C65+C66+C67+C68)</f>
        <v>5</v>
      </c>
      <c r="D69" s="55">
        <f>SUM(D62+D65+D66+D67+D68)</f>
        <v>8</v>
      </c>
      <c r="E69" s="55">
        <f>SUM(E62+E65+E66+E67+E68)</f>
        <v>55</v>
      </c>
      <c r="F69" s="55">
        <f>SUM(F62+F65+F66+F67+F68)</f>
        <v>36</v>
      </c>
      <c r="G69" s="55">
        <f>SUM(G62+G65+G66+G67+G68)</f>
        <v>104</v>
      </c>
      <c r="H69" s="56"/>
      <c r="I69" s="55">
        <f>SUM(I62+I65+I66+I67+I68)</f>
        <v>1073</v>
      </c>
      <c r="J69" s="55">
        <f>SUM(J62+J65+J66+J67+J68)</f>
        <v>2026</v>
      </c>
      <c r="K69" s="55">
        <f>SUM(K62+K65+K66+K67+K68)</f>
        <v>868</v>
      </c>
      <c r="L69" s="55">
        <f>SUM(L62+L65+L66+L67+L68)</f>
        <v>910</v>
      </c>
      <c r="M69" s="55">
        <f>SUM(M62+M65+M66+M67+M68)</f>
        <v>4877</v>
      </c>
    </row>
    <row r="70" spans="1:13" ht="12.75">
      <c r="A70" s="57"/>
      <c r="B70" s="58" t="s">
        <v>28</v>
      </c>
      <c r="C70" s="58"/>
      <c r="D70" s="58"/>
      <c r="E70" s="58"/>
      <c r="F70" s="58"/>
      <c r="G70" s="58"/>
      <c r="H70" s="58"/>
      <c r="I70" s="58"/>
      <c r="J70" s="58"/>
      <c r="K70" s="58"/>
      <c r="L70" s="58"/>
      <c r="M70" s="58"/>
    </row>
    <row r="71" spans="1:13" ht="12.75">
      <c r="A71" s="57"/>
      <c r="B71" s="58" t="s">
        <v>31</v>
      </c>
      <c r="C71" s="58"/>
      <c r="D71" s="58"/>
      <c r="E71" s="58"/>
      <c r="F71" s="58"/>
      <c r="G71" s="58"/>
      <c r="H71" s="58"/>
      <c r="I71" s="58"/>
      <c r="J71" s="58"/>
      <c r="K71" s="58"/>
      <c r="L71" s="58"/>
      <c r="M71" s="58"/>
    </row>
    <row r="72" spans="1:13" ht="24.75" customHeight="1">
      <c r="A72" s="57"/>
      <c r="B72" s="59" t="s">
        <v>30</v>
      </c>
      <c r="C72" s="59"/>
      <c r="D72" s="59"/>
      <c r="E72" s="59"/>
      <c r="F72" s="59"/>
      <c r="G72" s="59"/>
      <c r="H72" s="59"/>
      <c r="I72" s="59"/>
      <c r="J72" s="59"/>
      <c r="K72" s="59"/>
      <c r="L72" s="59"/>
      <c r="M72" s="59"/>
    </row>
    <row r="73" spans="1:13" ht="12.75">
      <c r="A73" s="57"/>
      <c r="B73" s="60" t="s">
        <v>12</v>
      </c>
      <c r="C73" s="60"/>
      <c r="D73" s="60"/>
      <c r="E73" s="60"/>
      <c r="F73" s="60"/>
      <c r="G73" s="60"/>
      <c r="H73" s="60"/>
      <c r="I73" s="60"/>
      <c r="J73" s="60"/>
      <c r="K73" s="60"/>
      <c r="L73" s="60"/>
      <c r="M73" s="60"/>
    </row>
    <row r="84" ht="12.75">
      <c r="B84" s="3"/>
    </row>
    <row r="85" ht="12.75">
      <c r="B85" s="3"/>
    </row>
    <row r="86" ht="12.75">
      <c r="B86" s="5"/>
    </row>
    <row r="87" ht="12.75">
      <c r="B87" s="3"/>
    </row>
    <row r="88" ht="12.75">
      <c r="B88" s="3"/>
    </row>
    <row r="89" ht="12.75">
      <c r="B89" s="5"/>
    </row>
    <row r="90" ht="12.75">
      <c r="B90" s="3"/>
    </row>
    <row r="91" ht="12.75">
      <c r="B91" s="3"/>
    </row>
    <row r="92" ht="12.75">
      <c r="B92" s="3"/>
    </row>
  </sheetData>
  <mergeCells count="26">
    <mergeCell ref="B72:M72"/>
    <mergeCell ref="B73:M73"/>
    <mergeCell ref="B36:M36"/>
    <mergeCell ref="B37:M37"/>
    <mergeCell ref="B70:M70"/>
    <mergeCell ref="B71:M71"/>
    <mergeCell ref="I42:M42"/>
    <mergeCell ref="B2:M2"/>
    <mergeCell ref="C3:M3"/>
    <mergeCell ref="C4:G4"/>
    <mergeCell ref="I4:M4"/>
    <mergeCell ref="B3:B5"/>
    <mergeCell ref="B19:B21"/>
    <mergeCell ref="C19:M19"/>
    <mergeCell ref="B34:M34"/>
    <mergeCell ref="B35:M35"/>
    <mergeCell ref="C56:M56"/>
    <mergeCell ref="C57:G57"/>
    <mergeCell ref="I57:M57"/>
    <mergeCell ref="C20:G20"/>
    <mergeCell ref="I20:M20"/>
    <mergeCell ref="B40:M40"/>
    <mergeCell ref="B41:B43"/>
    <mergeCell ref="B56:B58"/>
    <mergeCell ref="C41:M41"/>
    <mergeCell ref="C42:G42"/>
  </mergeCells>
  <printOptions/>
  <pageMargins left="0.75" right="0.75" top="1" bottom="1" header="0.5" footer="0.5"/>
  <pageSetup fitToHeight="1" fitToWidth="1" horizontalDpi="600" verticalDpi="600" orientation="landscape" paperSize="9" scale="54" r:id="rId1"/>
  <ignoredErrors>
    <ignoredError sqref="C25:F25 H25:L25" formulaRange="1"/>
    <ignoredError sqref="G25 M25"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Kaniraj</dc:creator>
  <cp:keywords/>
  <dc:description/>
  <cp:lastModifiedBy>Admin</cp:lastModifiedBy>
  <cp:lastPrinted>2009-09-29T06:29:37Z</cp:lastPrinted>
  <dcterms:created xsi:type="dcterms:W3CDTF">2003-08-18T05:26:11Z</dcterms:created>
  <dcterms:modified xsi:type="dcterms:W3CDTF">2011-11-04T08:23:35Z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422050079</vt:i4>
  </property>
  <property fmtid="{D5CDD505-2E9C-101B-9397-08002B2CF9AE}" pid="3" name="_EmailSubject">
    <vt:lpwstr>publication2006</vt:lpwstr>
  </property>
  <property fmtid="{D5CDD505-2E9C-101B-9397-08002B2CF9AE}" pid="4" name="_AuthorEmail">
    <vt:lpwstr>nkunnikrishnan@rbi.org.in</vt:lpwstr>
  </property>
  <property fmtid="{D5CDD505-2E9C-101B-9397-08002B2CF9AE}" pid="5" name="_AuthorEmailDisplayName">
    <vt:lpwstr>N K. Unnikrishnan</vt:lpwstr>
  </property>
  <property fmtid="{D5CDD505-2E9C-101B-9397-08002B2CF9AE}" pid="6" name="_ReviewingToolsShownOnce">
    <vt:lpwstr/>
  </property>
</Properties>
</file>