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Table 1.6" sheetId="1" r:id="rId1"/>
  </sheets>
  <definedNames/>
  <calcPr fullCalcOnLoad="1"/>
</workbook>
</file>

<file path=xl/sharedStrings.xml><?xml version="1.0" encoding="utf-8"?>
<sst xmlns="http://schemas.openxmlformats.org/spreadsheetml/2006/main" count="281" uniqueCount="72">
  <si>
    <t>As on March 31</t>
  </si>
  <si>
    <t>Rural</t>
  </si>
  <si>
    <t>Semi-urban</t>
  </si>
  <si>
    <t>Urban</t>
  </si>
  <si>
    <t>Metropolitan</t>
  </si>
  <si>
    <t>Total</t>
  </si>
  <si>
    <t>No. of</t>
  </si>
  <si>
    <t>centres</t>
  </si>
  <si>
    <t>offices</t>
  </si>
  <si>
    <t>(1)</t>
  </si>
  <si>
    <t>(2)</t>
  </si>
  <si>
    <t>(3)</t>
  </si>
  <si>
    <t>(4)</t>
  </si>
  <si>
    <t>(5)</t>
  </si>
  <si>
    <t>(6)</t>
  </si>
  <si>
    <t>(7)</t>
  </si>
  <si>
    <t>(8)</t>
  </si>
  <si>
    <t>Northern Region</t>
  </si>
  <si>
    <t xml:space="preserve">Haryana </t>
  </si>
  <si>
    <t>..</t>
  </si>
  <si>
    <t xml:space="preserve">Himachal Pradesh </t>
  </si>
  <si>
    <t>Jammu &amp; Kashmir</t>
  </si>
  <si>
    <t xml:space="preserve">Punjab </t>
  </si>
  <si>
    <t>Rajasthan</t>
  </si>
  <si>
    <t>Delhi</t>
  </si>
  <si>
    <t xml:space="preserve">Chandigarh </t>
  </si>
  <si>
    <t>North-Eastern Region</t>
  </si>
  <si>
    <t>Assam</t>
  </si>
  <si>
    <t>Arunachal Pradesh</t>
  </si>
  <si>
    <t>Manipur</t>
  </si>
  <si>
    <t>Meghalaya</t>
  </si>
  <si>
    <t>Nagaland</t>
  </si>
  <si>
    <t>Tripura</t>
  </si>
  <si>
    <t>Mizoram</t>
  </si>
  <si>
    <t>Eastern Region</t>
  </si>
  <si>
    <t>Bihar</t>
  </si>
  <si>
    <t>Jharkhand</t>
  </si>
  <si>
    <t>Orissa</t>
  </si>
  <si>
    <t>Sikkim</t>
  </si>
  <si>
    <t xml:space="preserve">West Bengal </t>
  </si>
  <si>
    <t>Andaman &amp; Nicobar Islands</t>
  </si>
  <si>
    <t>Central Region</t>
  </si>
  <si>
    <t>Madhya Pradesh @</t>
  </si>
  <si>
    <t>Uttar Pradesh</t>
  </si>
  <si>
    <t>Uttarakhand</t>
  </si>
  <si>
    <t>Western Region</t>
  </si>
  <si>
    <t xml:space="preserve">Maharashtra </t>
  </si>
  <si>
    <t>Goa</t>
  </si>
  <si>
    <t>Southern Region</t>
  </si>
  <si>
    <t xml:space="preserve">Andhra Pradesh </t>
  </si>
  <si>
    <t xml:space="preserve">Karnataka </t>
  </si>
  <si>
    <t>Kerala*</t>
  </si>
  <si>
    <t>Tamil Nadu</t>
  </si>
  <si>
    <t>Pondicherry</t>
  </si>
  <si>
    <t>All India</t>
  </si>
  <si>
    <t>Region / State / Union Territory</t>
  </si>
  <si>
    <t>Gujarat and Dadra &amp; Nagar Haveli</t>
  </si>
  <si>
    <t>Karnataka</t>
  </si>
  <si>
    <t>Kerala *</t>
  </si>
  <si>
    <t>Chhatisgarh</t>
  </si>
  <si>
    <t xml:space="preserve">Maharashtra # </t>
  </si>
  <si>
    <t xml:space="preserve">          # : Includes 41 extension counters.</t>
  </si>
  <si>
    <r>
      <t>Notes</t>
    </r>
    <r>
      <rPr>
        <sz val="10"/>
        <color indexed="8"/>
        <rFont val="Arial"/>
        <family val="2"/>
      </rPr>
      <t xml:space="preserve">  * : Includes 8 administrative offices.</t>
    </r>
  </si>
  <si>
    <t>Puducherry</t>
  </si>
  <si>
    <t xml:space="preserve">         @ : Includes one extension counter and one administrative office.</t>
  </si>
  <si>
    <r>
      <t xml:space="preserve">Source : </t>
    </r>
    <r>
      <rPr>
        <sz val="10"/>
        <color indexed="8"/>
        <rFont val="Arial"/>
        <family val="2"/>
      </rPr>
      <t>Rural Planning &amp; Credit Department, RBI</t>
    </r>
  </si>
  <si>
    <t xml:space="preserve">         @ : Includes one extension counter &amp; one administrative office.</t>
  </si>
  <si>
    <t>Gujarat and Dadra &amp; Havali</t>
  </si>
  <si>
    <t>TABLE 1.6 : REGION-WISE DISTRIBUTION OF OFFICES OF STATE AND DISTRICT CENTRAL CO-OPERATIVE BANKS - 2010 AND 2011</t>
  </si>
  <si>
    <t>-</t>
  </si>
  <si>
    <r>
      <t xml:space="preserve">TABLE 1.6 : REGION-WISE DISTRIBUTION OF OFFICES OF STATE AND DISTRICT CENTRAL CO-OPERATIVE BANKS - 2010 AND 2011 </t>
    </r>
    <r>
      <rPr>
        <i/>
        <sz val="10"/>
        <color indexed="8"/>
        <rFont val="Arial"/>
        <family val="2"/>
      </rPr>
      <t>(Concld.</t>
    </r>
    <r>
      <rPr>
        <b/>
        <sz val="10"/>
        <color indexed="8"/>
        <rFont val="Arial"/>
        <family val="2"/>
      </rPr>
      <t>)</t>
    </r>
  </si>
  <si>
    <t>Region /State/Union Territory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</si>
</sst>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#,##0;\-&quot;Rs.&quot;#,##0"/>
    <numFmt numFmtId="173" formatCode="&quot;Rs.&quot;#,##0;[Red]\-&quot;Rs.&quot;#,##0"/>
    <numFmt numFmtId="174" formatCode="&quot;Rs.&quot;#,##0.00;\-&quot;Rs.&quot;#,##0.00"/>
    <numFmt numFmtId="175" formatCode="&quot;Rs.&quot;#,##0.00;[Red]\-&quot;Rs.&quot;#,##0.00"/>
    <numFmt numFmtId="176" formatCode="_-&quot;Rs.&quot;* #,##0_-;\-&quot;Rs.&quot;* #,##0_-;_-&quot;Rs.&quot;* &quot;-&quot;_-;_-@_-"/>
    <numFmt numFmtId="177" formatCode="_-&quot;Rs.&quot;* #,##0.00_-;\-&quot;Rs.&quot;* #,##0.00_-;_-&quot;Rs.&quot;* &quot;-&quot;??_-;_-@_-"/>
    <numFmt numFmtId="178" formatCode="\(0\)"/>
  </numFmts>
  <fonts count="10">
    <font>
      <sz val="10"/>
      <name val="Arial"/>
      <family val="0"/>
    </font>
    <font>
      <b/>
      <sz val="10"/>
      <color indexed="8"/>
      <name val="Arial"/>
      <family val="2"/>
    </font>
    <font>
      <sz val="14"/>
      <name val="Century Gothic"/>
      <family val="2"/>
    </font>
    <font>
      <sz val="9"/>
      <name val="Century Gothic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0"/>
    </font>
    <font>
      <b/>
      <sz val="14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1" xfId="0" applyNumberFormat="1" applyFont="1" applyFill="1" applyBorder="1" applyAlignment="1" applyProtection="1">
      <alignment horizontal="left"/>
      <protection/>
    </xf>
    <xf numFmtId="0" fontId="2" fillId="2" borderId="0" xfId="0" applyNumberFormat="1" applyFont="1" applyFill="1" applyBorder="1" applyAlignment="1" applyProtection="1">
      <alignment/>
      <protection/>
    </xf>
    <xf numFmtId="0" fontId="3" fillId="2" borderId="0" xfId="0" applyNumberFormat="1" applyFont="1" applyFill="1" applyBorder="1" applyAlignment="1" applyProtection="1">
      <alignment/>
      <protection/>
    </xf>
    <xf numFmtId="0" fontId="4" fillId="2" borderId="0" xfId="0" applyNumberFormat="1" applyFont="1" applyFill="1" applyBorder="1" applyAlignment="1" applyProtection="1">
      <alignment/>
      <protection/>
    </xf>
    <xf numFmtId="0" fontId="6" fillId="2" borderId="1" xfId="0" applyNumberFormat="1" applyFont="1" applyFill="1" applyBorder="1" applyAlignment="1" applyProtection="1">
      <alignment horizontal="center"/>
      <protection/>
    </xf>
    <xf numFmtId="0" fontId="5" fillId="2" borderId="0" xfId="0" applyNumberFormat="1" applyFont="1" applyFill="1" applyBorder="1" applyAlignment="1" applyProtection="1">
      <alignment horizontal="center"/>
      <protection/>
    </xf>
    <xf numFmtId="0" fontId="6" fillId="2" borderId="1" xfId="0" applyNumberFormat="1" applyFont="1" applyFill="1" applyBorder="1" applyAlignment="1" applyProtection="1">
      <alignment horizontal="right"/>
      <protection/>
    </xf>
    <xf numFmtId="0" fontId="0" fillId="2" borderId="0" xfId="0" applyNumberFormat="1" applyFont="1" applyFill="1" applyBorder="1" applyAlignment="1" applyProtection="1">
      <alignment/>
      <protection/>
    </xf>
    <xf numFmtId="0" fontId="8" fillId="2" borderId="0" xfId="0" applyFont="1" applyFill="1" applyAlignment="1">
      <alignment/>
    </xf>
    <xf numFmtId="37" fontId="1" fillId="2" borderId="1" xfId="0" applyNumberFormat="1" applyFont="1" applyFill="1" applyBorder="1" applyAlignment="1" applyProtection="1">
      <alignment/>
      <protection/>
    </xf>
    <xf numFmtId="0" fontId="8" fillId="2" borderId="1" xfId="0" applyFont="1" applyFill="1" applyBorder="1" applyAlignment="1">
      <alignment/>
    </xf>
    <xf numFmtId="0" fontId="9" fillId="2" borderId="0" xfId="0" applyNumberFormat="1" applyFont="1" applyFill="1" applyBorder="1" applyAlignment="1" applyProtection="1">
      <alignment/>
      <protection/>
    </xf>
    <xf numFmtId="0" fontId="8" fillId="2" borderId="0" xfId="0" applyNumberFormat="1" applyFont="1" applyFill="1" applyBorder="1" applyAlignment="1" applyProtection="1">
      <alignment/>
      <protection/>
    </xf>
    <xf numFmtId="37" fontId="6" fillId="2" borderId="1" xfId="0" applyNumberFormat="1" applyFont="1" applyFill="1" applyBorder="1" applyAlignment="1" applyProtection="1">
      <alignment/>
      <protection/>
    </xf>
    <xf numFmtId="0" fontId="0" fillId="2" borderId="1" xfId="0" applyFont="1" applyFill="1" applyBorder="1" applyAlignment="1">
      <alignment/>
    </xf>
    <xf numFmtId="0" fontId="6" fillId="2" borderId="1" xfId="0" applyNumberFormat="1" applyFont="1" applyFill="1" applyBorder="1" applyAlignment="1" applyProtection="1">
      <alignment/>
      <protection/>
    </xf>
    <xf numFmtId="0" fontId="6" fillId="2" borderId="1" xfId="0" applyNumberFormat="1" applyFont="1" applyFill="1" applyBorder="1" applyAlignment="1" applyProtection="1" quotePrefix="1">
      <alignment horizontal="right"/>
      <protection/>
    </xf>
    <xf numFmtId="0" fontId="1" fillId="2" borderId="0" xfId="0" applyNumberFormat="1" applyFont="1" applyFill="1" applyBorder="1" applyAlignment="1" applyProtection="1">
      <alignment/>
      <protection/>
    </xf>
    <xf numFmtId="0" fontId="1" fillId="2" borderId="1" xfId="0" applyNumberFormat="1" applyFont="1" applyFill="1" applyBorder="1" applyAlignment="1" applyProtection="1">
      <alignment horizontal="right"/>
      <protection/>
    </xf>
    <xf numFmtId="0" fontId="1" fillId="2" borderId="1" xfId="0" applyNumberFormat="1" applyFont="1" applyFill="1" applyBorder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/>
      <protection/>
    </xf>
    <xf numFmtId="0" fontId="5" fillId="2" borderId="0" xfId="0" applyNumberFormat="1" applyFont="1" applyFill="1" applyBorder="1" applyAlignment="1" applyProtection="1">
      <alignment/>
      <protection/>
    </xf>
    <xf numFmtId="178" fontId="6" fillId="2" borderId="1" xfId="0" applyNumberFormat="1" applyFont="1" applyFill="1" applyBorder="1" applyAlignment="1" applyProtection="1">
      <alignment horizontal="center"/>
      <protection/>
    </xf>
    <xf numFmtId="0" fontId="6" fillId="2" borderId="2" xfId="0" applyNumberFormat="1" applyFont="1" applyFill="1" applyBorder="1" applyAlignment="1" applyProtection="1">
      <alignment horizontal="left"/>
      <protection/>
    </xf>
    <xf numFmtId="0" fontId="6" fillId="2" borderId="3" xfId="0" applyNumberFormat="1" applyFont="1" applyFill="1" applyBorder="1" applyAlignment="1" applyProtection="1">
      <alignment horizontal="left"/>
      <protection/>
    </xf>
    <xf numFmtId="0" fontId="6" fillId="2" borderId="4" xfId="0" applyNumberFormat="1" applyFont="1" applyFill="1" applyBorder="1" applyAlignment="1" applyProtection="1">
      <alignment horizontal="left"/>
      <protection/>
    </xf>
    <xf numFmtId="0" fontId="7" fillId="2" borderId="2" xfId="0" applyNumberFormat="1" applyFont="1" applyFill="1" applyBorder="1" applyAlignment="1" applyProtection="1">
      <alignment horizontal="left"/>
      <protection/>
    </xf>
    <xf numFmtId="0" fontId="7" fillId="2" borderId="3" xfId="0" applyNumberFormat="1" applyFont="1" applyFill="1" applyBorder="1" applyAlignment="1" applyProtection="1">
      <alignment horizontal="left"/>
      <protection/>
    </xf>
    <xf numFmtId="0" fontId="7" fillId="2" borderId="4" xfId="0" applyNumberFormat="1" applyFont="1" applyFill="1" applyBorder="1" applyAlignment="1" applyProtection="1">
      <alignment horizontal="left"/>
      <protection/>
    </xf>
    <xf numFmtId="0" fontId="1" fillId="2" borderId="2" xfId="0" applyNumberFormat="1" applyFont="1" applyFill="1" applyBorder="1" applyAlignment="1" applyProtection="1">
      <alignment horizontal="center" vertical="top"/>
      <protection/>
    </xf>
    <xf numFmtId="0" fontId="1" fillId="2" borderId="3" xfId="0" applyNumberFormat="1" applyFont="1" applyFill="1" applyBorder="1" applyAlignment="1" applyProtection="1">
      <alignment horizontal="center" vertical="top"/>
      <protection/>
    </xf>
    <xf numFmtId="0" fontId="1" fillId="2" borderId="4" xfId="0" applyNumberFormat="1" applyFont="1" applyFill="1" applyBorder="1" applyAlignment="1" applyProtection="1">
      <alignment horizontal="center" vertical="top"/>
      <protection/>
    </xf>
    <xf numFmtId="0" fontId="1" fillId="2" borderId="2" xfId="0" applyNumberFormat="1" applyFont="1" applyFill="1" applyBorder="1" applyAlignment="1" applyProtection="1">
      <alignment horizontal="center" vertical="justify"/>
      <protection/>
    </xf>
    <xf numFmtId="0" fontId="1" fillId="2" borderId="3" xfId="0" applyNumberFormat="1" applyFont="1" applyFill="1" applyBorder="1" applyAlignment="1" applyProtection="1">
      <alignment horizontal="center" vertical="justify"/>
      <protection/>
    </xf>
    <xf numFmtId="0" fontId="1" fillId="2" borderId="4" xfId="0" applyNumberFormat="1" applyFont="1" applyFill="1" applyBorder="1" applyAlignment="1" applyProtection="1">
      <alignment horizontal="center" vertical="justify"/>
      <protection/>
    </xf>
    <xf numFmtId="0" fontId="1" fillId="2" borderId="2" xfId="0" applyNumberFormat="1" applyFont="1" applyFill="1" applyBorder="1" applyAlignment="1" applyProtection="1">
      <alignment horizontal="left"/>
      <protection/>
    </xf>
    <xf numFmtId="0" fontId="1" fillId="2" borderId="3" xfId="0" applyNumberFormat="1" applyFont="1" applyFill="1" applyBorder="1" applyAlignment="1" applyProtection="1">
      <alignment horizontal="left"/>
      <protection/>
    </xf>
    <xf numFmtId="0" fontId="1" fillId="2" borderId="4" xfId="0" applyNumberFormat="1" applyFont="1" applyFill="1" applyBorder="1" applyAlignment="1" applyProtection="1">
      <alignment horizontal="left"/>
      <protection/>
    </xf>
    <xf numFmtId="0" fontId="6" fillId="2" borderId="1" xfId="0" applyNumberFormat="1" applyFont="1" applyFill="1" applyBorder="1" applyAlignment="1" applyProtection="1">
      <alignment horizontal="center"/>
      <protection/>
    </xf>
    <xf numFmtId="0" fontId="0" fillId="2" borderId="1" xfId="0" applyFont="1" applyFill="1" applyBorder="1" applyAlignment="1">
      <alignment horizontal="center"/>
    </xf>
    <xf numFmtId="0" fontId="6" fillId="2" borderId="5" xfId="0" applyNumberFormat="1" applyFont="1" applyFill="1" applyBorder="1" applyAlignment="1" applyProtection="1">
      <alignment horizontal="center" vertical="center"/>
      <protection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8515625" style="1" customWidth="1"/>
    <col min="2" max="2" width="28.140625" style="1" customWidth="1"/>
    <col min="3" max="3" width="10.8515625" style="1" customWidth="1"/>
    <col min="4" max="4" width="8.7109375" style="1" customWidth="1"/>
    <col min="5" max="5" width="8.28125" style="1" customWidth="1"/>
    <col min="6" max="6" width="9.7109375" style="1" customWidth="1"/>
    <col min="7" max="7" width="0.85546875" style="1" customWidth="1"/>
    <col min="8" max="8" width="8.8515625" style="1" customWidth="1"/>
    <col min="9" max="9" width="8.140625" style="1" customWidth="1"/>
    <col min="10" max="10" width="7.8515625" style="1" customWidth="1"/>
    <col min="11" max="11" width="8.28125" style="1" customWidth="1"/>
    <col min="12" max="12" width="0.42578125" style="1" customWidth="1"/>
    <col min="13" max="13" width="7.421875" style="1" customWidth="1"/>
    <col min="14" max="14" width="8.8515625" style="1" customWidth="1"/>
    <col min="15" max="15" width="8.00390625" style="1" customWidth="1"/>
    <col min="16" max="16" width="9.57421875" style="1" customWidth="1"/>
    <col min="17" max="17" width="4.7109375" style="1" customWidth="1"/>
    <col min="18" max="18" width="0.71875" style="1" customWidth="1"/>
    <col min="19" max="19" width="27.7109375" style="1" customWidth="1"/>
    <col min="20" max="20" width="8.140625" style="1" customWidth="1"/>
    <col min="21" max="21" width="7.8515625" style="1" customWidth="1"/>
    <col min="22" max="22" width="8.28125" style="1" customWidth="1"/>
    <col min="23" max="23" width="10.00390625" style="1" customWidth="1"/>
    <col min="24" max="24" width="0.5625" style="1" customWidth="1"/>
    <col min="25" max="25" width="10.00390625" style="1" customWidth="1"/>
    <col min="26" max="26" width="9.421875" style="1" customWidth="1"/>
    <col min="27" max="27" width="8.00390625" style="1" customWidth="1"/>
    <col min="28" max="28" width="8.421875" style="1" customWidth="1"/>
    <col min="29" max="16384" width="23.00390625" style="1" customWidth="1"/>
  </cols>
  <sheetData>
    <row r="2" spans="2:32" ht="25.5" customHeight="1">
      <c r="B2" s="32" t="s">
        <v>68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4"/>
      <c r="Q2" s="3"/>
      <c r="R2" s="3"/>
      <c r="S2" s="35" t="s">
        <v>70</v>
      </c>
      <c r="T2" s="36"/>
      <c r="U2" s="36"/>
      <c r="V2" s="36"/>
      <c r="W2" s="36"/>
      <c r="X2" s="36"/>
      <c r="Y2" s="36"/>
      <c r="Z2" s="36"/>
      <c r="AA2" s="36"/>
      <c r="AB2" s="37"/>
      <c r="AC2" s="4"/>
      <c r="AD2" s="4"/>
      <c r="AE2" s="5"/>
      <c r="AF2" s="5"/>
    </row>
    <row r="3" spans="2:32" ht="18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3"/>
      <c r="S3" s="2"/>
      <c r="T3" s="2"/>
      <c r="U3" s="2"/>
      <c r="V3" s="2"/>
      <c r="W3" s="2"/>
      <c r="X3" s="2"/>
      <c r="Y3" s="2"/>
      <c r="Z3" s="2"/>
      <c r="AA3" s="2"/>
      <c r="AB3" s="2"/>
      <c r="AC3" s="4"/>
      <c r="AD3" s="4"/>
      <c r="AE3" s="5"/>
      <c r="AF3" s="5"/>
    </row>
    <row r="4" spans="2:32" ht="18">
      <c r="B4" s="43" t="s">
        <v>71</v>
      </c>
      <c r="C4" s="41" t="s">
        <v>0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3"/>
      <c r="R4" s="3"/>
      <c r="S4" s="46" t="s">
        <v>55</v>
      </c>
      <c r="T4" s="41" t="s">
        <v>0</v>
      </c>
      <c r="U4" s="41"/>
      <c r="V4" s="41"/>
      <c r="W4" s="41"/>
      <c r="X4" s="41"/>
      <c r="Y4" s="41"/>
      <c r="Z4" s="41"/>
      <c r="AA4" s="41"/>
      <c r="AB4" s="41"/>
      <c r="AC4" s="7"/>
      <c r="AD4" s="7"/>
      <c r="AE4" s="7"/>
      <c r="AF4" s="5"/>
    </row>
    <row r="5" spans="2:32" ht="18">
      <c r="B5" s="44"/>
      <c r="C5" s="41" t="s">
        <v>1</v>
      </c>
      <c r="D5" s="41"/>
      <c r="E5" s="41"/>
      <c r="F5" s="41"/>
      <c r="G5" s="6"/>
      <c r="H5" s="41" t="s">
        <v>2</v>
      </c>
      <c r="I5" s="41"/>
      <c r="J5" s="41"/>
      <c r="K5" s="41"/>
      <c r="L5" s="6"/>
      <c r="M5" s="41" t="s">
        <v>3</v>
      </c>
      <c r="N5" s="41"/>
      <c r="O5" s="41"/>
      <c r="P5" s="41"/>
      <c r="Q5" s="3"/>
      <c r="R5" s="3"/>
      <c r="S5" s="47"/>
      <c r="T5" s="41" t="s">
        <v>4</v>
      </c>
      <c r="U5" s="41"/>
      <c r="V5" s="41"/>
      <c r="W5" s="41"/>
      <c r="X5" s="6"/>
      <c r="Y5" s="41" t="s">
        <v>5</v>
      </c>
      <c r="Z5" s="41"/>
      <c r="AA5" s="41"/>
      <c r="AB5" s="41"/>
      <c r="AC5" s="5"/>
      <c r="AD5" s="5"/>
      <c r="AE5" s="5"/>
      <c r="AF5" s="5"/>
    </row>
    <row r="6" spans="2:32" ht="18">
      <c r="B6" s="44"/>
      <c r="C6" s="41">
        <v>2010</v>
      </c>
      <c r="D6" s="41"/>
      <c r="E6" s="42">
        <v>2011</v>
      </c>
      <c r="F6" s="42"/>
      <c r="G6" s="6"/>
      <c r="H6" s="41">
        <v>2010</v>
      </c>
      <c r="I6" s="41"/>
      <c r="J6" s="42">
        <v>2011</v>
      </c>
      <c r="K6" s="42"/>
      <c r="L6" s="6"/>
      <c r="M6" s="41">
        <v>2010</v>
      </c>
      <c r="N6" s="41"/>
      <c r="O6" s="42">
        <v>2011</v>
      </c>
      <c r="P6" s="42"/>
      <c r="Q6" s="3"/>
      <c r="R6" s="3"/>
      <c r="S6" s="47"/>
      <c r="T6" s="41">
        <v>2010</v>
      </c>
      <c r="U6" s="41"/>
      <c r="V6" s="42">
        <v>2011</v>
      </c>
      <c r="W6" s="42"/>
      <c r="X6" s="6"/>
      <c r="Y6" s="41">
        <v>2010</v>
      </c>
      <c r="Z6" s="41"/>
      <c r="AA6" s="42">
        <v>2011</v>
      </c>
      <c r="AB6" s="42"/>
      <c r="AC6" s="5"/>
      <c r="AD6" s="5"/>
      <c r="AE6" s="5"/>
      <c r="AF6" s="5"/>
    </row>
    <row r="7" spans="2:32" ht="18">
      <c r="B7" s="44"/>
      <c r="C7" s="6" t="s">
        <v>6</v>
      </c>
      <c r="D7" s="6" t="s">
        <v>6</v>
      </c>
      <c r="E7" s="6" t="s">
        <v>6</v>
      </c>
      <c r="F7" s="6" t="s">
        <v>6</v>
      </c>
      <c r="G7" s="6"/>
      <c r="H7" s="6" t="s">
        <v>6</v>
      </c>
      <c r="I7" s="6" t="s">
        <v>6</v>
      </c>
      <c r="J7" s="6" t="s">
        <v>6</v>
      </c>
      <c r="K7" s="6" t="s">
        <v>6</v>
      </c>
      <c r="L7" s="6"/>
      <c r="M7" s="6" t="s">
        <v>6</v>
      </c>
      <c r="N7" s="6" t="s">
        <v>6</v>
      </c>
      <c r="O7" s="6" t="s">
        <v>6</v>
      </c>
      <c r="P7" s="6" t="s">
        <v>6</v>
      </c>
      <c r="Q7" s="3"/>
      <c r="R7" s="3"/>
      <c r="S7" s="47"/>
      <c r="T7" s="6" t="s">
        <v>6</v>
      </c>
      <c r="U7" s="6" t="s">
        <v>6</v>
      </c>
      <c r="V7" s="6" t="s">
        <v>6</v>
      </c>
      <c r="W7" s="6" t="s">
        <v>6</v>
      </c>
      <c r="X7" s="6"/>
      <c r="Y7" s="6" t="s">
        <v>6</v>
      </c>
      <c r="Z7" s="6" t="s">
        <v>6</v>
      </c>
      <c r="AA7" s="6" t="s">
        <v>6</v>
      </c>
      <c r="AB7" s="6" t="s">
        <v>6</v>
      </c>
      <c r="AC7" s="9"/>
      <c r="AD7" s="9"/>
      <c r="AE7" s="9"/>
      <c r="AF7" s="9"/>
    </row>
    <row r="8" spans="2:32" ht="18">
      <c r="B8" s="44"/>
      <c r="C8" s="6" t="s">
        <v>7</v>
      </c>
      <c r="D8" s="6" t="s">
        <v>8</v>
      </c>
      <c r="E8" s="6" t="s">
        <v>7</v>
      </c>
      <c r="F8" s="6" t="s">
        <v>8</v>
      </c>
      <c r="G8" s="6"/>
      <c r="H8" s="6" t="s">
        <v>7</v>
      </c>
      <c r="I8" s="6" t="s">
        <v>8</v>
      </c>
      <c r="J8" s="6" t="s">
        <v>7</v>
      </c>
      <c r="K8" s="6" t="s">
        <v>8</v>
      </c>
      <c r="L8" s="6"/>
      <c r="M8" s="6" t="s">
        <v>7</v>
      </c>
      <c r="N8" s="6" t="s">
        <v>8</v>
      </c>
      <c r="O8" s="6" t="s">
        <v>7</v>
      </c>
      <c r="P8" s="6" t="s">
        <v>8</v>
      </c>
      <c r="Q8" s="3"/>
      <c r="R8" s="3"/>
      <c r="S8" s="47"/>
      <c r="T8" s="6" t="s">
        <v>7</v>
      </c>
      <c r="U8" s="6" t="s">
        <v>8</v>
      </c>
      <c r="V8" s="6" t="s">
        <v>7</v>
      </c>
      <c r="W8" s="6" t="s">
        <v>8</v>
      </c>
      <c r="X8" s="6"/>
      <c r="Y8" s="6" t="s">
        <v>7</v>
      </c>
      <c r="Z8" s="6" t="s">
        <v>8</v>
      </c>
      <c r="AA8" s="6" t="s">
        <v>7</v>
      </c>
      <c r="AB8" s="6" t="s">
        <v>8</v>
      </c>
      <c r="AC8" s="9"/>
      <c r="AD8" s="9"/>
      <c r="AE8" s="9"/>
      <c r="AF8" s="9"/>
    </row>
    <row r="9" spans="2:32" ht="18">
      <c r="B9" s="45"/>
      <c r="C9" s="6" t="s">
        <v>9</v>
      </c>
      <c r="D9" s="6" t="s">
        <v>10</v>
      </c>
      <c r="E9" s="6" t="s">
        <v>11</v>
      </c>
      <c r="F9" s="6" t="s">
        <v>12</v>
      </c>
      <c r="G9" s="6"/>
      <c r="H9" s="6" t="s">
        <v>13</v>
      </c>
      <c r="I9" s="6" t="s">
        <v>14</v>
      </c>
      <c r="J9" s="6" t="s">
        <v>15</v>
      </c>
      <c r="K9" s="6" t="s">
        <v>16</v>
      </c>
      <c r="L9" s="6"/>
      <c r="M9" s="25">
        <v>9</v>
      </c>
      <c r="N9" s="25">
        <v>10</v>
      </c>
      <c r="O9" s="25">
        <v>11</v>
      </c>
      <c r="P9" s="25">
        <v>12</v>
      </c>
      <c r="Q9" s="3"/>
      <c r="R9" s="3"/>
      <c r="S9" s="47"/>
      <c r="T9" s="25">
        <v>13</v>
      </c>
      <c r="U9" s="25">
        <v>14</v>
      </c>
      <c r="V9" s="25">
        <v>15</v>
      </c>
      <c r="W9" s="25">
        <v>16</v>
      </c>
      <c r="X9" s="25"/>
      <c r="Y9" s="25">
        <v>17</v>
      </c>
      <c r="Z9" s="25">
        <v>18</v>
      </c>
      <c r="AA9" s="25">
        <v>19</v>
      </c>
      <c r="AB9" s="25">
        <v>20</v>
      </c>
      <c r="AC9" s="5"/>
      <c r="AD9" s="5"/>
      <c r="AE9" s="5"/>
      <c r="AF9" s="5"/>
    </row>
    <row r="10" spans="2:32" s="10" customFormat="1" ht="18">
      <c r="B10" s="11" t="s">
        <v>17</v>
      </c>
      <c r="C10" s="12">
        <f>SUM(C11:C17)</f>
        <v>1394</v>
      </c>
      <c r="D10" s="12">
        <f>SUM(D11:D17)</f>
        <v>1610</v>
      </c>
      <c r="E10" s="12">
        <f>SUM(E11:E17)</f>
        <v>1143</v>
      </c>
      <c r="F10" s="12">
        <f>SUM(F11:F17)</f>
        <v>1625</v>
      </c>
      <c r="G10" s="12"/>
      <c r="H10" s="12">
        <f>SUM(H11:H17)</f>
        <v>426</v>
      </c>
      <c r="I10" s="12">
        <f>SUM(I11:I17)</f>
        <v>515</v>
      </c>
      <c r="J10" s="12">
        <f>SUM(J11:J17)</f>
        <v>381</v>
      </c>
      <c r="K10" s="12">
        <f>SUM(K11:K17)</f>
        <v>506</v>
      </c>
      <c r="L10" s="12"/>
      <c r="M10" s="12">
        <f>SUM(M11:M17)</f>
        <v>133</v>
      </c>
      <c r="N10" s="12">
        <f>SUM(N11:N17)</f>
        <v>310</v>
      </c>
      <c r="O10" s="12">
        <f>SUM(O11:O17)</f>
        <v>136</v>
      </c>
      <c r="P10" s="12">
        <f>SUM(P11:P17)</f>
        <v>317</v>
      </c>
      <c r="Q10" s="13"/>
      <c r="R10" s="13"/>
      <c r="S10" s="11" t="s">
        <v>17</v>
      </c>
      <c r="T10" s="12">
        <f>SUM(T11:T17)</f>
        <v>12</v>
      </c>
      <c r="U10" s="12">
        <f>SUM(U11:U17)</f>
        <v>51</v>
      </c>
      <c r="V10" s="12">
        <f>SUM(V11:V17)</f>
        <v>13</v>
      </c>
      <c r="W10" s="12">
        <f>SUM(W11:W17)</f>
        <v>56</v>
      </c>
      <c r="X10" s="12"/>
      <c r="Y10" s="12">
        <f>SUM(Y11:Y17)</f>
        <v>1965</v>
      </c>
      <c r="Z10" s="12">
        <f>SUM(Z11:Z17)</f>
        <v>2486</v>
      </c>
      <c r="AA10" s="12">
        <f>SUM(AA11:AA17)</f>
        <v>1673</v>
      </c>
      <c r="AB10" s="12">
        <f>SUM(AB11:AB17)</f>
        <v>2504</v>
      </c>
      <c r="AC10" s="14"/>
      <c r="AD10" s="14"/>
      <c r="AE10" s="14"/>
      <c r="AF10" s="14"/>
    </row>
    <row r="11" spans="2:32" ht="18">
      <c r="B11" s="15" t="s">
        <v>18</v>
      </c>
      <c r="C11" s="16">
        <v>284</v>
      </c>
      <c r="D11" s="16">
        <v>458</v>
      </c>
      <c r="E11" s="16">
        <v>284</v>
      </c>
      <c r="F11" s="16">
        <v>458</v>
      </c>
      <c r="G11" s="17"/>
      <c r="H11" s="17">
        <v>47</v>
      </c>
      <c r="I11" s="17">
        <v>81</v>
      </c>
      <c r="J11" s="17">
        <v>47</v>
      </c>
      <c r="K11" s="17">
        <v>76</v>
      </c>
      <c r="L11" s="17"/>
      <c r="M11" s="17">
        <v>44</v>
      </c>
      <c r="N11" s="17">
        <v>87</v>
      </c>
      <c r="O11" s="17">
        <v>45</v>
      </c>
      <c r="P11" s="17">
        <v>93</v>
      </c>
      <c r="Q11" s="3"/>
      <c r="R11" s="3"/>
      <c r="S11" s="15" t="s">
        <v>18</v>
      </c>
      <c r="T11" s="8" t="s">
        <v>19</v>
      </c>
      <c r="U11" s="8" t="s">
        <v>19</v>
      </c>
      <c r="V11" s="18" t="s">
        <v>69</v>
      </c>
      <c r="W11" s="18" t="s">
        <v>69</v>
      </c>
      <c r="X11" s="8"/>
      <c r="Y11" s="16">
        <v>375</v>
      </c>
      <c r="Z11" s="16">
        <v>626</v>
      </c>
      <c r="AA11" s="16">
        <v>376</v>
      </c>
      <c r="AB11" s="16">
        <v>627</v>
      </c>
      <c r="AC11" s="9"/>
      <c r="AD11" s="9"/>
      <c r="AE11" s="9"/>
      <c r="AF11" s="9"/>
    </row>
    <row r="12" spans="2:32" ht="18">
      <c r="B12" s="15" t="s">
        <v>20</v>
      </c>
      <c r="C12" s="16">
        <v>306</v>
      </c>
      <c r="D12" s="16">
        <v>337</v>
      </c>
      <c r="E12" s="16">
        <v>159</v>
      </c>
      <c r="F12" s="16">
        <v>337</v>
      </c>
      <c r="G12" s="17"/>
      <c r="H12" s="16">
        <v>30</v>
      </c>
      <c r="I12" s="16">
        <v>48</v>
      </c>
      <c r="J12" s="16">
        <v>11</v>
      </c>
      <c r="K12" s="16">
        <v>48</v>
      </c>
      <c r="L12" s="17"/>
      <c r="M12" s="16">
        <v>8</v>
      </c>
      <c r="N12" s="16">
        <v>8</v>
      </c>
      <c r="O12" s="8">
        <v>8</v>
      </c>
      <c r="P12" s="16">
        <v>8</v>
      </c>
      <c r="Q12" s="3"/>
      <c r="R12" s="3"/>
      <c r="S12" s="15" t="s">
        <v>20</v>
      </c>
      <c r="T12" s="16">
        <v>1</v>
      </c>
      <c r="U12" s="16">
        <v>1</v>
      </c>
      <c r="V12" s="8">
        <v>1</v>
      </c>
      <c r="W12" s="16">
        <v>1</v>
      </c>
      <c r="X12" s="8"/>
      <c r="Y12" s="16">
        <v>345</v>
      </c>
      <c r="Z12" s="16">
        <v>394</v>
      </c>
      <c r="AA12" s="16">
        <v>179</v>
      </c>
      <c r="AB12" s="16">
        <v>394</v>
      </c>
      <c r="AC12" s="9"/>
      <c r="AD12" s="9"/>
      <c r="AE12" s="9"/>
      <c r="AF12" s="9"/>
    </row>
    <row r="13" spans="2:32" ht="18">
      <c r="B13" s="15" t="s">
        <v>21</v>
      </c>
      <c r="C13" s="16">
        <v>72</v>
      </c>
      <c r="D13" s="16">
        <v>90</v>
      </c>
      <c r="E13" s="16">
        <v>71</v>
      </c>
      <c r="F13" s="16">
        <v>90</v>
      </c>
      <c r="G13" s="17"/>
      <c r="H13" s="17">
        <v>21</v>
      </c>
      <c r="I13" s="17">
        <v>29</v>
      </c>
      <c r="J13" s="17">
        <v>19</v>
      </c>
      <c r="K13" s="17">
        <v>40</v>
      </c>
      <c r="L13" s="17"/>
      <c r="M13" s="17">
        <v>7</v>
      </c>
      <c r="N13" s="17">
        <v>34</v>
      </c>
      <c r="O13" s="17">
        <v>8</v>
      </c>
      <c r="P13" s="17">
        <v>33</v>
      </c>
      <c r="Q13" s="3"/>
      <c r="R13" s="3"/>
      <c r="S13" s="15" t="s">
        <v>21</v>
      </c>
      <c r="T13" s="8" t="s">
        <v>19</v>
      </c>
      <c r="U13" s="8" t="s">
        <v>19</v>
      </c>
      <c r="V13" s="18" t="s">
        <v>69</v>
      </c>
      <c r="W13" s="18" t="s">
        <v>69</v>
      </c>
      <c r="X13" s="8"/>
      <c r="Y13" s="16">
        <v>100</v>
      </c>
      <c r="Z13" s="16">
        <v>153</v>
      </c>
      <c r="AA13" s="16">
        <v>98</v>
      </c>
      <c r="AB13" s="16">
        <v>163</v>
      </c>
      <c r="AC13" s="9"/>
      <c r="AD13" s="9"/>
      <c r="AE13" s="9"/>
      <c r="AF13" s="9"/>
    </row>
    <row r="14" spans="2:32" ht="18">
      <c r="B14" s="15" t="s">
        <v>22</v>
      </c>
      <c r="C14" s="16">
        <v>597</v>
      </c>
      <c r="D14" s="16">
        <v>578</v>
      </c>
      <c r="E14" s="16">
        <v>482</v>
      </c>
      <c r="F14" s="16">
        <v>580</v>
      </c>
      <c r="G14" s="17"/>
      <c r="H14" s="17">
        <v>125</v>
      </c>
      <c r="I14" s="17">
        <v>134</v>
      </c>
      <c r="J14" s="17">
        <v>113</v>
      </c>
      <c r="K14" s="17">
        <v>133</v>
      </c>
      <c r="L14" s="17"/>
      <c r="M14" s="17">
        <v>35</v>
      </c>
      <c r="N14" s="17">
        <v>98</v>
      </c>
      <c r="O14" s="17">
        <v>31</v>
      </c>
      <c r="P14" s="17">
        <v>95</v>
      </c>
      <c r="Q14" s="3"/>
      <c r="R14" s="3"/>
      <c r="S14" s="15" t="s">
        <v>22</v>
      </c>
      <c r="T14" s="16">
        <v>1</v>
      </c>
      <c r="U14" s="16">
        <v>6</v>
      </c>
      <c r="V14" s="16">
        <v>2</v>
      </c>
      <c r="W14" s="16">
        <v>7</v>
      </c>
      <c r="X14" s="8"/>
      <c r="Y14" s="16">
        <v>758</v>
      </c>
      <c r="Z14" s="16">
        <v>816</v>
      </c>
      <c r="AA14" s="16">
        <v>628</v>
      </c>
      <c r="AB14" s="16">
        <v>815</v>
      </c>
      <c r="AC14" s="9"/>
      <c r="AD14" s="9"/>
      <c r="AE14" s="9"/>
      <c r="AF14" s="9"/>
    </row>
    <row r="15" spans="2:32" ht="18">
      <c r="B15" s="15" t="s">
        <v>23</v>
      </c>
      <c r="C15" s="16">
        <v>128</v>
      </c>
      <c r="D15" s="16">
        <v>128</v>
      </c>
      <c r="E15" s="16">
        <v>140</v>
      </c>
      <c r="F15" s="16">
        <v>140</v>
      </c>
      <c r="G15" s="17"/>
      <c r="H15" s="17">
        <v>203</v>
      </c>
      <c r="I15" s="17">
        <v>223</v>
      </c>
      <c r="J15" s="17">
        <v>191</v>
      </c>
      <c r="K15" s="17">
        <v>209</v>
      </c>
      <c r="L15" s="17"/>
      <c r="M15" s="17">
        <v>35</v>
      </c>
      <c r="N15" s="17">
        <v>75</v>
      </c>
      <c r="O15" s="17">
        <v>40</v>
      </c>
      <c r="P15" s="17">
        <v>80</v>
      </c>
      <c r="Q15" s="3"/>
      <c r="R15" s="3"/>
      <c r="S15" s="15" t="s">
        <v>23</v>
      </c>
      <c r="T15" s="16">
        <v>2</v>
      </c>
      <c r="U15" s="16">
        <v>16</v>
      </c>
      <c r="V15" s="16">
        <v>2</v>
      </c>
      <c r="W15" s="16">
        <v>15</v>
      </c>
      <c r="X15" s="17"/>
      <c r="Y15" s="16">
        <v>368</v>
      </c>
      <c r="Z15" s="16">
        <v>442</v>
      </c>
      <c r="AA15" s="16">
        <v>373</v>
      </c>
      <c r="AB15" s="16">
        <v>444</v>
      </c>
      <c r="AC15" s="9"/>
      <c r="AD15" s="9"/>
      <c r="AE15" s="9"/>
      <c r="AF15" s="9"/>
    </row>
    <row r="16" spans="2:32" ht="18">
      <c r="B16" s="15" t="s">
        <v>24</v>
      </c>
      <c r="C16" s="16">
        <v>1</v>
      </c>
      <c r="D16" s="16">
        <v>13</v>
      </c>
      <c r="E16" s="16">
        <v>1</v>
      </c>
      <c r="F16" s="16">
        <v>14</v>
      </c>
      <c r="G16" s="17"/>
      <c r="H16" s="8" t="s">
        <v>19</v>
      </c>
      <c r="I16" s="8" t="s">
        <v>19</v>
      </c>
      <c r="J16" s="18" t="s">
        <v>69</v>
      </c>
      <c r="K16" s="18" t="s">
        <v>69</v>
      </c>
      <c r="L16" s="18"/>
      <c r="M16" s="8" t="s">
        <v>19</v>
      </c>
      <c r="N16" s="8" t="s">
        <v>19</v>
      </c>
      <c r="O16" s="18" t="s">
        <v>69</v>
      </c>
      <c r="P16" s="18" t="s">
        <v>69</v>
      </c>
      <c r="Q16" s="3"/>
      <c r="R16" s="3"/>
      <c r="S16" s="15" t="s">
        <v>24</v>
      </c>
      <c r="T16" s="16">
        <v>8</v>
      </c>
      <c r="U16" s="16">
        <v>28</v>
      </c>
      <c r="V16" s="16">
        <v>8</v>
      </c>
      <c r="W16" s="16">
        <v>33</v>
      </c>
      <c r="X16" s="17"/>
      <c r="Y16" s="16">
        <v>9</v>
      </c>
      <c r="Z16" s="16">
        <v>41</v>
      </c>
      <c r="AA16" s="16">
        <v>9</v>
      </c>
      <c r="AB16" s="16">
        <v>47</v>
      </c>
      <c r="AC16" s="9"/>
      <c r="AD16" s="9"/>
      <c r="AE16" s="9"/>
      <c r="AF16" s="9"/>
    </row>
    <row r="17" spans="2:32" ht="18">
      <c r="B17" s="15" t="s">
        <v>25</v>
      </c>
      <c r="C17" s="16">
        <v>6</v>
      </c>
      <c r="D17" s="16">
        <v>6</v>
      </c>
      <c r="E17" s="16">
        <v>6</v>
      </c>
      <c r="F17" s="16">
        <v>6</v>
      </c>
      <c r="G17" s="17"/>
      <c r="H17" s="8" t="s">
        <v>19</v>
      </c>
      <c r="I17" s="8" t="s">
        <v>19</v>
      </c>
      <c r="J17" s="18" t="s">
        <v>69</v>
      </c>
      <c r="K17" s="18" t="s">
        <v>69</v>
      </c>
      <c r="L17" s="17"/>
      <c r="M17" s="17">
        <v>4</v>
      </c>
      <c r="N17" s="17">
        <v>8</v>
      </c>
      <c r="O17" s="17">
        <v>4</v>
      </c>
      <c r="P17" s="17">
        <v>8</v>
      </c>
      <c r="Q17" s="3"/>
      <c r="R17" s="3"/>
      <c r="S17" s="15" t="s">
        <v>25</v>
      </c>
      <c r="T17" s="8" t="s">
        <v>19</v>
      </c>
      <c r="U17" s="8" t="s">
        <v>19</v>
      </c>
      <c r="V17" s="18" t="s">
        <v>69</v>
      </c>
      <c r="W17" s="18" t="s">
        <v>69</v>
      </c>
      <c r="X17" s="8"/>
      <c r="Y17" s="16">
        <v>10</v>
      </c>
      <c r="Z17" s="16">
        <v>14</v>
      </c>
      <c r="AA17" s="16">
        <v>10</v>
      </c>
      <c r="AB17" s="16">
        <v>14</v>
      </c>
      <c r="AC17" s="9"/>
      <c r="AD17" s="9"/>
      <c r="AE17" s="9"/>
      <c r="AF17" s="9"/>
    </row>
    <row r="18" spans="2:32" ht="18">
      <c r="B18" s="15"/>
      <c r="C18" s="16"/>
      <c r="D18" s="16"/>
      <c r="E18" s="16"/>
      <c r="F18" s="16"/>
      <c r="G18" s="17"/>
      <c r="H18" s="16"/>
      <c r="I18" s="16"/>
      <c r="J18" s="16"/>
      <c r="K18" s="16"/>
      <c r="L18" s="17"/>
      <c r="M18" s="16"/>
      <c r="N18" s="16"/>
      <c r="O18" s="16"/>
      <c r="P18" s="16"/>
      <c r="Q18" s="3"/>
      <c r="R18" s="3"/>
      <c r="S18" s="15"/>
      <c r="T18" s="16"/>
      <c r="U18" s="16"/>
      <c r="V18" s="16"/>
      <c r="W18" s="16"/>
      <c r="X18" s="17"/>
      <c r="Y18" s="16"/>
      <c r="Z18" s="16"/>
      <c r="AA18" s="16"/>
      <c r="AB18" s="16"/>
      <c r="AC18" s="9"/>
      <c r="AD18" s="9"/>
      <c r="AE18" s="9"/>
      <c r="AF18" s="9"/>
    </row>
    <row r="19" spans="2:32" s="10" customFormat="1" ht="18">
      <c r="B19" s="11" t="s">
        <v>26</v>
      </c>
      <c r="C19" s="12">
        <f>SUM(C20:C26)</f>
        <v>60</v>
      </c>
      <c r="D19" s="12">
        <f>SUM(D20:D26)</f>
        <v>90</v>
      </c>
      <c r="E19" s="12">
        <f>SUM(E20:E26)</f>
        <v>90</v>
      </c>
      <c r="F19" s="12">
        <f>SUM(F20:F26)</f>
        <v>102</v>
      </c>
      <c r="G19" s="12"/>
      <c r="H19" s="12">
        <f>SUM(H20:H26)</f>
        <v>37</v>
      </c>
      <c r="I19" s="12">
        <f>SUM(I20:I26)</f>
        <v>74</v>
      </c>
      <c r="J19" s="12">
        <f>SUM(J20:J26)</f>
        <v>42</v>
      </c>
      <c r="K19" s="12">
        <f>SUM(K20:K26)</f>
        <v>59</v>
      </c>
      <c r="L19" s="12"/>
      <c r="M19" s="12">
        <f>SUM(M20:M26)</f>
        <v>22</v>
      </c>
      <c r="N19" s="12">
        <f>SUM(N20:N26)</f>
        <v>69</v>
      </c>
      <c r="O19" s="12">
        <f>SUM(O20:O26)</f>
        <v>53</v>
      </c>
      <c r="P19" s="12">
        <f>SUM(P20:P26)</f>
        <v>67</v>
      </c>
      <c r="Q19" s="13"/>
      <c r="R19" s="13"/>
      <c r="S19" s="11" t="s">
        <v>26</v>
      </c>
      <c r="T19" s="8" t="s">
        <v>19</v>
      </c>
      <c r="U19" s="8" t="s">
        <v>19</v>
      </c>
      <c r="V19" s="18" t="s">
        <v>69</v>
      </c>
      <c r="W19" s="18" t="s">
        <v>69</v>
      </c>
      <c r="X19" s="12"/>
      <c r="Y19" s="12">
        <f>SUM(Y20:Y26)</f>
        <v>119</v>
      </c>
      <c r="Z19" s="12">
        <f>SUM(Z20:Z26)</f>
        <v>233</v>
      </c>
      <c r="AA19" s="12">
        <f>SUM(AA20:AA26)</f>
        <v>185</v>
      </c>
      <c r="AB19" s="12">
        <f>SUM(AB20:AB26)</f>
        <v>228</v>
      </c>
      <c r="AC19" s="14"/>
      <c r="AD19" s="19"/>
      <c r="AE19" s="14"/>
      <c r="AF19" s="14"/>
    </row>
    <row r="20" spans="2:32" ht="18">
      <c r="B20" s="15" t="s">
        <v>27</v>
      </c>
      <c r="C20" s="8" t="s">
        <v>19</v>
      </c>
      <c r="D20" s="16">
        <v>18</v>
      </c>
      <c r="E20" s="8">
        <v>18</v>
      </c>
      <c r="F20" s="16">
        <v>18</v>
      </c>
      <c r="G20" s="17"/>
      <c r="H20" s="8" t="s">
        <v>19</v>
      </c>
      <c r="I20" s="16">
        <v>21</v>
      </c>
      <c r="J20" s="8">
        <v>21</v>
      </c>
      <c r="K20" s="16">
        <v>21</v>
      </c>
      <c r="L20" s="17"/>
      <c r="M20" s="8" t="s">
        <v>19</v>
      </c>
      <c r="N20" s="16">
        <v>29</v>
      </c>
      <c r="O20" s="8">
        <v>23</v>
      </c>
      <c r="P20" s="16">
        <v>29</v>
      </c>
      <c r="Q20" s="3"/>
      <c r="R20" s="3"/>
      <c r="S20" s="15" t="s">
        <v>27</v>
      </c>
      <c r="T20" s="8" t="s">
        <v>19</v>
      </c>
      <c r="U20" s="8" t="s">
        <v>19</v>
      </c>
      <c r="V20" s="18" t="s">
        <v>69</v>
      </c>
      <c r="W20" s="18" t="s">
        <v>69</v>
      </c>
      <c r="X20" s="8"/>
      <c r="Y20" s="20" t="s">
        <v>19</v>
      </c>
      <c r="Z20" s="16">
        <v>68</v>
      </c>
      <c r="AA20" s="16">
        <v>62</v>
      </c>
      <c r="AB20" s="16">
        <v>68</v>
      </c>
      <c r="AC20" s="9"/>
      <c r="AD20" s="9"/>
      <c r="AE20" s="9"/>
      <c r="AF20" s="9"/>
    </row>
    <row r="21" spans="2:32" ht="18">
      <c r="B21" s="15" t="s">
        <v>28</v>
      </c>
      <c r="C21" s="16">
        <v>20</v>
      </c>
      <c r="D21" s="16">
        <v>20</v>
      </c>
      <c r="E21" s="16">
        <v>20</v>
      </c>
      <c r="F21" s="16">
        <v>20</v>
      </c>
      <c r="G21" s="17"/>
      <c r="H21" s="8" t="s">
        <v>19</v>
      </c>
      <c r="I21" s="8" t="s">
        <v>19</v>
      </c>
      <c r="J21" s="18" t="s">
        <v>69</v>
      </c>
      <c r="K21" s="18" t="s">
        <v>69</v>
      </c>
      <c r="L21" s="8"/>
      <c r="M21" s="16">
        <v>9</v>
      </c>
      <c r="N21" s="16">
        <v>13</v>
      </c>
      <c r="O21" s="8">
        <v>9</v>
      </c>
      <c r="P21" s="8">
        <v>13</v>
      </c>
      <c r="Q21" s="3"/>
      <c r="R21" s="3"/>
      <c r="S21" s="15" t="s">
        <v>28</v>
      </c>
      <c r="T21" s="8" t="s">
        <v>19</v>
      </c>
      <c r="U21" s="8" t="s">
        <v>19</v>
      </c>
      <c r="V21" s="18" t="s">
        <v>69</v>
      </c>
      <c r="W21" s="18" t="s">
        <v>69</v>
      </c>
      <c r="X21" s="8"/>
      <c r="Y21" s="16">
        <v>29</v>
      </c>
      <c r="Z21" s="16">
        <v>33</v>
      </c>
      <c r="AA21" s="16">
        <v>29</v>
      </c>
      <c r="AB21" s="16">
        <v>33</v>
      </c>
      <c r="AC21" s="9"/>
      <c r="AD21" s="9"/>
      <c r="AE21" s="9"/>
      <c r="AF21" s="9"/>
    </row>
    <row r="22" spans="2:32" ht="18">
      <c r="B22" s="15" t="s">
        <v>29</v>
      </c>
      <c r="C22" s="16">
        <v>4</v>
      </c>
      <c r="D22" s="16">
        <v>4</v>
      </c>
      <c r="E22" s="16">
        <v>4</v>
      </c>
      <c r="F22" s="16">
        <v>4</v>
      </c>
      <c r="G22" s="17"/>
      <c r="H22" s="17">
        <v>5</v>
      </c>
      <c r="I22" s="17">
        <v>5</v>
      </c>
      <c r="J22" s="17">
        <v>5</v>
      </c>
      <c r="K22" s="17">
        <v>5</v>
      </c>
      <c r="L22" s="17"/>
      <c r="M22" s="17">
        <v>1</v>
      </c>
      <c r="N22" s="17">
        <v>1</v>
      </c>
      <c r="O22" s="17">
        <v>1</v>
      </c>
      <c r="P22" s="17">
        <v>1</v>
      </c>
      <c r="Q22" s="3"/>
      <c r="R22" s="3"/>
      <c r="S22" s="15" t="s">
        <v>29</v>
      </c>
      <c r="T22" s="8" t="s">
        <v>19</v>
      </c>
      <c r="U22" s="8" t="s">
        <v>19</v>
      </c>
      <c r="V22" s="18" t="s">
        <v>69</v>
      </c>
      <c r="W22" s="18" t="s">
        <v>69</v>
      </c>
      <c r="X22" s="8"/>
      <c r="Y22" s="16">
        <v>10</v>
      </c>
      <c r="Z22" s="16">
        <v>10</v>
      </c>
      <c r="AA22" s="16">
        <v>10</v>
      </c>
      <c r="AB22" s="16">
        <v>10</v>
      </c>
      <c r="AC22" s="9"/>
      <c r="AD22" s="9"/>
      <c r="AE22" s="9"/>
      <c r="AF22" s="9"/>
    </row>
    <row r="23" spans="2:32" ht="18">
      <c r="B23" s="15" t="s">
        <v>30</v>
      </c>
      <c r="C23" s="16">
        <v>20</v>
      </c>
      <c r="D23" s="16">
        <v>20</v>
      </c>
      <c r="E23" s="16">
        <v>21</v>
      </c>
      <c r="F23" s="16">
        <v>21</v>
      </c>
      <c r="G23" s="17"/>
      <c r="H23" s="17">
        <v>5</v>
      </c>
      <c r="I23" s="17">
        <v>5</v>
      </c>
      <c r="J23" s="17">
        <v>5</v>
      </c>
      <c r="K23" s="17">
        <v>5</v>
      </c>
      <c r="L23" s="17"/>
      <c r="M23" s="17">
        <v>7</v>
      </c>
      <c r="N23" s="17">
        <v>16</v>
      </c>
      <c r="O23" s="17">
        <v>7</v>
      </c>
      <c r="P23" s="17">
        <v>17</v>
      </c>
      <c r="Q23" s="3"/>
      <c r="R23" s="3"/>
      <c r="S23" s="15" t="s">
        <v>30</v>
      </c>
      <c r="T23" s="8" t="s">
        <v>19</v>
      </c>
      <c r="U23" s="8" t="s">
        <v>19</v>
      </c>
      <c r="V23" s="18" t="s">
        <v>69</v>
      </c>
      <c r="W23" s="18" t="s">
        <v>69</v>
      </c>
      <c r="X23" s="8"/>
      <c r="Y23" s="16">
        <v>32</v>
      </c>
      <c r="Z23" s="16">
        <v>41</v>
      </c>
      <c r="AA23" s="16">
        <v>33</v>
      </c>
      <c r="AB23" s="16">
        <v>43</v>
      </c>
      <c r="AC23" s="9"/>
      <c r="AD23" s="9"/>
      <c r="AE23" s="9"/>
      <c r="AF23" s="9"/>
    </row>
    <row r="24" spans="2:32" ht="18">
      <c r="B24" s="15" t="s">
        <v>31</v>
      </c>
      <c r="C24" s="8" t="s">
        <v>19</v>
      </c>
      <c r="D24" s="16">
        <v>12</v>
      </c>
      <c r="E24" s="8" t="s">
        <v>19</v>
      </c>
      <c r="F24" s="16">
        <v>12</v>
      </c>
      <c r="G24" s="17"/>
      <c r="H24" s="8" t="s">
        <v>19</v>
      </c>
      <c r="I24" s="16">
        <v>10</v>
      </c>
      <c r="J24" s="8" t="s">
        <v>19</v>
      </c>
      <c r="K24" s="16">
        <v>10</v>
      </c>
      <c r="L24" s="17"/>
      <c r="M24" s="8" t="s">
        <v>19</v>
      </c>
      <c r="N24" s="8" t="s">
        <v>19</v>
      </c>
      <c r="O24" s="18" t="s">
        <v>69</v>
      </c>
      <c r="P24" s="18" t="s">
        <v>69</v>
      </c>
      <c r="Q24" s="3"/>
      <c r="R24" s="3"/>
      <c r="S24" s="15" t="s">
        <v>31</v>
      </c>
      <c r="T24" s="8" t="s">
        <v>19</v>
      </c>
      <c r="U24" s="8" t="s">
        <v>19</v>
      </c>
      <c r="V24" s="18" t="s">
        <v>69</v>
      </c>
      <c r="W24" s="18" t="s">
        <v>69</v>
      </c>
      <c r="X24" s="8"/>
      <c r="Y24" s="8" t="s">
        <v>19</v>
      </c>
      <c r="Z24" s="16">
        <v>22</v>
      </c>
      <c r="AA24" s="8" t="s">
        <v>19</v>
      </c>
      <c r="AB24" s="16">
        <v>22</v>
      </c>
      <c r="AC24" s="9"/>
      <c r="AD24" s="9"/>
      <c r="AE24" s="9"/>
      <c r="AF24" s="9"/>
    </row>
    <row r="25" spans="2:32" ht="18">
      <c r="B25" s="15" t="s">
        <v>32</v>
      </c>
      <c r="C25" s="16">
        <v>16</v>
      </c>
      <c r="D25" s="16">
        <v>16</v>
      </c>
      <c r="E25" s="16">
        <v>27</v>
      </c>
      <c r="F25" s="8">
        <v>27</v>
      </c>
      <c r="G25" s="17"/>
      <c r="H25" s="16">
        <v>27</v>
      </c>
      <c r="I25" s="17">
        <v>27</v>
      </c>
      <c r="J25" s="8">
        <v>11</v>
      </c>
      <c r="K25" s="8">
        <v>11</v>
      </c>
      <c r="L25" s="17"/>
      <c r="M25" s="17">
        <v>4</v>
      </c>
      <c r="N25" s="17">
        <v>4</v>
      </c>
      <c r="O25" s="17">
        <v>12</v>
      </c>
      <c r="P25" s="17">
        <v>1</v>
      </c>
      <c r="Q25" s="3"/>
      <c r="R25" s="3"/>
      <c r="S25" s="15" t="s">
        <v>32</v>
      </c>
      <c r="T25" s="18" t="s">
        <v>69</v>
      </c>
      <c r="U25" s="18" t="s">
        <v>69</v>
      </c>
      <c r="V25" s="18" t="s">
        <v>69</v>
      </c>
      <c r="W25" s="18" t="s">
        <v>69</v>
      </c>
      <c r="X25" s="8"/>
      <c r="Y25" s="16">
        <v>47</v>
      </c>
      <c r="Z25" s="16">
        <v>47</v>
      </c>
      <c r="AA25" s="16">
        <v>50</v>
      </c>
      <c r="AB25" s="16">
        <v>39</v>
      </c>
      <c r="AC25" s="9"/>
      <c r="AD25" s="9"/>
      <c r="AE25" s="9"/>
      <c r="AF25" s="9"/>
    </row>
    <row r="26" spans="2:32" ht="18">
      <c r="B26" s="15" t="s">
        <v>33</v>
      </c>
      <c r="C26" s="8" t="s">
        <v>19</v>
      </c>
      <c r="D26" s="8" t="s">
        <v>19</v>
      </c>
      <c r="E26" s="18" t="s">
        <v>69</v>
      </c>
      <c r="F26" s="18" t="s">
        <v>69</v>
      </c>
      <c r="G26" s="8"/>
      <c r="H26" s="8" t="s">
        <v>19</v>
      </c>
      <c r="I26" s="16">
        <v>6</v>
      </c>
      <c r="J26" s="8" t="s">
        <v>19</v>
      </c>
      <c r="K26" s="17">
        <v>7</v>
      </c>
      <c r="L26" s="17"/>
      <c r="M26" s="17">
        <v>1</v>
      </c>
      <c r="N26" s="17">
        <v>6</v>
      </c>
      <c r="O26" s="17">
        <v>1</v>
      </c>
      <c r="P26" s="17">
        <v>6</v>
      </c>
      <c r="Q26" s="3"/>
      <c r="R26" s="3"/>
      <c r="S26" s="15" t="s">
        <v>33</v>
      </c>
      <c r="T26" s="8" t="s">
        <v>19</v>
      </c>
      <c r="U26" s="8" t="s">
        <v>19</v>
      </c>
      <c r="V26" s="18" t="s">
        <v>69</v>
      </c>
      <c r="W26" s="18" t="s">
        <v>69</v>
      </c>
      <c r="X26" s="8"/>
      <c r="Y26" s="16">
        <v>1</v>
      </c>
      <c r="Z26" s="16">
        <v>12</v>
      </c>
      <c r="AA26" s="16">
        <v>1</v>
      </c>
      <c r="AB26" s="16">
        <v>13</v>
      </c>
      <c r="AC26" s="9"/>
      <c r="AD26" s="9"/>
      <c r="AE26" s="9"/>
      <c r="AF26" s="9"/>
    </row>
    <row r="27" spans="2:32" ht="18">
      <c r="B27" s="15"/>
      <c r="C27" s="16"/>
      <c r="D27" s="16"/>
      <c r="E27" s="16"/>
      <c r="F27" s="16"/>
      <c r="G27" s="17"/>
      <c r="H27" s="16"/>
      <c r="I27" s="16"/>
      <c r="J27" s="16"/>
      <c r="K27" s="16"/>
      <c r="L27" s="17"/>
      <c r="M27" s="16"/>
      <c r="N27" s="16"/>
      <c r="O27" s="16"/>
      <c r="P27" s="16"/>
      <c r="Q27" s="3"/>
      <c r="R27" s="3"/>
      <c r="S27" s="15"/>
      <c r="T27" s="16"/>
      <c r="U27" s="16"/>
      <c r="V27" s="16"/>
      <c r="W27" s="16"/>
      <c r="X27" s="17"/>
      <c r="Y27" s="16"/>
      <c r="Z27" s="16"/>
      <c r="AA27" s="16"/>
      <c r="AB27" s="16"/>
      <c r="AC27" s="9"/>
      <c r="AD27" s="9"/>
      <c r="AE27" s="9"/>
      <c r="AF27" s="9"/>
    </row>
    <row r="28" spans="2:32" s="10" customFormat="1" ht="18">
      <c r="B28" s="11" t="s">
        <v>34</v>
      </c>
      <c r="C28" s="12">
        <f>SUM(C29:C34)</f>
        <v>383</v>
      </c>
      <c r="D28" s="12">
        <f>SUM(D29:D34)</f>
        <v>434</v>
      </c>
      <c r="E28" s="12">
        <f>SUM(E29:E34)</f>
        <v>443</v>
      </c>
      <c r="F28" s="12">
        <f>SUM(F29:F34)</f>
        <v>618</v>
      </c>
      <c r="G28" s="21"/>
      <c r="H28" s="12">
        <f>SUM(H29:H34)</f>
        <v>288</v>
      </c>
      <c r="I28" s="12">
        <f>SUM(I29:I34)</f>
        <v>312</v>
      </c>
      <c r="J28" s="12">
        <f>SUM(J29:J34)</f>
        <v>334</v>
      </c>
      <c r="K28" s="12">
        <f>SUM(K29:K34)</f>
        <v>386</v>
      </c>
      <c r="L28" s="21"/>
      <c r="M28" s="12">
        <f>SUM(M29:M34)</f>
        <v>240</v>
      </c>
      <c r="N28" s="12">
        <f>SUM(N29:N34)</f>
        <v>361</v>
      </c>
      <c r="O28" s="12">
        <f>SUM(O29:O34)</f>
        <v>287</v>
      </c>
      <c r="P28" s="12">
        <f>SUM(P29:P34)</f>
        <v>361</v>
      </c>
      <c r="Q28" s="13"/>
      <c r="R28" s="13"/>
      <c r="S28" s="11" t="s">
        <v>34</v>
      </c>
      <c r="T28" s="12">
        <f>SUM(T29:T34)</f>
        <v>8</v>
      </c>
      <c r="U28" s="12">
        <f>SUM(U29:U34)</f>
        <v>24</v>
      </c>
      <c r="V28" s="12">
        <f>SUM(V29:V34)</f>
        <v>13</v>
      </c>
      <c r="W28" s="12">
        <f>SUM(W29:W34)</f>
        <v>26</v>
      </c>
      <c r="X28" s="21"/>
      <c r="Y28" s="12">
        <f>SUM(Y29:Y34)</f>
        <v>919</v>
      </c>
      <c r="Z28" s="12">
        <f>SUM(Z29:Z34)</f>
        <v>1130</v>
      </c>
      <c r="AA28" s="12">
        <f>SUM(AA29:AA34)</f>
        <v>1077</v>
      </c>
      <c r="AB28" s="12">
        <f>SUM(AB29:AB34)</f>
        <v>1391</v>
      </c>
      <c r="AC28" s="14"/>
      <c r="AD28" s="14"/>
      <c r="AE28" s="14"/>
      <c r="AF28" s="14"/>
    </row>
    <row r="29" spans="2:32" ht="18">
      <c r="B29" s="15" t="s">
        <v>35</v>
      </c>
      <c r="C29" s="16">
        <v>129</v>
      </c>
      <c r="D29" s="16">
        <v>138</v>
      </c>
      <c r="E29" s="16">
        <v>205</v>
      </c>
      <c r="F29" s="16">
        <v>235</v>
      </c>
      <c r="G29" s="17"/>
      <c r="H29" s="17">
        <v>89</v>
      </c>
      <c r="I29" s="17">
        <v>90</v>
      </c>
      <c r="J29" s="17">
        <v>150</v>
      </c>
      <c r="K29" s="17">
        <v>191</v>
      </c>
      <c r="L29" s="17"/>
      <c r="M29" s="17">
        <v>49</v>
      </c>
      <c r="N29" s="17">
        <v>75</v>
      </c>
      <c r="O29" s="17">
        <v>92</v>
      </c>
      <c r="P29" s="17">
        <v>143</v>
      </c>
      <c r="Q29" s="3"/>
      <c r="R29" s="3"/>
      <c r="S29" s="15" t="s">
        <v>35</v>
      </c>
      <c r="T29" s="8" t="s">
        <v>19</v>
      </c>
      <c r="U29" s="8" t="s">
        <v>19</v>
      </c>
      <c r="V29" s="8">
        <v>1</v>
      </c>
      <c r="W29" s="8">
        <v>1</v>
      </c>
      <c r="X29" s="8"/>
      <c r="Y29" s="16">
        <v>267</v>
      </c>
      <c r="Z29" s="16">
        <v>303</v>
      </c>
      <c r="AA29" s="8">
        <v>448</v>
      </c>
      <c r="AB29" s="8">
        <v>570</v>
      </c>
      <c r="AC29" s="9"/>
      <c r="AD29" s="9"/>
      <c r="AE29" s="9"/>
      <c r="AF29" s="9"/>
    </row>
    <row r="30" spans="2:32" ht="18">
      <c r="B30" s="15" t="s">
        <v>36</v>
      </c>
      <c r="C30" s="16">
        <v>55</v>
      </c>
      <c r="D30" s="16">
        <v>55</v>
      </c>
      <c r="E30" s="16">
        <v>49</v>
      </c>
      <c r="F30" s="16">
        <v>49</v>
      </c>
      <c r="G30" s="17"/>
      <c r="H30" s="17">
        <v>38</v>
      </c>
      <c r="I30" s="17">
        <v>38</v>
      </c>
      <c r="J30" s="17">
        <v>35</v>
      </c>
      <c r="K30" s="17">
        <v>26</v>
      </c>
      <c r="L30" s="17"/>
      <c r="M30" s="17">
        <v>20</v>
      </c>
      <c r="N30" s="17">
        <v>24</v>
      </c>
      <c r="O30" s="17">
        <v>27</v>
      </c>
      <c r="P30" s="17">
        <v>23</v>
      </c>
      <c r="Q30" s="3"/>
      <c r="R30" s="3"/>
      <c r="S30" s="15" t="s">
        <v>36</v>
      </c>
      <c r="T30" s="8" t="s">
        <v>19</v>
      </c>
      <c r="U30" s="8" t="s">
        <v>19</v>
      </c>
      <c r="V30" s="8">
        <v>4</v>
      </c>
      <c r="W30" s="8">
        <v>1</v>
      </c>
      <c r="X30" s="8"/>
      <c r="Y30" s="16">
        <v>113</v>
      </c>
      <c r="Z30" s="16">
        <v>117</v>
      </c>
      <c r="AA30" s="16">
        <v>115</v>
      </c>
      <c r="AB30" s="16">
        <v>99</v>
      </c>
      <c r="AC30" s="9"/>
      <c r="AD30" s="9"/>
      <c r="AE30" s="9"/>
      <c r="AF30" s="9"/>
    </row>
    <row r="31" spans="2:32" ht="18">
      <c r="B31" s="15" t="s">
        <v>37</v>
      </c>
      <c r="C31" s="16">
        <v>129</v>
      </c>
      <c r="D31" s="16">
        <v>139</v>
      </c>
      <c r="E31" s="16">
        <v>127</v>
      </c>
      <c r="F31" s="16">
        <v>135</v>
      </c>
      <c r="G31" s="17"/>
      <c r="H31" s="17">
        <v>93</v>
      </c>
      <c r="I31" s="17">
        <v>111</v>
      </c>
      <c r="J31" s="17">
        <v>83</v>
      </c>
      <c r="K31" s="17">
        <v>111</v>
      </c>
      <c r="L31" s="17"/>
      <c r="M31" s="17">
        <v>65</v>
      </c>
      <c r="N31" s="17">
        <v>96</v>
      </c>
      <c r="O31" s="17">
        <v>62</v>
      </c>
      <c r="P31" s="17">
        <v>105</v>
      </c>
      <c r="Q31" s="3"/>
      <c r="R31" s="3"/>
      <c r="S31" s="15" t="s">
        <v>37</v>
      </c>
      <c r="T31" s="16">
        <v>5</v>
      </c>
      <c r="U31" s="16">
        <v>9</v>
      </c>
      <c r="V31" s="8">
        <v>5</v>
      </c>
      <c r="W31" s="8">
        <v>7</v>
      </c>
      <c r="X31" s="17"/>
      <c r="Y31" s="16">
        <v>292</v>
      </c>
      <c r="Z31" s="16">
        <v>354</v>
      </c>
      <c r="AA31" s="16">
        <v>277</v>
      </c>
      <c r="AB31" s="16">
        <v>358</v>
      </c>
      <c r="AC31" s="9"/>
      <c r="AD31" s="9"/>
      <c r="AE31" s="9"/>
      <c r="AF31" s="9"/>
    </row>
    <row r="32" spans="2:32" ht="18">
      <c r="B32" s="15" t="s">
        <v>38</v>
      </c>
      <c r="C32" s="16">
        <v>2</v>
      </c>
      <c r="D32" s="16">
        <v>4</v>
      </c>
      <c r="E32" s="8" t="s">
        <v>19</v>
      </c>
      <c r="F32" s="16">
        <v>7</v>
      </c>
      <c r="G32" s="17"/>
      <c r="H32" s="17">
        <v>2</v>
      </c>
      <c r="I32" s="17">
        <v>2</v>
      </c>
      <c r="J32" s="17">
        <v>0</v>
      </c>
      <c r="K32" s="17">
        <v>1</v>
      </c>
      <c r="L32" s="17"/>
      <c r="M32" s="8" t="s">
        <v>19</v>
      </c>
      <c r="N32" s="8" t="s">
        <v>19</v>
      </c>
      <c r="O32" s="18" t="s">
        <v>69</v>
      </c>
      <c r="P32" s="18" t="s">
        <v>69</v>
      </c>
      <c r="Q32" s="3"/>
      <c r="R32" s="3"/>
      <c r="S32" s="15" t="s">
        <v>38</v>
      </c>
      <c r="T32" s="8" t="s">
        <v>19</v>
      </c>
      <c r="U32" s="8" t="s">
        <v>19</v>
      </c>
      <c r="V32" s="18" t="s">
        <v>69</v>
      </c>
      <c r="W32" s="18" t="s">
        <v>69</v>
      </c>
      <c r="X32" s="8"/>
      <c r="Y32" s="16">
        <v>4</v>
      </c>
      <c r="Z32" s="16">
        <v>6</v>
      </c>
      <c r="AA32" s="8" t="s">
        <v>19</v>
      </c>
      <c r="AB32" s="16">
        <v>8</v>
      </c>
      <c r="AC32" s="9"/>
      <c r="AD32" s="9"/>
      <c r="AE32" s="9"/>
      <c r="AF32" s="9"/>
    </row>
    <row r="33" spans="2:32" ht="18">
      <c r="B33" s="15" t="s">
        <v>39</v>
      </c>
      <c r="C33" s="16">
        <v>62</v>
      </c>
      <c r="D33" s="16">
        <v>68</v>
      </c>
      <c r="E33" s="8">
        <v>62</v>
      </c>
      <c r="F33" s="16">
        <v>167</v>
      </c>
      <c r="G33" s="17"/>
      <c r="H33" s="17">
        <v>66</v>
      </c>
      <c r="I33" s="17">
        <v>71</v>
      </c>
      <c r="J33" s="17">
        <v>66</v>
      </c>
      <c r="K33" s="17">
        <v>53</v>
      </c>
      <c r="L33" s="17"/>
      <c r="M33" s="17">
        <v>106</v>
      </c>
      <c r="N33" s="17">
        <v>166</v>
      </c>
      <c r="O33" s="8">
        <v>106</v>
      </c>
      <c r="P33" s="17">
        <v>90</v>
      </c>
      <c r="Q33" s="3"/>
      <c r="R33" s="3"/>
      <c r="S33" s="15" t="s">
        <v>39</v>
      </c>
      <c r="T33" s="16">
        <v>3</v>
      </c>
      <c r="U33" s="16">
        <v>15</v>
      </c>
      <c r="V33" s="8">
        <v>3</v>
      </c>
      <c r="W33" s="8">
        <v>17</v>
      </c>
      <c r="X33" s="17"/>
      <c r="Y33" s="16">
        <v>237</v>
      </c>
      <c r="Z33" s="16">
        <v>320</v>
      </c>
      <c r="AA33" s="8">
        <v>237</v>
      </c>
      <c r="AB33" s="16">
        <v>327</v>
      </c>
      <c r="AC33" s="9"/>
      <c r="AD33" s="9"/>
      <c r="AE33" s="9"/>
      <c r="AF33" s="9"/>
    </row>
    <row r="34" spans="2:32" ht="18">
      <c r="B34" s="15" t="s">
        <v>40</v>
      </c>
      <c r="C34" s="16">
        <v>6</v>
      </c>
      <c r="D34" s="16">
        <v>30</v>
      </c>
      <c r="E34" s="8" t="s">
        <v>19</v>
      </c>
      <c r="F34" s="16">
        <v>25</v>
      </c>
      <c r="G34" s="17"/>
      <c r="H34" s="8" t="s">
        <v>19</v>
      </c>
      <c r="I34" s="8" t="s">
        <v>19</v>
      </c>
      <c r="J34" s="8">
        <v>0</v>
      </c>
      <c r="K34" s="8">
        <v>4</v>
      </c>
      <c r="L34" s="8"/>
      <c r="M34" s="8" t="s">
        <v>19</v>
      </c>
      <c r="N34" s="8" t="s">
        <v>19</v>
      </c>
      <c r="O34" s="18" t="s">
        <v>69</v>
      </c>
      <c r="P34" s="18" t="s">
        <v>69</v>
      </c>
      <c r="Q34" s="3"/>
      <c r="R34" s="3"/>
      <c r="S34" s="15" t="s">
        <v>40</v>
      </c>
      <c r="T34" s="8" t="s">
        <v>19</v>
      </c>
      <c r="U34" s="8" t="s">
        <v>19</v>
      </c>
      <c r="V34" s="18" t="s">
        <v>69</v>
      </c>
      <c r="W34" s="18" t="s">
        <v>69</v>
      </c>
      <c r="X34" s="8"/>
      <c r="Y34" s="16">
        <v>6</v>
      </c>
      <c r="Z34" s="16">
        <v>30</v>
      </c>
      <c r="AA34" s="8" t="s">
        <v>19</v>
      </c>
      <c r="AB34" s="16">
        <v>29</v>
      </c>
      <c r="AC34" s="9"/>
      <c r="AD34" s="9"/>
      <c r="AE34" s="9"/>
      <c r="AF34" s="9"/>
    </row>
    <row r="35" spans="2:32" ht="18">
      <c r="B35" s="15"/>
      <c r="C35" s="16"/>
      <c r="D35" s="16"/>
      <c r="E35" s="16"/>
      <c r="F35" s="16"/>
      <c r="G35" s="17"/>
      <c r="H35" s="16"/>
      <c r="I35" s="16"/>
      <c r="J35" s="16"/>
      <c r="K35" s="16"/>
      <c r="L35" s="17"/>
      <c r="M35" s="16"/>
      <c r="N35" s="16"/>
      <c r="O35" s="16"/>
      <c r="P35" s="16"/>
      <c r="Q35" s="3"/>
      <c r="R35" s="3"/>
      <c r="S35" s="15"/>
      <c r="T35" s="16"/>
      <c r="U35" s="16"/>
      <c r="V35" s="16"/>
      <c r="W35" s="16"/>
      <c r="X35" s="17"/>
      <c r="Y35" s="16"/>
      <c r="Z35" s="16"/>
      <c r="AA35" s="16"/>
      <c r="AB35" s="16"/>
      <c r="AC35" s="5"/>
      <c r="AD35" s="5"/>
      <c r="AE35" s="5"/>
      <c r="AF35" s="5"/>
    </row>
    <row r="36" spans="2:32" s="10" customFormat="1" ht="18">
      <c r="B36" s="11" t="s">
        <v>41</v>
      </c>
      <c r="C36" s="12">
        <f>SUM(C37:C40)</f>
        <v>980</v>
      </c>
      <c r="D36" s="12">
        <f aca="true" t="shared" si="0" ref="D36:P36">SUM(D37:D40)</f>
        <v>1002</v>
      </c>
      <c r="E36" s="12">
        <f t="shared" si="0"/>
        <v>1013</v>
      </c>
      <c r="F36" s="12">
        <f t="shared" si="0"/>
        <v>1025</v>
      </c>
      <c r="G36" s="12"/>
      <c r="H36" s="12">
        <f t="shared" si="0"/>
        <v>789</v>
      </c>
      <c r="I36" s="12">
        <f t="shared" si="0"/>
        <v>845</v>
      </c>
      <c r="J36" s="12">
        <f t="shared" si="0"/>
        <v>791</v>
      </c>
      <c r="K36" s="12">
        <f t="shared" si="0"/>
        <v>870</v>
      </c>
      <c r="L36" s="12"/>
      <c r="M36" s="12">
        <f t="shared" si="0"/>
        <v>250</v>
      </c>
      <c r="N36" s="12">
        <f t="shared" si="0"/>
        <v>400</v>
      </c>
      <c r="O36" s="12">
        <f t="shared" si="0"/>
        <v>268</v>
      </c>
      <c r="P36" s="12">
        <f t="shared" si="0"/>
        <v>448</v>
      </c>
      <c r="Q36" s="13"/>
      <c r="R36" s="13"/>
      <c r="S36" s="11" t="s">
        <v>41</v>
      </c>
      <c r="T36" s="12">
        <f>SUM(T37:T40)</f>
        <v>15</v>
      </c>
      <c r="U36" s="12">
        <f>SUM(U37:U40)</f>
        <v>67</v>
      </c>
      <c r="V36" s="12">
        <f>SUM(V37:V40)</f>
        <v>13</v>
      </c>
      <c r="W36" s="12">
        <f>SUM(W37:W40)</f>
        <v>58</v>
      </c>
      <c r="X36" s="12"/>
      <c r="Y36" s="12">
        <f>SUM(Y37:Y40)</f>
        <v>2034</v>
      </c>
      <c r="Z36" s="12">
        <f>SUM(Z37:Z40)</f>
        <v>2314</v>
      </c>
      <c r="AA36" s="12">
        <f>SUM(AA37:AA40)</f>
        <v>2085</v>
      </c>
      <c r="AB36" s="12">
        <f>SUM(AB37:AB40)</f>
        <v>2401</v>
      </c>
      <c r="AC36" s="19"/>
      <c r="AD36" s="14"/>
      <c r="AE36" s="14"/>
      <c r="AF36" s="14"/>
    </row>
    <row r="37" spans="2:32" ht="18">
      <c r="B37" s="15" t="s">
        <v>59</v>
      </c>
      <c r="C37" s="16">
        <v>129</v>
      </c>
      <c r="D37" s="16">
        <v>129</v>
      </c>
      <c r="E37" s="16">
        <v>136</v>
      </c>
      <c r="F37" s="16">
        <v>136</v>
      </c>
      <c r="G37" s="21"/>
      <c r="H37" s="16">
        <v>38</v>
      </c>
      <c r="I37" s="16">
        <v>38</v>
      </c>
      <c r="J37" s="16">
        <v>38</v>
      </c>
      <c r="K37" s="16">
        <v>38</v>
      </c>
      <c r="L37" s="21"/>
      <c r="M37" s="16">
        <v>24</v>
      </c>
      <c r="N37" s="16">
        <v>37</v>
      </c>
      <c r="O37" s="16">
        <v>24</v>
      </c>
      <c r="P37" s="16">
        <v>37</v>
      </c>
      <c r="Q37" s="3"/>
      <c r="R37" s="3"/>
      <c r="S37" s="15" t="s">
        <v>59</v>
      </c>
      <c r="T37" s="8" t="s">
        <v>19</v>
      </c>
      <c r="U37" s="8" t="s">
        <v>19</v>
      </c>
      <c r="V37" s="18" t="s">
        <v>69</v>
      </c>
      <c r="W37" s="18" t="s">
        <v>69</v>
      </c>
      <c r="X37" s="21"/>
      <c r="Y37" s="16">
        <v>191</v>
      </c>
      <c r="Z37" s="16">
        <v>204</v>
      </c>
      <c r="AA37" s="16">
        <v>198</v>
      </c>
      <c r="AB37" s="16">
        <v>211</v>
      </c>
      <c r="AC37" s="19"/>
      <c r="AD37" s="9"/>
      <c r="AE37" s="9"/>
      <c r="AF37" s="9"/>
    </row>
    <row r="38" spans="2:32" ht="18">
      <c r="B38" s="15" t="s">
        <v>42</v>
      </c>
      <c r="C38" s="16">
        <v>262</v>
      </c>
      <c r="D38" s="16">
        <v>244</v>
      </c>
      <c r="E38" s="16">
        <v>277</v>
      </c>
      <c r="F38" s="16">
        <v>229</v>
      </c>
      <c r="G38" s="17"/>
      <c r="H38" s="17">
        <v>226</v>
      </c>
      <c r="I38" s="17">
        <v>225</v>
      </c>
      <c r="J38" s="17">
        <v>229</v>
      </c>
      <c r="K38" s="17">
        <v>233</v>
      </c>
      <c r="L38" s="17"/>
      <c r="M38" s="17">
        <v>150</v>
      </c>
      <c r="N38" s="17">
        <v>134</v>
      </c>
      <c r="O38" s="17">
        <v>151</v>
      </c>
      <c r="P38" s="17">
        <v>139</v>
      </c>
      <c r="Q38" s="3"/>
      <c r="R38" s="3"/>
      <c r="S38" s="15" t="s">
        <v>42</v>
      </c>
      <c r="T38" s="16">
        <v>5</v>
      </c>
      <c r="U38" s="16">
        <v>6</v>
      </c>
      <c r="V38" s="16">
        <v>5</v>
      </c>
      <c r="W38" s="16">
        <v>6</v>
      </c>
      <c r="X38" s="8"/>
      <c r="Y38" s="16">
        <v>643</v>
      </c>
      <c r="Z38" s="16">
        <v>609</v>
      </c>
      <c r="AA38" s="16">
        <v>662</v>
      </c>
      <c r="AB38" s="16">
        <v>607</v>
      </c>
      <c r="AC38" s="9"/>
      <c r="AD38" s="9"/>
      <c r="AE38" s="9"/>
      <c r="AF38" s="9"/>
    </row>
    <row r="39" spans="2:32" ht="18">
      <c r="B39" s="15" t="s">
        <v>43</v>
      </c>
      <c r="C39" s="16">
        <v>527</v>
      </c>
      <c r="D39" s="16">
        <v>527</v>
      </c>
      <c r="E39" s="16">
        <v>557</v>
      </c>
      <c r="F39" s="16">
        <v>557</v>
      </c>
      <c r="G39" s="17"/>
      <c r="H39" s="17">
        <v>500</v>
      </c>
      <c r="I39" s="17">
        <v>500</v>
      </c>
      <c r="J39" s="17">
        <v>500</v>
      </c>
      <c r="K39" s="17">
        <v>505</v>
      </c>
      <c r="L39" s="17"/>
      <c r="M39" s="17">
        <v>66</v>
      </c>
      <c r="N39" s="17">
        <v>215</v>
      </c>
      <c r="O39" s="17">
        <v>80</v>
      </c>
      <c r="P39" s="17">
        <v>259</v>
      </c>
      <c r="Q39" s="3"/>
      <c r="R39" s="3"/>
      <c r="S39" s="15" t="s">
        <v>43</v>
      </c>
      <c r="T39" s="16">
        <v>9</v>
      </c>
      <c r="U39" s="16">
        <v>60</v>
      </c>
      <c r="V39" s="16">
        <v>8</v>
      </c>
      <c r="W39" s="16">
        <v>52</v>
      </c>
      <c r="X39" s="17"/>
      <c r="Y39" s="16">
        <v>1102</v>
      </c>
      <c r="Z39" s="16">
        <v>1302</v>
      </c>
      <c r="AA39" s="16">
        <v>1145</v>
      </c>
      <c r="AB39" s="16">
        <v>1373</v>
      </c>
      <c r="AC39" s="9"/>
      <c r="AD39" s="9"/>
      <c r="AE39" s="9"/>
      <c r="AF39" s="9"/>
    </row>
    <row r="40" spans="2:32" ht="18">
      <c r="B40" s="15" t="s">
        <v>44</v>
      </c>
      <c r="C40" s="16">
        <v>62</v>
      </c>
      <c r="D40" s="16">
        <v>102</v>
      </c>
      <c r="E40" s="16">
        <v>43</v>
      </c>
      <c r="F40" s="16">
        <v>103</v>
      </c>
      <c r="G40" s="17"/>
      <c r="H40" s="17">
        <v>25</v>
      </c>
      <c r="I40" s="17">
        <v>82</v>
      </c>
      <c r="J40" s="17">
        <v>24</v>
      </c>
      <c r="K40" s="17">
        <v>94</v>
      </c>
      <c r="L40" s="17"/>
      <c r="M40" s="17">
        <v>10</v>
      </c>
      <c r="N40" s="17">
        <v>14</v>
      </c>
      <c r="O40" s="17">
        <v>13</v>
      </c>
      <c r="P40" s="17">
        <v>13</v>
      </c>
      <c r="Q40" s="3"/>
      <c r="R40" s="3"/>
      <c r="S40" s="15" t="s">
        <v>44</v>
      </c>
      <c r="T40" s="16">
        <v>1</v>
      </c>
      <c r="U40" s="16">
        <v>1</v>
      </c>
      <c r="V40" s="18" t="s">
        <v>69</v>
      </c>
      <c r="W40" s="18" t="s">
        <v>69</v>
      </c>
      <c r="X40" s="17"/>
      <c r="Y40" s="16">
        <v>98</v>
      </c>
      <c r="Z40" s="22">
        <v>199</v>
      </c>
      <c r="AA40" s="16">
        <v>80</v>
      </c>
      <c r="AB40" s="16">
        <v>210</v>
      </c>
      <c r="AC40" s="9"/>
      <c r="AD40" s="9"/>
      <c r="AE40" s="9"/>
      <c r="AF40" s="9"/>
    </row>
    <row r="41" spans="2:32" ht="18">
      <c r="B41" s="15"/>
      <c r="C41" s="16"/>
      <c r="D41" s="16"/>
      <c r="E41" s="16"/>
      <c r="F41" s="16"/>
      <c r="G41" s="17"/>
      <c r="H41" s="16"/>
      <c r="I41" s="16"/>
      <c r="J41" s="16"/>
      <c r="K41" s="16"/>
      <c r="L41" s="17"/>
      <c r="M41" s="16"/>
      <c r="N41" s="16"/>
      <c r="O41" s="16"/>
      <c r="P41" s="16"/>
      <c r="Q41" s="3"/>
      <c r="R41" s="3"/>
      <c r="S41" s="15"/>
      <c r="T41" s="16"/>
      <c r="U41" s="16"/>
      <c r="V41" s="16"/>
      <c r="W41" s="16"/>
      <c r="X41" s="17"/>
      <c r="Y41" s="16"/>
      <c r="Z41" s="16"/>
      <c r="AA41" s="16"/>
      <c r="AB41" s="16"/>
      <c r="AC41" s="9"/>
      <c r="AD41" s="9"/>
      <c r="AE41" s="9"/>
      <c r="AF41" s="9"/>
    </row>
    <row r="42" spans="2:32" s="10" customFormat="1" ht="18">
      <c r="B42" s="11" t="s">
        <v>45</v>
      </c>
      <c r="C42" s="12">
        <f>SUM(C43:C45)</f>
        <v>3974</v>
      </c>
      <c r="D42" s="12">
        <f>SUM(D43:D45)</f>
        <v>3036</v>
      </c>
      <c r="E42" s="12">
        <f>SUM(E43:E45)</f>
        <v>4185</v>
      </c>
      <c r="F42" s="12">
        <f>SUM(F43:F45)</f>
        <v>2973</v>
      </c>
      <c r="G42" s="12"/>
      <c r="H42" s="12">
        <f>SUM(H43:H45)</f>
        <v>508</v>
      </c>
      <c r="I42" s="12">
        <f>SUM(I43:I45)</f>
        <v>657</v>
      </c>
      <c r="J42" s="12">
        <f>SUM(J43:J45)</f>
        <v>534</v>
      </c>
      <c r="K42" s="12">
        <f>SUM(K43:K45)</f>
        <v>646</v>
      </c>
      <c r="L42" s="12"/>
      <c r="M42" s="12">
        <f>SUM(M43:M45)</f>
        <v>155</v>
      </c>
      <c r="N42" s="12">
        <f>SUM(N43:N45)</f>
        <v>342</v>
      </c>
      <c r="O42" s="12">
        <f>SUM(O43:O45)</f>
        <v>180</v>
      </c>
      <c r="P42" s="12">
        <f>SUM(P43:P45)</f>
        <v>390</v>
      </c>
      <c r="Q42" s="13"/>
      <c r="R42" s="13"/>
      <c r="S42" s="11" t="s">
        <v>45</v>
      </c>
      <c r="T42" s="12">
        <f>SUM(T43:T45)</f>
        <v>29</v>
      </c>
      <c r="U42" s="12">
        <f>SUM(U43:U45)</f>
        <v>281</v>
      </c>
      <c r="V42" s="12">
        <f>SUM(V43:V45)</f>
        <v>29</v>
      </c>
      <c r="W42" s="12">
        <f>SUM(W43:W45)</f>
        <v>279</v>
      </c>
      <c r="X42" s="12"/>
      <c r="Y42" s="12">
        <f>SUM(Y43:Y45)</f>
        <v>4666</v>
      </c>
      <c r="Z42" s="12">
        <f>SUM(Z43:Z45)</f>
        <v>4316</v>
      </c>
      <c r="AA42" s="12">
        <f>SUM(AA43:AA45)</f>
        <v>4928</v>
      </c>
      <c r="AB42" s="12">
        <f>SUM(AB43:AB45)</f>
        <v>4288</v>
      </c>
      <c r="AC42" s="14"/>
      <c r="AD42" s="14"/>
      <c r="AE42" s="14"/>
      <c r="AF42" s="14"/>
    </row>
    <row r="43" spans="2:32" ht="18">
      <c r="B43" s="15" t="s">
        <v>67</v>
      </c>
      <c r="C43" s="16">
        <v>797</v>
      </c>
      <c r="D43" s="16">
        <v>800</v>
      </c>
      <c r="E43" s="16">
        <v>785</v>
      </c>
      <c r="F43" s="16">
        <v>797</v>
      </c>
      <c r="G43" s="17"/>
      <c r="H43" s="17">
        <v>200</v>
      </c>
      <c r="I43" s="17">
        <v>225</v>
      </c>
      <c r="J43" s="17">
        <v>202</v>
      </c>
      <c r="K43" s="17">
        <v>223</v>
      </c>
      <c r="L43" s="17"/>
      <c r="M43" s="17">
        <v>23</v>
      </c>
      <c r="N43" s="17">
        <v>73</v>
      </c>
      <c r="O43" s="17">
        <v>30</v>
      </c>
      <c r="P43" s="17">
        <v>81</v>
      </c>
      <c r="Q43" s="3"/>
      <c r="R43" s="3"/>
      <c r="S43" s="15" t="s">
        <v>56</v>
      </c>
      <c r="T43" s="16">
        <v>5</v>
      </c>
      <c r="U43" s="16">
        <v>83</v>
      </c>
      <c r="V43" s="16">
        <v>5</v>
      </c>
      <c r="W43" s="16">
        <v>83</v>
      </c>
      <c r="X43" s="17"/>
      <c r="Y43" s="16">
        <v>1025</v>
      </c>
      <c r="Z43" s="16">
        <v>1181</v>
      </c>
      <c r="AA43" s="16">
        <v>1022</v>
      </c>
      <c r="AB43" s="16">
        <v>1184</v>
      </c>
      <c r="AC43" s="9"/>
      <c r="AD43" s="9"/>
      <c r="AE43" s="9"/>
      <c r="AF43" s="9"/>
    </row>
    <row r="44" spans="2:32" ht="18">
      <c r="B44" s="15" t="s">
        <v>60</v>
      </c>
      <c r="C44" s="16">
        <v>3177</v>
      </c>
      <c r="D44" s="16">
        <v>2236</v>
      </c>
      <c r="E44" s="16">
        <v>3400</v>
      </c>
      <c r="F44" s="16">
        <v>2176</v>
      </c>
      <c r="G44" s="17"/>
      <c r="H44" s="17">
        <v>300</v>
      </c>
      <c r="I44" s="17">
        <v>403</v>
      </c>
      <c r="J44" s="17">
        <v>324</v>
      </c>
      <c r="K44" s="17">
        <v>392</v>
      </c>
      <c r="L44" s="17"/>
      <c r="M44" s="17">
        <v>127</v>
      </c>
      <c r="N44" s="17">
        <v>232</v>
      </c>
      <c r="O44" s="17">
        <v>145</v>
      </c>
      <c r="P44" s="17">
        <v>272</v>
      </c>
      <c r="Q44" s="3"/>
      <c r="R44" s="3"/>
      <c r="S44" s="15" t="s">
        <v>46</v>
      </c>
      <c r="T44" s="16">
        <v>24</v>
      </c>
      <c r="U44" s="16">
        <v>198</v>
      </c>
      <c r="V44" s="16">
        <v>24</v>
      </c>
      <c r="W44" s="16">
        <v>196</v>
      </c>
      <c r="X44" s="17"/>
      <c r="Y44" s="16">
        <v>3628</v>
      </c>
      <c r="Z44" s="16">
        <v>3069</v>
      </c>
      <c r="AA44" s="16">
        <v>3893</v>
      </c>
      <c r="AB44" s="16">
        <v>3036</v>
      </c>
      <c r="AC44" s="9"/>
      <c r="AD44" s="9"/>
      <c r="AE44" s="9"/>
      <c r="AF44" s="9"/>
    </row>
    <row r="45" spans="2:32" ht="18">
      <c r="B45" s="15" t="s">
        <v>47</v>
      </c>
      <c r="C45" s="8" t="s">
        <v>19</v>
      </c>
      <c r="D45" s="8" t="s">
        <v>19</v>
      </c>
      <c r="E45" s="18" t="s">
        <v>69</v>
      </c>
      <c r="F45" s="18" t="s">
        <v>69</v>
      </c>
      <c r="G45" s="8"/>
      <c r="H45" s="17">
        <v>8</v>
      </c>
      <c r="I45" s="17">
        <v>29</v>
      </c>
      <c r="J45" s="17">
        <v>8</v>
      </c>
      <c r="K45" s="17">
        <v>31</v>
      </c>
      <c r="L45" s="17"/>
      <c r="M45" s="17">
        <v>5</v>
      </c>
      <c r="N45" s="17">
        <v>37</v>
      </c>
      <c r="O45" s="17">
        <v>5</v>
      </c>
      <c r="P45" s="17">
        <v>37</v>
      </c>
      <c r="Q45" s="3"/>
      <c r="R45" s="3"/>
      <c r="S45" s="15" t="s">
        <v>47</v>
      </c>
      <c r="T45" s="8" t="s">
        <v>19</v>
      </c>
      <c r="U45" s="8" t="s">
        <v>19</v>
      </c>
      <c r="V45" s="18" t="s">
        <v>69</v>
      </c>
      <c r="W45" s="18" t="s">
        <v>69</v>
      </c>
      <c r="X45" s="8"/>
      <c r="Y45" s="16">
        <v>13</v>
      </c>
      <c r="Z45" s="16">
        <v>66</v>
      </c>
      <c r="AA45" s="16">
        <v>13</v>
      </c>
      <c r="AB45" s="16">
        <v>68</v>
      </c>
      <c r="AC45" s="9"/>
      <c r="AD45" s="9"/>
      <c r="AE45" s="9"/>
      <c r="AF45" s="9"/>
    </row>
    <row r="46" spans="2:32" ht="18">
      <c r="B46" s="15"/>
      <c r="C46" s="16"/>
      <c r="D46" s="16"/>
      <c r="E46" s="16"/>
      <c r="F46" s="16"/>
      <c r="G46" s="17"/>
      <c r="H46" s="16"/>
      <c r="I46" s="16"/>
      <c r="J46" s="16"/>
      <c r="K46" s="16"/>
      <c r="L46" s="17"/>
      <c r="M46" s="16"/>
      <c r="N46" s="16"/>
      <c r="O46" s="16"/>
      <c r="P46" s="16"/>
      <c r="Q46" s="3"/>
      <c r="R46" s="3"/>
      <c r="S46" s="15"/>
      <c r="T46" s="16"/>
      <c r="U46" s="16"/>
      <c r="V46" s="16"/>
      <c r="W46" s="16"/>
      <c r="X46" s="17"/>
      <c r="Y46" s="16"/>
      <c r="Z46" s="16"/>
      <c r="AA46" s="16"/>
      <c r="AB46" s="16"/>
      <c r="AC46" s="9"/>
      <c r="AD46" s="9"/>
      <c r="AE46" s="9"/>
      <c r="AF46" s="9"/>
    </row>
    <row r="47" spans="2:32" s="10" customFormat="1" ht="18">
      <c r="B47" s="11" t="s">
        <v>48</v>
      </c>
      <c r="C47" s="12">
        <f>SUM(C48:C52)</f>
        <v>781</v>
      </c>
      <c r="D47" s="12">
        <f>SUM(D48:D52)</f>
        <v>1139</v>
      </c>
      <c r="E47" s="12">
        <f>SUM(E48:E52)</f>
        <v>1513</v>
      </c>
      <c r="F47" s="12">
        <f>SUM(F48:F52)</f>
        <v>1082</v>
      </c>
      <c r="G47" s="12"/>
      <c r="H47" s="12">
        <f>SUM(H48:H52)</f>
        <v>558</v>
      </c>
      <c r="I47" s="12">
        <f>SUM(I48:I52)</f>
        <v>811</v>
      </c>
      <c r="J47" s="12">
        <f>SUM(J48:J52)</f>
        <v>483</v>
      </c>
      <c r="K47" s="12">
        <f>SUM(K48:K52)</f>
        <v>736</v>
      </c>
      <c r="L47" s="12"/>
      <c r="M47" s="12">
        <f>SUM(M48:M52)</f>
        <v>393</v>
      </c>
      <c r="N47" s="12">
        <f>SUM(N48:N52)</f>
        <v>587</v>
      </c>
      <c r="O47" s="12">
        <f>SUM(O48:O52)</f>
        <v>285</v>
      </c>
      <c r="P47" s="12">
        <f>SUM(P48:P52)</f>
        <v>610</v>
      </c>
      <c r="Q47" s="13"/>
      <c r="R47" s="13"/>
      <c r="S47" s="11" t="s">
        <v>48</v>
      </c>
      <c r="T47" s="12">
        <f>SUM(T48:T52)</f>
        <v>12</v>
      </c>
      <c r="U47" s="12">
        <f>SUM(U48:U52)</f>
        <v>132</v>
      </c>
      <c r="V47" s="12">
        <f>SUM(V48:V52)</f>
        <v>51</v>
      </c>
      <c r="W47" s="12">
        <f>SUM(W48:W52)</f>
        <v>187</v>
      </c>
      <c r="X47" s="12"/>
      <c r="Y47" s="12">
        <v>1744</v>
      </c>
      <c r="Z47" s="12">
        <v>2669</v>
      </c>
      <c r="AA47" s="12">
        <v>2332</v>
      </c>
      <c r="AB47" s="12">
        <v>2615</v>
      </c>
      <c r="AC47" s="14"/>
      <c r="AD47" s="19"/>
      <c r="AE47" s="19"/>
      <c r="AF47" s="14"/>
    </row>
    <row r="48" spans="2:32" ht="18">
      <c r="B48" s="15" t="s">
        <v>49</v>
      </c>
      <c r="C48" s="16">
        <v>247</v>
      </c>
      <c r="D48" s="16">
        <v>247</v>
      </c>
      <c r="E48" s="16">
        <v>241</v>
      </c>
      <c r="F48" s="16">
        <v>234</v>
      </c>
      <c r="G48" s="17"/>
      <c r="H48" s="17">
        <v>193</v>
      </c>
      <c r="I48" s="17">
        <v>196</v>
      </c>
      <c r="J48" s="17">
        <v>199</v>
      </c>
      <c r="K48" s="17">
        <v>183</v>
      </c>
      <c r="L48" s="17"/>
      <c r="M48" s="17">
        <v>75</v>
      </c>
      <c r="N48" s="17">
        <v>111</v>
      </c>
      <c r="O48" s="17">
        <v>89</v>
      </c>
      <c r="P48" s="17">
        <v>99</v>
      </c>
      <c r="Q48" s="3"/>
      <c r="R48" s="3"/>
      <c r="S48" s="15" t="s">
        <v>49</v>
      </c>
      <c r="T48" s="16">
        <v>9</v>
      </c>
      <c r="U48" s="16">
        <v>32</v>
      </c>
      <c r="V48" s="16">
        <v>9</v>
      </c>
      <c r="W48" s="16">
        <v>32</v>
      </c>
      <c r="X48" s="17"/>
      <c r="Y48" s="16">
        <v>524</v>
      </c>
      <c r="Z48" s="16">
        <v>586</v>
      </c>
      <c r="AA48" s="16">
        <v>538</v>
      </c>
      <c r="AB48" s="16">
        <v>548</v>
      </c>
      <c r="AC48" s="5"/>
      <c r="AD48" s="5"/>
      <c r="AE48" s="5"/>
      <c r="AF48" s="5"/>
    </row>
    <row r="49" spans="2:32" ht="18">
      <c r="B49" s="15" t="s">
        <v>50</v>
      </c>
      <c r="C49" s="16">
        <v>190</v>
      </c>
      <c r="D49" s="16">
        <v>294</v>
      </c>
      <c r="E49" s="16">
        <v>195</v>
      </c>
      <c r="F49" s="16">
        <v>300</v>
      </c>
      <c r="G49" s="17"/>
      <c r="H49" s="17">
        <v>108</v>
      </c>
      <c r="I49" s="17">
        <v>144</v>
      </c>
      <c r="J49" s="17">
        <v>109</v>
      </c>
      <c r="K49" s="17">
        <v>145</v>
      </c>
      <c r="L49" s="17"/>
      <c r="M49" s="17">
        <v>106</v>
      </c>
      <c r="N49" s="17">
        <v>171</v>
      </c>
      <c r="O49" s="17">
        <v>103</v>
      </c>
      <c r="P49" s="17">
        <v>169</v>
      </c>
      <c r="Q49" s="3"/>
      <c r="R49" s="3"/>
      <c r="S49" s="15" t="s">
        <v>57</v>
      </c>
      <c r="T49" s="16">
        <v>2</v>
      </c>
      <c r="U49" s="16">
        <v>37</v>
      </c>
      <c r="V49" s="16">
        <v>2</v>
      </c>
      <c r="W49" s="16">
        <v>44</v>
      </c>
      <c r="X49" s="17"/>
      <c r="Y49" s="16">
        <v>406</v>
      </c>
      <c r="Z49" s="16">
        <v>646</v>
      </c>
      <c r="AA49" s="16">
        <v>409</v>
      </c>
      <c r="AB49" s="16">
        <v>658</v>
      </c>
      <c r="AC49" s="9"/>
      <c r="AD49" s="9"/>
      <c r="AE49" s="9"/>
      <c r="AF49" s="9"/>
    </row>
    <row r="50" spans="2:32" ht="18">
      <c r="B50" s="15" t="s">
        <v>51</v>
      </c>
      <c r="C50" s="16">
        <v>80</v>
      </c>
      <c r="D50" s="16">
        <v>326</v>
      </c>
      <c r="E50" s="16">
        <v>144</v>
      </c>
      <c r="F50" s="16">
        <v>349</v>
      </c>
      <c r="G50" s="17"/>
      <c r="H50" s="17">
        <v>52</v>
      </c>
      <c r="I50" s="17">
        <v>264</v>
      </c>
      <c r="J50" s="17">
        <v>78</v>
      </c>
      <c r="K50" s="17">
        <v>184</v>
      </c>
      <c r="L50" s="17"/>
      <c r="M50" s="17">
        <v>27</v>
      </c>
      <c r="N50" s="17">
        <v>107</v>
      </c>
      <c r="O50" s="17">
        <v>44</v>
      </c>
      <c r="P50" s="17">
        <v>119</v>
      </c>
      <c r="Q50" s="3"/>
      <c r="R50" s="3"/>
      <c r="S50" s="15" t="s">
        <v>58</v>
      </c>
      <c r="T50" s="8" t="s">
        <v>19</v>
      </c>
      <c r="U50" s="8" t="s">
        <v>19</v>
      </c>
      <c r="V50" s="18" t="s">
        <v>69</v>
      </c>
      <c r="W50" s="18" t="s">
        <v>69</v>
      </c>
      <c r="X50" s="8"/>
      <c r="Y50" s="16">
        <v>159</v>
      </c>
      <c r="Z50" s="16">
        <v>697</v>
      </c>
      <c r="AA50" s="16">
        <v>266</v>
      </c>
      <c r="AB50" s="16">
        <v>652</v>
      </c>
      <c r="AC50" s="9"/>
      <c r="AD50" s="9"/>
      <c r="AE50" s="9"/>
      <c r="AF50" s="9"/>
    </row>
    <row r="51" spans="2:32" ht="18">
      <c r="B51" s="15" t="s">
        <v>52</v>
      </c>
      <c r="C51" s="16">
        <v>264</v>
      </c>
      <c r="D51" s="16">
        <v>264</v>
      </c>
      <c r="E51" s="16">
        <v>933</v>
      </c>
      <c r="F51" s="16">
        <v>189</v>
      </c>
      <c r="G51" s="17"/>
      <c r="H51" s="17">
        <v>205</v>
      </c>
      <c r="I51" s="17">
        <v>205</v>
      </c>
      <c r="J51" s="17">
        <v>97</v>
      </c>
      <c r="K51" s="17">
        <v>221</v>
      </c>
      <c r="L51" s="17"/>
      <c r="M51" s="17">
        <v>185</v>
      </c>
      <c r="N51" s="17">
        <v>185</v>
      </c>
      <c r="O51" s="17">
        <v>49</v>
      </c>
      <c r="P51" s="17">
        <v>208</v>
      </c>
      <c r="Q51" s="3"/>
      <c r="R51" s="3"/>
      <c r="S51" s="15" t="s">
        <v>52</v>
      </c>
      <c r="T51" s="16">
        <v>1</v>
      </c>
      <c r="U51" s="16">
        <v>63</v>
      </c>
      <c r="V51" s="16">
        <v>40</v>
      </c>
      <c r="W51" s="16">
        <v>111</v>
      </c>
      <c r="X51" s="17"/>
      <c r="Y51" s="16">
        <v>655</v>
      </c>
      <c r="Z51" s="16">
        <v>717</v>
      </c>
      <c r="AA51" s="16">
        <v>1119</v>
      </c>
      <c r="AB51" s="16">
        <v>729</v>
      </c>
      <c r="AC51" s="9"/>
      <c r="AD51" s="9"/>
      <c r="AE51" s="9"/>
      <c r="AF51" s="9"/>
    </row>
    <row r="52" spans="2:32" ht="18">
      <c r="B52" s="15" t="s">
        <v>53</v>
      </c>
      <c r="C52" s="8" t="s">
        <v>19</v>
      </c>
      <c r="D52" s="16">
        <v>8</v>
      </c>
      <c r="E52" s="8" t="s">
        <v>19</v>
      </c>
      <c r="F52" s="16">
        <v>10</v>
      </c>
      <c r="G52" s="8"/>
      <c r="H52" s="8" t="s">
        <v>19</v>
      </c>
      <c r="I52" s="17">
        <v>2</v>
      </c>
      <c r="J52" s="8" t="s">
        <v>19</v>
      </c>
      <c r="K52" s="17">
        <v>3</v>
      </c>
      <c r="L52" s="8"/>
      <c r="M52" s="8" t="s">
        <v>19</v>
      </c>
      <c r="N52" s="17">
        <v>13</v>
      </c>
      <c r="O52" s="8" t="s">
        <v>19</v>
      </c>
      <c r="P52" s="17">
        <v>15</v>
      </c>
      <c r="Q52" s="3"/>
      <c r="R52" s="3"/>
      <c r="S52" s="15" t="s">
        <v>63</v>
      </c>
      <c r="T52" s="8" t="s">
        <v>19</v>
      </c>
      <c r="U52" s="8" t="s">
        <v>19</v>
      </c>
      <c r="V52" s="18" t="s">
        <v>69</v>
      </c>
      <c r="W52" s="18" t="s">
        <v>69</v>
      </c>
      <c r="X52" s="8"/>
      <c r="Y52" s="8" t="s">
        <v>19</v>
      </c>
      <c r="Z52" s="16">
        <v>23</v>
      </c>
      <c r="AA52" s="8" t="s">
        <v>19</v>
      </c>
      <c r="AB52" s="16">
        <v>28</v>
      </c>
      <c r="AC52" s="9"/>
      <c r="AD52" s="9"/>
      <c r="AE52" s="9"/>
      <c r="AF52" s="9"/>
    </row>
    <row r="53" spans="2:32" s="10" customFormat="1" ht="18">
      <c r="B53" s="11" t="s">
        <v>54</v>
      </c>
      <c r="C53" s="12">
        <f>C10+C19+C28+C36+C42+C47</f>
        <v>7572</v>
      </c>
      <c r="D53" s="12">
        <f>D10+D19+D28+D36+D42+D47</f>
        <v>7311</v>
      </c>
      <c r="E53" s="12">
        <f>E10+E19+E28+E36+E42+E47</f>
        <v>8387</v>
      </c>
      <c r="F53" s="12">
        <f>F10+F19+F28+F36+F42+F47</f>
        <v>7425</v>
      </c>
      <c r="G53" s="12"/>
      <c r="H53" s="12">
        <f>H10+H19+H28+H36+H42+H47</f>
        <v>2606</v>
      </c>
      <c r="I53" s="12">
        <f>I10+I19+I28+I36+I42+I47</f>
        <v>3214</v>
      </c>
      <c r="J53" s="12">
        <f>J10+J19+J28+J36+J42+J47</f>
        <v>2565</v>
      </c>
      <c r="K53" s="12">
        <f>K10+K19+K28+K36+K42+K47</f>
        <v>3203</v>
      </c>
      <c r="L53" s="12"/>
      <c r="M53" s="12">
        <f>M10+M19+M28+M36+M42+M47</f>
        <v>1193</v>
      </c>
      <c r="N53" s="12">
        <f>N10+N19+N28+N36+N42+N47</f>
        <v>2069</v>
      </c>
      <c r="O53" s="12">
        <f>O10+O19+O28+O36+O42+O47</f>
        <v>1209</v>
      </c>
      <c r="P53" s="12">
        <f>P10+P19+P28+P36+P42+P47</f>
        <v>2193</v>
      </c>
      <c r="Q53" s="13"/>
      <c r="R53" s="13"/>
      <c r="S53" s="11" t="s">
        <v>54</v>
      </c>
      <c r="T53" s="12">
        <v>76</v>
      </c>
      <c r="U53" s="12">
        <v>555</v>
      </c>
      <c r="V53" s="12">
        <f>V10+V28+V36+V42+V47</f>
        <v>119</v>
      </c>
      <c r="W53" s="12">
        <f>W10+W28+W36+W42+W47</f>
        <v>606</v>
      </c>
      <c r="X53" s="12"/>
      <c r="Y53" s="12">
        <f>Y10+Y19+Y28+Y36+Y42+Y47</f>
        <v>11447</v>
      </c>
      <c r="Z53" s="12">
        <f>Z10+Z19+Z28+Z36+Z42+Z47</f>
        <v>13148</v>
      </c>
      <c r="AA53" s="12">
        <f>AA10+AA19+AA28+AA36+AA42+AA47</f>
        <v>12280</v>
      </c>
      <c r="AB53" s="12">
        <f>AB10+AB19+AB28+AB36+AB42+AB47</f>
        <v>13427</v>
      </c>
      <c r="AC53" s="14"/>
      <c r="AD53" s="14"/>
      <c r="AE53" s="14"/>
      <c r="AF53" s="14"/>
    </row>
    <row r="54" spans="2:28" ht="18">
      <c r="B54" s="38" t="s">
        <v>62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40"/>
      <c r="Q54" s="3"/>
      <c r="R54" s="3"/>
      <c r="S54" s="38" t="s">
        <v>62</v>
      </c>
      <c r="T54" s="39"/>
      <c r="U54" s="39"/>
      <c r="V54" s="39"/>
      <c r="W54" s="39"/>
      <c r="X54" s="39"/>
      <c r="Y54" s="39"/>
      <c r="Z54" s="39"/>
      <c r="AA54" s="39"/>
      <c r="AB54" s="40"/>
    </row>
    <row r="55" spans="2:28" ht="18">
      <c r="B55" s="26" t="s">
        <v>66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8"/>
      <c r="Q55" s="3"/>
      <c r="R55" s="3"/>
      <c r="S55" s="26" t="s">
        <v>64</v>
      </c>
      <c r="T55" s="27"/>
      <c r="U55" s="27"/>
      <c r="V55" s="27"/>
      <c r="W55" s="27"/>
      <c r="X55" s="27"/>
      <c r="Y55" s="27"/>
      <c r="Z55" s="27"/>
      <c r="AA55" s="27"/>
      <c r="AB55" s="28"/>
    </row>
    <row r="56" spans="2:28" ht="18">
      <c r="B56" s="26" t="s">
        <v>61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8"/>
      <c r="Q56" s="3"/>
      <c r="R56" s="3"/>
      <c r="S56" s="26" t="s">
        <v>61</v>
      </c>
      <c r="T56" s="27"/>
      <c r="U56" s="27"/>
      <c r="V56" s="27"/>
      <c r="W56" s="27"/>
      <c r="X56" s="27"/>
      <c r="Y56" s="27"/>
      <c r="Z56" s="27"/>
      <c r="AA56" s="27"/>
      <c r="AB56" s="28"/>
    </row>
    <row r="57" spans="2:28" ht="18">
      <c r="B57" s="29" t="s">
        <v>65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1"/>
      <c r="Q57" s="3"/>
      <c r="R57" s="3"/>
      <c r="S57" s="29" t="s">
        <v>65</v>
      </c>
      <c r="T57" s="30"/>
      <c r="U57" s="30"/>
      <c r="V57" s="30"/>
      <c r="W57" s="30"/>
      <c r="X57" s="30"/>
      <c r="Y57" s="30"/>
      <c r="Z57" s="30"/>
      <c r="AA57" s="30"/>
      <c r="AB57" s="31"/>
    </row>
    <row r="58" spans="2:28" ht="18">
      <c r="B58" s="23"/>
      <c r="C58" s="23"/>
      <c r="D58" s="23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2:28" ht="18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2:28" ht="18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2:28" ht="18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2:28" ht="18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2:28" ht="18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2:28" ht="18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2:28" ht="18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2:28" ht="18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2:28" ht="18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</sheetData>
  <mergeCells count="29">
    <mergeCell ref="B4:B9"/>
    <mergeCell ref="S4:S9"/>
    <mergeCell ref="T4:AB4"/>
    <mergeCell ref="M6:N6"/>
    <mergeCell ref="C6:D6"/>
    <mergeCell ref="H6:I6"/>
    <mergeCell ref="E6:F6"/>
    <mergeCell ref="J6:K6"/>
    <mergeCell ref="O6:P6"/>
    <mergeCell ref="V6:W6"/>
    <mergeCell ref="T6:U6"/>
    <mergeCell ref="Y6:Z6"/>
    <mergeCell ref="C4:P4"/>
    <mergeCell ref="T5:W5"/>
    <mergeCell ref="Y5:AB5"/>
    <mergeCell ref="C5:F5"/>
    <mergeCell ref="H5:K5"/>
    <mergeCell ref="M5:P5"/>
    <mergeCell ref="AA6:AB6"/>
    <mergeCell ref="S56:AB56"/>
    <mergeCell ref="S57:AB57"/>
    <mergeCell ref="B2:P2"/>
    <mergeCell ref="S2:AB2"/>
    <mergeCell ref="S54:AB54"/>
    <mergeCell ref="S55:AB55"/>
    <mergeCell ref="B54:P54"/>
    <mergeCell ref="B55:P55"/>
    <mergeCell ref="B56:P56"/>
    <mergeCell ref="B57:P57"/>
  </mergeCells>
  <printOptions/>
  <pageMargins left="0.75" right="0.75" top="1" bottom="1" header="0.5" footer="0.5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2009-09-29T07:05:37Z</cp:lastPrinted>
  <dcterms:created xsi:type="dcterms:W3CDTF">1996-10-14T23:33:28Z</dcterms:created>
  <dcterms:modified xsi:type="dcterms:W3CDTF">2011-11-04T08:51:48Z</dcterms:modified>
  <cp:category/>
  <cp:version/>
  <cp:contentType/>
  <cp:contentStatus/>
</cp:coreProperties>
</file>