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able 10.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<sst xmlns="http://schemas.openxmlformats.org/spreadsheetml/2006/main" count="58" uniqueCount="52">
  <si>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Officers</t>
  </si>
  <si>
    <t>Clerks</t>
  </si>
  <si>
    <t>Total</t>
  </si>
  <si>
    <t>Haryana</t>
  </si>
  <si>
    <t>Himachal Pradesh</t>
  </si>
  <si>
    <t>Jammu &amp; Kashmir</t>
  </si>
  <si>
    <t>Punjab</t>
  </si>
  <si>
    <t>Rajasthan</t>
  </si>
  <si>
    <t>Chandigarh</t>
  </si>
  <si>
    <t>Delhi</t>
  </si>
  <si>
    <t>Arunachal Pradesh</t>
  </si>
  <si>
    <t>Assam</t>
  </si>
  <si>
    <t>Manipur</t>
  </si>
  <si>
    <t>Meghalaya</t>
  </si>
  <si>
    <t>Mizoram</t>
  </si>
  <si>
    <t>Nagaland</t>
  </si>
  <si>
    <t>Tripura</t>
  </si>
  <si>
    <t>Bihar</t>
  </si>
  <si>
    <t>Jharkhand</t>
  </si>
  <si>
    <t>Orissa</t>
  </si>
  <si>
    <t>Sikkim</t>
  </si>
  <si>
    <t>West Bengal</t>
  </si>
  <si>
    <t>Chhattisgarh</t>
  </si>
  <si>
    <t>Madhya Pradesh</t>
  </si>
  <si>
    <t>Uttar Pradesh</t>
  </si>
  <si>
    <t>Goa</t>
  </si>
  <si>
    <t>Gujarat</t>
  </si>
  <si>
    <t>Maharashtra</t>
  </si>
  <si>
    <t>Dadra &amp; Nagar Haveli</t>
  </si>
  <si>
    <t>Daman &amp; Diu</t>
  </si>
  <si>
    <t>Andhra Pradesh</t>
  </si>
  <si>
    <t>Karnataka</t>
  </si>
  <si>
    <t>Kerala</t>
  </si>
  <si>
    <t>Tamil Nadu</t>
  </si>
  <si>
    <t>Lakshadweep</t>
  </si>
  <si>
    <t>NORTHERN REGION</t>
  </si>
  <si>
    <t>ALL-INDIA</t>
  </si>
  <si>
    <t>SOUTHERN REGION</t>
  </si>
  <si>
    <t>WESTERN REGION</t>
  </si>
  <si>
    <t>CENTRAL REGION</t>
  </si>
  <si>
    <t>EASTERN REGION</t>
  </si>
  <si>
    <t>NORTH-EASTERN REGION</t>
  </si>
  <si>
    <t>Uttarakhand</t>
  </si>
  <si>
    <t>Puducherry</t>
  </si>
  <si>
    <t>Andaman &amp; Nicobar Islands</t>
  </si>
  <si>
    <t>Region / State / Union Territory</t>
  </si>
  <si>
    <t>Sub-ordinates</t>
  </si>
  <si>
    <t>Employees as on March 31</t>
  </si>
  <si>
    <t>Number</t>
  </si>
  <si>
    <t>Share (%)</t>
  </si>
  <si>
    <t>TABLE 10.1 : STATE-WISE DISTRIBUTION OF EMPLOYEES OF SCHEDULED COMMERCIAL BANKS - 2010</t>
  </si>
  <si>
    <r>
      <t xml:space="preserve">Source </t>
    </r>
    <r>
      <rPr>
        <sz val="10"/>
        <rFont val="Arial"/>
        <family val="2"/>
      </rPr>
      <t>: Basic Statistical Returns of Scheduled Commercial Banks in India, Volume 39, March 2010.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</si>
</sst>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\)"/>
    <numFmt numFmtId="173" formatCode="#,##0.0"/>
    <numFmt numFmtId="174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1" fontId="1" fillId="24" borderId="11" xfId="42" applyNumberFormat="1" applyFont="1" applyFill="1" applyBorder="1" applyAlignment="1">
      <alignment vertical="center"/>
    </xf>
    <xf numFmtId="2" fontId="1" fillId="24" borderId="11" xfId="42" applyNumberFormat="1" applyFont="1" applyFill="1" applyBorder="1" applyAlignment="1">
      <alignment vertical="center"/>
    </xf>
    <xf numFmtId="1" fontId="0" fillId="24" borderId="11" xfId="42" applyNumberFormat="1" applyFont="1" applyFill="1" applyBorder="1" applyAlignment="1">
      <alignment vertical="center"/>
    </xf>
    <xf numFmtId="2" fontId="0" fillId="24" borderId="11" xfId="42" applyNumberFormat="1" applyFont="1" applyFill="1" applyBorder="1" applyAlignment="1">
      <alignment vertical="center"/>
    </xf>
    <xf numFmtId="1" fontId="0" fillId="24" borderId="11" xfId="42" applyNumberFormat="1" applyFont="1" applyFill="1" applyBorder="1" applyAlignment="1">
      <alignment horizontal="right" vertical="center"/>
    </xf>
    <xf numFmtId="172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23.7109375" style="1" customWidth="1"/>
    <col min="3" max="3" width="13.7109375" style="1" customWidth="1"/>
    <col min="4" max="4" width="9.28125" style="1" bestFit="1" customWidth="1"/>
    <col min="5" max="5" width="4.421875" style="1" customWidth="1"/>
    <col min="6" max="6" width="9.57421875" style="1" customWidth="1"/>
    <col min="7" max="7" width="9.28125" style="1" bestFit="1" customWidth="1"/>
    <col min="8" max="8" width="3.57421875" style="1" customWidth="1"/>
    <col min="9" max="9" width="9.8515625" style="1" customWidth="1"/>
    <col min="10" max="10" width="9.28125" style="1" bestFit="1" customWidth="1"/>
    <col min="11" max="11" width="3.57421875" style="1" customWidth="1"/>
    <col min="12" max="12" width="9.421875" style="1" customWidth="1"/>
    <col min="13" max="13" width="9.28125" style="1" bestFit="1" customWidth="1"/>
    <col min="14" max="16384" width="9.140625" style="1" customWidth="1"/>
  </cols>
  <sheetData>
    <row r="2" spans="2:13" ht="12.75">
      <c r="B2" s="14" t="s">
        <v>50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2.75">
      <c r="B4" s="16" t="s">
        <v>45</v>
      </c>
      <c r="C4" s="14" t="s">
        <v>47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2.75">
      <c r="B5" s="16"/>
      <c r="C5" s="14" t="s">
        <v>0</v>
      </c>
      <c r="D5" s="14"/>
      <c r="E5" s="4"/>
      <c r="F5" s="14" t="s">
        <v>1</v>
      </c>
      <c r="G5" s="14"/>
      <c r="H5" s="4"/>
      <c r="I5" s="14" t="s">
        <v>46</v>
      </c>
      <c r="J5" s="14"/>
      <c r="K5" s="4"/>
      <c r="L5" s="14" t="s">
        <v>2</v>
      </c>
      <c r="M5" s="14"/>
    </row>
    <row r="6" spans="2:13" ht="12.75">
      <c r="B6" s="16"/>
      <c r="C6" s="4" t="s">
        <v>48</v>
      </c>
      <c r="D6" s="4" t="s">
        <v>49</v>
      </c>
      <c r="E6" s="4"/>
      <c r="F6" s="4" t="s">
        <v>48</v>
      </c>
      <c r="G6" s="4" t="s">
        <v>49</v>
      </c>
      <c r="H6" s="4"/>
      <c r="I6" s="4" t="s">
        <v>48</v>
      </c>
      <c r="J6" s="4" t="s">
        <v>49</v>
      </c>
      <c r="K6" s="4"/>
      <c r="L6" s="4" t="s">
        <v>48</v>
      </c>
      <c r="M6" s="4" t="s">
        <v>49</v>
      </c>
    </row>
    <row r="7" spans="2:13" ht="12.75">
      <c r="B7" s="16"/>
      <c r="C7" s="13">
        <v>1</v>
      </c>
      <c r="D7" s="13">
        <v>2</v>
      </c>
      <c r="E7" s="13"/>
      <c r="F7" s="13">
        <v>3</v>
      </c>
      <c r="G7" s="13">
        <v>4</v>
      </c>
      <c r="H7" s="13"/>
      <c r="I7" s="13">
        <v>5</v>
      </c>
      <c r="J7" s="13">
        <v>6</v>
      </c>
      <c r="K7" s="13"/>
      <c r="L7" s="13">
        <v>7</v>
      </c>
      <c r="M7" s="13">
        <v>8</v>
      </c>
    </row>
    <row r="8" spans="2:13" s="2" customFormat="1" ht="12.75">
      <c r="B8" s="7" t="s">
        <v>35</v>
      </c>
      <c r="C8" s="8">
        <v>78435</v>
      </c>
      <c r="D8" s="9">
        <f>C8/$C$55*100</f>
        <v>19.556924150999848</v>
      </c>
      <c r="E8" s="9"/>
      <c r="F8" s="8">
        <v>56588</v>
      </c>
      <c r="G8" s="9">
        <f>F8/$F$55*100</f>
        <v>16.197618502404396</v>
      </c>
      <c r="H8" s="9"/>
      <c r="I8" s="8">
        <v>29568</v>
      </c>
      <c r="J8" s="9">
        <f>I8/$I$55*100</f>
        <v>16.837501708350416</v>
      </c>
      <c r="K8" s="9"/>
      <c r="L8" s="8">
        <f>C8+F8+I8</f>
        <v>164591</v>
      </c>
      <c r="M8" s="9">
        <f>L8/$L$55*100</f>
        <v>17.773868608724573</v>
      </c>
    </row>
    <row r="9" spans="2:13" ht="12.75">
      <c r="B9" s="6" t="s">
        <v>3</v>
      </c>
      <c r="C9" s="10">
        <v>11285</v>
      </c>
      <c r="D9" s="11">
        <f>C9/$C$55*100</f>
        <v>2.813793447364484</v>
      </c>
      <c r="E9" s="11"/>
      <c r="F9" s="10">
        <v>8581</v>
      </c>
      <c r="G9" s="11">
        <f aca="true" t="shared" si="0" ref="G9:G55">F9/$F$55*100</f>
        <v>2.4562056331577744</v>
      </c>
      <c r="H9" s="11"/>
      <c r="I9" s="10">
        <v>4328</v>
      </c>
      <c r="J9" s="11">
        <f aca="true" t="shared" si="1" ref="J9:J55">I9/$I$55*100</f>
        <v>2.464580201357569</v>
      </c>
      <c r="K9" s="11"/>
      <c r="L9" s="10">
        <f aca="true" t="shared" si="2" ref="L9:L55">C9+F9+I9</f>
        <v>24194</v>
      </c>
      <c r="M9" s="11">
        <f aca="true" t="shared" si="3" ref="M9:M55">L9/$L$55*100</f>
        <v>2.6126639799228535</v>
      </c>
    </row>
    <row r="10" spans="2:13" ht="12.75">
      <c r="B10" s="6" t="s">
        <v>4</v>
      </c>
      <c r="C10" s="10">
        <v>3016</v>
      </c>
      <c r="D10" s="11">
        <f aca="true" t="shared" si="4" ref="D10:D55">C10/$C$55*100</f>
        <v>0.7520071809704283</v>
      </c>
      <c r="E10" s="11"/>
      <c r="F10" s="10">
        <v>2703</v>
      </c>
      <c r="G10" s="11">
        <f t="shared" si="0"/>
        <v>0.7737004808793222</v>
      </c>
      <c r="H10" s="11"/>
      <c r="I10" s="10">
        <v>1679</v>
      </c>
      <c r="J10" s="11">
        <f t="shared" si="1"/>
        <v>0.9561067832900552</v>
      </c>
      <c r="K10" s="11"/>
      <c r="L10" s="10">
        <f t="shared" si="2"/>
        <v>7398</v>
      </c>
      <c r="M10" s="11">
        <f t="shared" si="3"/>
        <v>0.7988959297127085</v>
      </c>
    </row>
    <row r="11" spans="2:13" ht="12.75">
      <c r="B11" s="6" t="s">
        <v>5</v>
      </c>
      <c r="C11" s="10">
        <v>4890</v>
      </c>
      <c r="D11" s="11">
        <f t="shared" si="4"/>
        <v>1.2192689373161123</v>
      </c>
      <c r="E11" s="11"/>
      <c r="F11" s="10">
        <v>2545</v>
      </c>
      <c r="G11" s="11">
        <f t="shared" si="0"/>
        <v>0.7284749255782001</v>
      </c>
      <c r="H11" s="11"/>
      <c r="I11" s="10">
        <v>2076</v>
      </c>
      <c r="J11" s="11">
        <f t="shared" si="1"/>
        <v>1.1821784884515512</v>
      </c>
      <c r="K11" s="11"/>
      <c r="L11" s="10">
        <f t="shared" si="2"/>
        <v>9511</v>
      </c>
      <c r="M11" s="11">
        <f t="shared" si="3"/>
        <v>1.0270747752767735</v>
      </c>
    </row>
    <row r="12" spans="2:13" ht="12.75">
      <c r="B12" s="6" t="s">
        <v>6</v>
      </c>
      <c r="C12" s="10">
        <v>16912</v>
      </c>
      <c r="D12" s="11">
        <f t="shared" si="4"/>
        <v>4.21682541265646</v>
      </c>
      <c r="E12" s="11"/>
      <c r="F12" s="10">
        <v>13068</v>
      </c>
      <c r="G12" s="11">
        <f t="shared" si="0"/>
        <v>3.7405541561712843</v>
      </c>
      <c r="H12" s="11"/>
      <c r="I12" s="10">
        <v>6840</v>
      </c>
      <c r="J12" s="11">
        <f t="shared" si="1"/>
        <v>3.895038950389504</v>
      </c>
      <c r="K12" s="11"/>
      <c r="L12" s="10">
        <f t="shared" si="2"/>
        <v>36820</v>
      </c>
      <c r="M12" s="11">
        <f t="shared" si="3"/>
        <v>3.9761216723468404</v>
      </c>
    </row>
    <row r="13" spans="2:13" ht="12.75">
      <c r="B13" s="6" t="s">
        <v>7</v>
      </c>
      <c r="C13" s="10">
        <v>15747</v>
      </c>
      <c r="D13" s="11">
        <f t="shared" si="4"/>
        <v>3.9263451852590636</v>
      </c>
      <c r="E13" s="11"/>
      <c r="F13" s="10">
        <v>12331</v>
      </c>
      <c r="G13" s="11">
        <f t="shared" si="0"/>
        <v>3.529596977329975</v>
      </c>
      <c r="H13" s="11"/>
      <c r="I13" s="10">
        <v>7301</v>
      </c>
      <c r="J13" s="11">
        <f t="shared" si="1"/>
        <v>4.157555464443533</v>
      </c>
      <c r="K13" s="11"/>
      <c r="L13" s="10">
        <f t="shared" si="2"/>
        <v>35379</v>
      </c>
      <c r="M13" s="11">
        <f t="shared" si="3"/>
        <v>3.820510826886444</v>
      </c>
    </row>
    <row r="14" spans="2:13" ht="12.75">
      <c r="B14" s="6" t="s">
        <v>8</v>
      </c>
      <c r="C14" s="10">
        <v>3555</v>
      </c>
      <c r="D14" s="11">
        <f t="shared" si="4"/>
        <v>0.886401037251284</v>
      </c>
      <c r="E14" s="11"/>
      <c r="F14" s="10">
        <v>1995</v>
      </c>
      <c r="G14" s="11">
        <f t="shared" si="0"/>
        <v>0.5710441950996108</v>
      </c>
      <c r="H14" s="11"/>
      <c r="I14" s="10">
        <v>948</v>
      </c>
      <c r="J14" s="11">
        <f t="shared" si="1"/>
        <v>0.5398387317206506</v>
      </c>
      <c r="K14" s="11"/>
      <c r="L14" s="10">
        <f t="shared" si="2"/>
        <v>6498</v>
      </c>
      <c r="M14" s="11">
        <f t="shared" si="3"/>
        <v>0.7017066438595809</v>
      </c>
    </row>
    <row r="15" spans="2:13" ht="12.75">
      <c r="B15" s="6" t="s">
        <v>9</v>
      </c>
      <c r="C15" s="10">
        <v>23030</v>
      </c>
      <c r="D15" s="11">
        <f t="shared" si="4"/>
        <v>5.742282950182018</v>
      </c>
      <c r="E15" s="11"/>
      <c r="F15" s="10">
        <v>15365</v>
      </c>
      <c r="G15" s="11">
        <f t="shared" si="0"/>
        <v>4.39804213418823</v>
      </c>
      <c r="H15" s="11"/>
      <c r="I15" s="10">
        <v>6396</v>
      </c>
      <c r="J15" s="11">
        <f t="shared" si="1"/>
        <v>3.6422030886975536</v>
      </c>
      <c r="K15" s="11"/>
      <c r="L15" s="10">
        <f t="shared" si="2"/>
        <v>44791</v>
      </c>
      <c r="M15" s="11">
        <f t="shared" si="3"/>
        <v>4.836894780719374</v>
      </c>
    </row>
    <row r="16" spans="2:13" ht="12.75">
      <c r="B16" s="6"/>
      <c r="C16" s="10"/>
      <c r="D16" s="11"/>
      <c r="E16" s="11"/>
      <c r="F16" s="10"/>
      <c r="G16" s="11"/>
      <c r="H16" s="11"/>
      <c r="I16" s="10"/>
      <c r="J16" s="11"/>
      <c r="K16" s="11"/>
      <c r="L16" s="10"/>
      <c r="M16" s="11"/>
    </row>
    <row r="17" spans="2:13" s="2" customFormat="1" ht="12.75">
      <c r="B17" s="7" t="s">
        <v>41</v>
      </c>
      <c r="C17" s="8">
        <v>8758</v>
      </c>
      <c r="D17" s="9">
        <f t="shared" si="4"/>
        <v>2.183713160125667</v>
      </c>
      <c r="E17" s="9"/>
      <c r="F17" s="8">
        <v>8417</v>
      </c>
      <c r="G17" s="9">
        <f t="shared" si="0"/>
        <v>2.4092626517059768</v>
      </c>
      <c r="H17" s="9"/>
      <c r="I17" s="8">
        <v>4678</v>
      </c>
      <c r="J17" s="9">
        <f t="shared" si="1"/>
        <v>2.663887749988611</v>
      </c>
      <c r="K17" s="9"/>
      <c r="L17" s="8">
        <f t="shared" si="2"/>
        <v>21853</v>
      </c>
      <c r="M17" s="9">
        <f t="shared" si="3"/>
        <v>2.3598638486093293</v>
      </c>
    </row>
    <row r="18" spans="2:13" ht="12.75">
      <c r="B18" s="6" t="s">
        <v>10</v>
      </c>
      <c r="C18" s="10">
        <v>265</v>
      </c>
      <c r="D18" s="11">
        <f t="shared" si="4"/>
        <v>0.06607490151099586</v>
      </c>
      <c r="E18" s="11"/>
      <c r="F18" s="10">
        <v>281</v>
      </c>
      <c r="G18" s="11">
        <f t="shared" si="0"/>
        <v>0.08043279138997023</v>
      </c>
      <c r="H18" s="11"/>
      <c r="I18" s="10">
        <v>156</v>
      </c>
      <c r="J18" s="11">
        <f t="shared" si="1"/>
        <v>0.08883422167555009</v>
      </c>
      <c r="K18" s="11"/>
      <c r="L18" s="10">
        <f t="shared" si="2"/>
        <v>702</v>
      </c>
      <c r="M18" s="11">
        <f t="shared" si="3"/>
        <v>0.07580764296543949</v>
      </c>
    </row>
    <row r="19" spans="2:13" ht="12.75">
      <c r="B19" s="6" t="s">
        <v>11</v>
      </c>
      <c r="C19" s="10">
        <v>5975</v>
      </c>
      <c r="D19" s="11">
        <f t="shared" si="4"/>
        <v>1.4898020246347181</v>
      </c>
      <c r="E19" s="11"/>
      <c r="F19" s="10">
        <v>5667</v>
      </c>
      <c r="G19" s="11">
        <f t="shared" si="0"/>
        <v>1.6221089993130295</v>
      </c>
      <c r="H19" s="11"/>
      <c r="I19" s="10">
        <v>3184</v>
      </c>
      <c r="J19" s="11">
        <f t="shared" si="1"/>
        <v>1.8131292424035352</v>
      </c>
      <c r="K19" s="11"/>
      <c r="L19" s="10">
        <f t="shared" si="2"/>
        <v>14826</v>
      </c>
      <c r="M19" s="11">
        <f t="shared" si="3"/>
        <v>1.601031502287188</v>
      </c>
    </row>
    <row r="20" spans="2:13" ht="12.75">
      <c r="B20" s="6" t="s">
        <v>12</v>
      </c>
      <c r="C20" s="10">
        <v>262</v>
      </c>
      <c r="D20" s="11">
        <f t="shared" si="4"/>
        <v>0.06532688375804119</v>
      </c>
      <c r="E20" s="11"/>
      <c r="F20" s="10">
        <v>304</v>
      </c>
      <c r="G20" s="11">
        <f t="shared" si="0"/>
        <v>0.08701625830089306</v>
      </c>
      <c r="H20" s="11"/>
      <c r="I20" s="10">
        <v>145</v>
      </c>
      <c r="J20" s="11">
        <f t="shared" si="1"/>
        <v>0.08257027014714591</v>
      </c>
      <c r="K20" s="11"/>
      <c r="L20" s="10">
        <f t="shared" si="2"/>
        <v>711</v>
      </c>
      <c r="M20" s="11">
        <f t="shared" si="3"/>
        <v>0.07677953582397076</v>
      </c>
    </row>
    <row r="21" spans="2:13" ht="12.75">
      <c r="B21" s="6" t="s">
        <v>13</v>
      </c>
      <c r="C21" s="10">
        <v>778</v>
      </c>
      <c r="D21" s="11">
        <f t="shared" si="4"/>
        <v>0.19398593726624444</v>
      </c>
      <c r="E21" s="11"/>
      <c r="F21" s="10">
        <v>725</v>
      </c>
      <c r="G21" s="11">
        <f t="shared" si="0"/>
        <v>0.20752232653995878</v>
      </c>
      <c r="H21" s="11"/>
      <c r="I21" s="10">
        <v>455</v>
      </c>
      <c r="J21" s="11">
        <f t="shared" si="1"/>
        <v>0.2590998132203544</v>
      </c>
      <c r="K21" s="11"/>
      <c r="L21" s="10">
        <f t="shared" si="2"/>
        <v>1958</v>
      </c>
      <c r="M21" s="11">
        <f t="shared" si="3"/>
        <v>0.2114406907782486</v>
      </c>
    </row>
    <row r="22" spans="2:13" ht="12.75">
      <c r="B22" s="6" t="s">
        <v>14</v>
      </c>
      <c r="C22" s="10">
        <v>263</v>
      </c>
      <c r="D22" s="11">
        <f t="shared" si="4"/>
        <v>0.06557622300902607</v>
      </c>
      <c r="E22" s="11"/>
      <c r="F22" s="10">
        <v>269</v>
      </c>
      <c r="G22" s="11">
        <f t="shared" si="0"/>
        <v>0.07699793908861918</v>
      </c>
      <c r="H22" s="11"/>
      <c r="I22" s="10">
        <v>139</v>
      </c>
      <c r="J22" s="11">
        <f t="shared" si="1"/>
        <v>0.07915356931347091</v>
      </c>
      <c r="K22" s="11"/>
      <c r="L22" s="10">
        <f t="shared" si="2"/>
        <v>671</v>
      </c>
      <c r="M22" s="11">
        <f t="shared" si="3"/>
        <v>0.0724600120082762</v>
      </c>
    </row>
    <row r="23" spans="2:13" ht="12.75">
      <c r="B23" s="6" t="s">
        <v>15</v>
      </c>
      <c r="C23" s="10">
        <v>415</v>
      </c>
      <c r="D23" s="11">
        <f t="shared" si="4"/>
        <v>0.10347578915872936</v>
      </c>
      <c r="E23" s="11"/>
      <c r="F23" s="10">
        <v>322</v>
      </c>
      <c r="G23" s="11">
        <f t="shared" si="0"/>
        <v>0.09216853675291962</v>
      </c>
      <c r="H23" s="11"/>
      <c r="I23" s="10">
        <v>174</v>
      </c>
      <c r="J23" s="11">
        <f t="shared" si="1"/>
        <v>0.0990843241765751</v>
      </c>
      <c r="K23" s="11"/>
      <c r="L23" s="10">
        <f t="shared" si="2"/>
        <v>911</v>
      </c>
      <c r="M23" s="11">
        <f t="shared" si="3"/>
        <v>0.09837715490244356</v>
      </c>
    </row>
    <row r="24" spans="2:13" ht="12.75">
      <c r="B24" s="6" t="s">
        <v>16</v>
      </c>
      <c r="C24" s="10">
        <v>800</v>
      </c>
      <c r="D24" s="11">
        <f t="shared" si="4"/>
        <v>0.19947140078791203</v>
      </c>
      <c r="E24" s="11"/>
      <c r="F24" s="10">
        <v>849</v>
      </c>
      <c r="G24" s="11">
        <f t="shared" si="0"/>
        <v>0.24301580032058623</v>
      </c>
      <c r="H24" s="11"/>
      <c r="I24" s="10">
        <v>425</v>
      </c>
      <c r="J24" s="11">
        <f t="shared" si="1"/>
        <v>0.24201630905197943</v>
      </c>
      <c r="K24" s="11"/>
      <c r="L24" s="10">
        <f t="shared" si="2"/>
        <v>2074</v>
      </c>
      <c r="M24" s="11">
        <f t="shared" si="3"/>
        <v>0.2239673098437628</v>
      </c>
    </row>
    <row r="25" spans="2:13" ht="12.75">
      <c r="B25" s="6"/>
      <c r="C25" s="10"/>
      <c r="D25" s="11"/>
      <c r="E25" s="11"/>
      <c r="F25" s="10"/>
      <c r="G25" s="11"/>
      <c r="H25" s="11"/>
      <c r="I25" s="10"/>
      <c r="J25" s="11"/>
      <c r="K25" s="11"/>
      <c r="L25" s="10"/>
      <c r="M25" s="11"/>
    </row>
    <row r="26" spans="2:13" s="2" customFormat="1" ht="12.75">
      <c r="B26" s="7" t="s">
        <v>40</v>
      </c>
      <c r="C26" s="8">
        <v>57782</v>
      </c>
      <c r="D26" s="9">
        <f t="shared" si="4"/>
        <v>14.407320600408916</v>
      </c>
      <c r="E26" s="9"/>
      <c r="F26" s="8">
        <v>55908</v>
      </c>
      <c r="G26" s="9">
        <f t="shared" si="0"/>
        <v>16.002976871994505</v>
      </c>
      <c r="H26" s="9"/>
      <c r="I26" s="8">
        <v>31408</v>
      </c>
      <c r="J26" s="9">
        <f t="shared" si="1"/>
        <v>17.88528996401075</v>
      </c>
      <c r="K26" s="9"/>
      <c r="L26" s="8">
        <f t="shared" si="2"/>
        <v>145098</v>
      </c>
      <c r="M26" s="9">
        <f t="shared" si="3"/>
        <v>15.668856665241224</v>
      </c>
    </row>
    <row r="27" spans="2:13" ht="12.75">
      <c r="B27" s="6" t="s">
        <v>17</v>
      </c>
      <c r="C27" s="10">
        <v>14068</v>
      </c>
      <c r="D27" s="11">
        <f t="shared" si="4"/>
        <v>3.507704582855433</v>
      </c>
      <c r="E27" s="11"/>
      <c r="F27" s="10">
        <v>11335</v>
      </c>
      <c r="G27" s="11">
        <f t="shared" si="0"/>
        <v>3.2445042363178382</v>
      </c>
      <c r="H27" s="11"/>
      <c r="I27" s="10">
        <v>7721</v>
      </c>
      <c r="J27" s="11">
        <f t="shared" si="1"/>
        <v>4.396724522800784</v>
      </c>
      <c r="K27" s="11"/>
      <c r="L27" s="10">
        <f t="shared" si="2"/>
        <v>33124</v>
      </c>
      <c r="M27" s="11">
        <f t="shared" si="3"/>
        <v>3.576997671776663</v>
      </c>
    </row>
    <row r="28" spans="2:13" ht="12.75">
      <c r="B28" s="6" t="s">
        <v>18</v>
      </c>
      <c r="C28" s="10">
        <v>6938</v>
      </c>
      <c r="D28" s="11">
        <f t="shared" si="4"/>
        <v>1.7299157233331672</v>
      </c>
      <c r="E28" s="11"/>
      <c r="F28" s="10">
        <v>5977</v>
      </c>
      <c r="G28" s="11">
        <f t="shared" si="0"/>
        <v>1.710842683764598</v>
      </c>
      <c r="H28" s="11"/>
      <c r="I28" s="10">
        <v>3235</v>
      </c>
      <c r="J28" s="11">
        <f t="shared" si="1"/>
        <v>1.8421711994897727</v>
      </c>
      <c r="K28" s="11"/>
      <c r="L28" s="10">
        <f t="shared" si="2"/>
        <v>16150</v>
      </c>
      <c r="M28" s="11">
        <f t="shared" si="3"/>
        <v>1.7440077405866776</v>
      </c>
    </row>
    <row r="29" spans="2:13" ht="12.75">
      <c r="B29" s="6" t="s">
        <v>19</v>
      </c>
      <c r="C29" s="10">
        <v>10771</v>
      </c>
      <c r="D29" s="11">
        <f t="shared" si="4"/>
        <v>2.6856330723582507</v>
      </c>
      <c r="E29" s="11"/>
      <c r="F29" s="10">
        <v>8798</v>
      </c>
      <c r="G29" s="11">
        <f t="shared" si="0"/>
        <v>2.5183192122738722</v>
      </c>
      <c r="H29" s="11"/>
      <c r="I29" s="10">
        <v>5108</v>
      </c>
      <c r="J29" s="11">
        <f t="shared" si="1"/>
        <v>2.9087513097353197</v>
      </c>
      <c r="K29" s="11"/>
      <c r="L29" s="10">
        <f t="shared" si="2"/>
        <v>24677</v>
      </c>
      <c r="M29" s="11">
        <f t="shared" si="3"/>
        <v>2.6648222299973647</v>
      </c>
    </row>
    <row r="30" spans="2:13" ht="12.75">
      <c r="B30" s="6" t="s">
        <v>20</v>
      </c>
      <c r="C30" s="10">
        <v>263</v>
      </c>
      <c r="D30" s="11">
        <f t="shared" si="4"/>
        <v>0.06557622300902607</v>
      </c>
      <c r="E30" s="11"/>
      <c r="F30" s="10">
        <v>181</v>
      </c>
      <c r="G30" s="11">
        <f t="shared" si="0"/>
        <v>0.05180902221204488</v>
      </c>
      <c r="H30" s="11"/>
      <c r="I30" s="10">
        <v>126</v>
      </c>
      <c r="J30" s="11">
        <f t="shared" si="1"/>
        <v>0.07175071750717507</v>
      </c>
      <c r="K30" s="11"/>
      <c r="L30" s="10">
        <f t="shared" si="2"/>
        <v>570</v>
      </c>
      <c r="M30" s="11">
        <f t="shared" si="3"/>
        <v>0.06155321437364745</v>
      </c>
    </row>
    <row r="31" spans="2:14" ht="12.75">
      <c r="B31" s="6" t="s">
        <v>21</v>
      </c>
      <c r="C31" s="10">
        <v>25602</v>
      </c>
      <c r="D31" s="11">
        <f t="shared" si="4"/>
        <v>6.383583503715156</v>
      </c>
      <c r="E31" s="11"/>
      <c r="F31" s="10">
        <v>29459</v>
      </c>
      <c r="G31" s="11">
        <f t="shared" si="0"/>
        <v>8.432276162125028</v>
      </c>
      <c r="H31" s="11"/>
      <c r="I31" s="10">
        <v>15160</v>
      </c>
      <c r="J31" s="11">
        <f t="shared" si="1"/>
        <v>8.632864106418841</v>
      </c>
      <c r="K31" s="11"/>
      <c r="L31" s="10">
        <f t="shared" si="2"/>
        <v>70221</v>
      </c>
      <c r="M31" s="11">
        <f t="shared" si="3"/>
        <v>7.5830320465471885</v>
      </c>
      <c r="N31" s="2"/>
    </row>
    <row r="32" spans="2:13" ht="12.75">
      <c r="B32" s="6" t="s">
        <v>44</v>
      </c>
      <c r="C32" s="10">
        <v>140</v>
      </c>
      <c r="D32" s="11">
        <f t="shared" si="4"/>
        <v>0.0349074951378846</v>
      </c>
      <c r="E32" s="11"/>
      <c r="F32" s="10">
        <v>158</v>
      </c>
      <c r="G32" s="11">
        <f t="shared" si="0"/>
        <v>0.04522555530112205</v>
      </c>
      <c r="H32" s="11"/>
      <c r="I32" s="10">
        <v>58</v>
      </c>
      <c r="J32" s="11">
        <f t="shared" si="1"/>
        <v>0.03302810805885837</v>
      </c>
      <c r="K32" s="11"/>
      <c r="L32" s="10">
        <f t="shared" si="2"/>
        <v>356</v>
      </c>
      <c r="M32" s="11">
        <f t="shared" si="3"/>
        <v>0.03844376195968156</v>
      </c>
    </row>
    <row r="33" spans="2:13" ht="12.75">
      <c r="B33" s="6"/>
      <c r="C33" s="10"/>
      <c r="D33" s="11"/>
      <c r="E33" s="11"/>
      <c r="F33" s="10"/>
      <c r="G33" s="11"/>
      <c r="H33" s="11"/>
      <c r="I33" s="10"/>
      <c r="J33" s="11"/>
      <c r="K33" s="11"/>
      <c r="L33" s="10"/>
      <c r="M33" s="11"/>
    </row>
    <row r="34" spans="2:13" s="2" customFormat="1" ht="12.75">
      <c r="B34" s="7" t="s">
        <v>39</v>
      </c>
      <c r="C34" s="8">
        <v>64508</v>
      </c>
      <c r="D34" s="9">
        <f t="shared" si="4"/>
        <v>16.084376402533287</v>
      </c>
      <c r="E34" s="9"/>
      <c r="F34" s="8">
        <v>54764</v>
      </c>
      <c r="G34" s="9">
        <f t="shared" si="0"/>
        <v>15.675520952599037</v>
      </c>
      <c r="H34" s="9"/>
      <c r="I34" s="8">
        <v>31697</v>
      </c>
      <c r="J34" s="9">
        <f t="shared" si="1"/>
        <v>18.049861054166097</v>
      </c>
      <c r="K34" s="9"/>
      <c r="L34" s="8">
        <f t="shared" si="2"/>
        <v>150969</v>
      </c>
      <c r="M34" s="9">
        <f t="shared" si="3"/>
        <v>16.302854773289795</v>
      </c>
    </row>
    <row r="35" spans="2:13" ht="12.75">
      <c r="B35" s="6" t="s">
        <v>22</v>
      </c>
      <c r="C35" s="10">
        <v>4838</v>
      </c>
      <c r="D35" s="11">
        <f t="shared" si="4"/>
        <v>1.206303296264898</v>
      </c>
      <c r="E35" s="11"/>
      <c r="F35" s="10">
        <v>3621</v>
      </c>
      <c r="G35" s="11">
        <f t="shared" si="0"/>
        <v>1.0364666819326769</v>
      </c>
      <c r="H35" s="11"/>
      <c r="I35" s="10">
        <v>1933</v>
      </c>
      <c r="J35" s="11">
        <f t="shared" si="1"/>
        <v>1.100747118582297</v>
      </c>
      <c r="K35" s="11"/>
      <c r="L35" s="10">
        <f t="shared" si="2"/>
        <v>10392</v>
      </c>
      <c r="M35" s="11">
        <f t="shared" si="3"/>
        <v>1.122212287317446</v>
      </c>
    </row>
    <row r="36" spans="2:13" ht="12.75">
      <c r="B36" s="6" t="s">
        <v>23</v>
      </c>
      <c r="C36" s="10">
        <v>16893</v>
      </c>
      <c r="D36" s="11">
        <f t="shared" si="4"/>
        <v>4.212087966887747</v>
      </c>
      <c r="E36" s="11"/>
      <c r="F36" s="10">
        <v>14007</v>
      </c>
      <c r="G36" s="11">
        <f t="shared" si="0"/>
        <v>4.009331348752004</v>
      </c>
      <c r="H36" s="11"/>
      <c r="I36" s="10">
        <v>7823</v>
      </c>
      <c r="J36" s="11">
        <f t="shared" si="1"/>
        <v>4.454808436973258</v>
      </c>
      <c r="K36" s="11"/>
      <c r="L36" s="10">
        <f t="shared" si="2"/>
        <v>38723</v>
      </c>
      <c r="M36" s="11">
        <f t="shared" si="3"/>
        <v>4.181623017878509</v>
      </c>
    </row>
    <row r="37" spans="2:13" ht="12.75">
      <c r="B37" s="6" t="s">
        <v>24</v>
      </c>
      <c r="C37" s="10">
        <v>38471</v>
      </c>
      <c r="D37" s="11">
        <f t="shared" si="4"/>
        <v>9.592330324639704</v>
      </c>
      <c r="E37" s="11"/>
      <c r="F37" s="10">
        <v>33316</v>
      </c>
      <c r="G37" s="11">
        <f t="shared" si="0"/>
        <v>9.536294939317608</v>
      </c>
      <c r="H37" s="11"/>
      <c r="I37" s="10">
        <v>19567</v>
      </c>
      <c r="J37" s="11">
        <f t="shared" si="1"/>
        <v>11.142430868753133</v>
      </c>
      <c r="K37" s="11"/>
      <c r="L37" s="10">
        <f t="shared" si="2"/>
        <v>91354</v>
      </c>
      <c r="M37" s="11">
        <f t="shared" si="3"/>
        <v>9.865144466474016</v>
      </c>
    </row>
    <row r="38" spans="2:13" ht="12.75">
      <c r="B38" s="6" t="s">
        <v>42</v>
      </c>
      <c r="C38" s="10">
        <v>4306</v>
      </c>
      <c r="D38" s="11">
        <f t="shared" si="4"/>
        <v>1.0736548147409364</v>
      </c>
      <c r="E38" s="11"/>
      <c r="F38" s="10">
        <v>3820</v>
      </c>
      <c r="G38" s="11">
        <f t="shared" si="0"/>
        <v>1.0934279825967483</v>
      </c>
      <c r="H38" s="11"/>
      <c r="I38" s="10">
        <v>2374</v>
      </c>
      <c r="J38" s="11">
        <f t="shared" si="1"/>
        <v>1.3518746298574098</v>
      </c>
      <c r="K38" s="11"/>
      <c r="L38" s="10">
        <f t="shared" si="2"/>
        <v>10500</v>
      </c>
      <c r="M38" s="11">
        <f t="shared" si="3"/>
        <v>1.1338750016198214</v>
      </c>
    </row>
    <row r="39" spans="2:13" ht="12.75">
      <c r="B39" s="6"/>
      <c r="C39" s="10"/>
      <c r="D39" s="11"/>
      <c r="E39" s="11"/>
      <c r="F39" s="10"/>
      <c r="G39" s="11"/>
      <c r="H39" s="11"/>
      <c r="I39" s="10"/>
      <c r="J39" s="11"/>
      <c r="K39" s="11"/>
      <c r="L39" s="10"/>
      <c r="M39" s="11"/>
    </row>
    <row r="40" spans="2:13" s="2" customFormat="1" ht="12.75">
      <c r="B40" s="7" t="s">
        <v>38</v>
      </c>
      <c r="C40" s="8">
        <v>81086</v>
      </c>
      <c r="D40" s="9">
        <f t="shared" si="4"/>
        <v>20.217922505360793</v>
      </c>
      <c r="E40" s="9"/>
      <c r="F40" s="8">
        <v>71847</v>
      </c>
      <c r="G40" s="9">
        <f t="shared" si="0"/>
        <v>20.565319441264027</v>
      </c>
      <c r="H40" s="9"/>
      <c r="I40" s="8">
        <v>33214</v>
      </c>
      <c r="J40" s="9">
        <f t="shared" si="1"/>
        <v>18.913716914946928</v>
      </c>
      <c r="K40" s="9"/>
      <c r="L40" s="8">
        <f t="shared" si="2"/>
        <v>186147</v>
      </c>
      <c r="M40" s="9">
        <f t="shared" si="3"/>
        <v>20.10165999300237</v>
      </c>
    </row>
    <row r="41" spans="2:13" ht="12.75">
      <c r="B41" s="6" t="s">
        <v>25</v>
      </c>
      <c r="C41" s="10">
        <v>2148</v>
      </c>
      <c r="D41" s="11">
        <f t="shared" si="4"/>
        <v>0.5355807111155438</v>
      </c>
      <c r="E41" s="11"/>
      <c r="F41" s="10">
        <v>2034</v>
      </c>
      <c r="G41" s="11">
        <f t="shared" si="0"/>
        <v>0.5822074650790016</v>
      </c>
      <c r="H41" s="11"/>
      <c r="I41" s="10">
        <v>722</v>
      </c>
      <c r="J41" s="11">
        <f t="shared" si="1"/>
        <v>0.41114300031889206</v>
      </c>
      <c r="K41" s="11"/>
      <c r="L41" s="10">
        <f t="shared" si="2"/>
        <v>4904</v>
      </c>
      <c r="M41" s="11">
        <f t="shared" si="3"/>
        <v>0.5295736198041529</v>
      </c>
    </row>
    <row r="42" spans="2:13" ht="12.75">
      <c r="B42" s="6" t="s">
        <v>26</v>
      </c>
      <c r="C42" s="10">
        <v>21142</v>
      </c>
      <c r="D42" s="11">
        <f t="shared" si="4"/>
        <v>5.271530444322545</v>
      </c>
      <c r="E42" s="11"/>
      <c r="F42" s="10">
        <v>22419</v>
      </c>
      <c r="G42" s="11">
        <f t="shared" si="0"/>
        <v>6.417162811999084</v>
      </c>
      <c r="H42" s="11"/>
      <c r="I42" s="10">
        <v>10701</v>
      </c>
      <c r="J42" s="11">
        <f t="shared" si="1"/>
        <v>6.0936859368593685</v>
      </c>
      <c r="K42" s="11"/>
      <c r="L42" s="10">
        <f t="shared" si="2"/>
        <v>54262</v>
      </c>
      <c r="M42" s="11">
        <f t="shared" si="3"/>
        <v>5.859650032180452</v>
      </c>
    </row>
    <row r="43" spans="2:14" ht="12.75">
      <c r="B43" s="6" t="s">
        <v>27</v>
      </c>
      <c r="C43" s="10">
        <v>57585</v>
      </c>
      <c r="D43" s="11">
        <f t="shared" si="4"/>
        <v>14.358200767964894</v>
      </c>
      <c r="E43" s="11"/>
      <c r="F43" s="10">
        <v>47235</v>
      </c>
      <c r="G43" s="11">
        <f t="shared" si="0"/>
        <v>13.52043737119304</v>
      </c>
      <c r="H43" s="11"/>
      <c r="I43" s="10">
        <v>21723</v>
      </c>
      <c r="J43" s="11">
        <f t="shared" si="1"/>
        <v>12.37016536832035</v>
      </c>
      <c r="K43" s="11"/>
      <c r="L43" s="10">
        <f t="shared" si="2"/>
        <v>126543</v>
      </c>
      <c r="M43" s="11">
        <f t="shared" si="3"/>
        <v>13.66513755523591</v>
      </c>
      <c r="N43" s="2"/>
    </row>
    <row r="44" spans="2:13" ht="12.75">
      <c r="B44" s="6" t="s">
        <v>28</v>
      </c>
      <c r="C44" s="10">
        <v>125</v>
      </c>
      <c r="D44" s="11">
        <f t="shared" si="4"/>
        <v>0.03116740637311126</v>
      </c>
      <c r="E44" s="11"/>
      <c r="F44" s="10">
        <v>73</v>
      </c>
      <c r="G44" s="11">
        <f t="shared" si="0"/>
        <v>0.020895351499885507</v>
      </c>
      <c r="H44" s="11"/>
      <c r="I44" s="10">
        <v>26</v>
      </c>
      <c r="J44" s="11">
        <f t="shared" si="1"/>
        <v>0.014805703612591682</v>
      </c>
      <c r="K44" s="11"/>
      <c r="L44" s="10">
        <f t="shared" si="2"/>
        <v>224</v>
      </c>
      <c r="M44" s="11">
        <f t="shared" si="3"/>
        <v>0.024189333367889525</v>
      </c>
    </row>
    <row r="45" spans="2:13" ht="12.75">
      <c r="B45" s="6" t="s">
        <v>29</v>
      </c>
      <c r="C45" s="10">
        <v>86</v>
      </c>
      <c r="D45" s="11">
        <f t="shared" si="4"/>
        <v>0.021443175584700543</v>
      </c>
      <c r="E45" s="11"/>
      <c r="F45" s="10">
        <v>86</v>
      </c>
      <c r="G45" s="11">
        <f t="shared" si="0"/>
        <v>0.024616441493015798</v>
      </c>
      <c r="H45" s="11"/>
      <c r="I45" s="10">
        <v>42</v>
      </c>
      <c r="J45" s="11">
        <f t="shared" si="1"/>
        <v>0.023916905835725026</v>
      </c>
      <c r="K45" s="11"/>
      <c r="L45" s="10">
        <f t="shared" si="2"/>
        <v>214</v>
      </c>
      <c r="M45" s="11">
        <f t="shared" si="3"/>
        <v>0.023109452413965885</v>
      </c>
    </row>
    <row r="46" spans="2:13" ht="12.75">
      <c r="B46" s="6"/>
      <c r="C46" s="10"/>
      <c r="D46" s="11"/>
      <c r="E46" s="11"/>
      <c r="F46" s="10"/>
      <c r="G46" s="11"/>
      <c r="H46" s="11"/>
      <c r="I46" s="10"/>
      <c r="J46" s="11"/>
      <c r="K46" s="11"/>
      <c r="L46" s="10"/>
      <c r="M46" s="11"/>
    </row>
    <row r="47" spans="2:13" s="2" customFormat="1" ht="12.75">
      <c r="B47" s="7" t="s">
        <v>37</v>
      </c>
      <c r="C47" s="8">
        <v>110491</v>
      </c>
      <c r="D47" s="9">
        <f t="shared" si="4"/>
        <v>27.549743180571483</v>
      </c>
      <c r="E47" s="9"/>
      <c r="F47" s="8">
        <v>101836</v>
      </c>
      <c r="G47" s="9">
        <f t="shared" si="0"/>
        <v>29.14930158003206</v>
      </c>
      <c r="H47" s="9"/>
      <c r="I47" s="8">
        <v>45043</v>
      </c>
      <c r="J47" s="9">
        <f t="shared" si="1"/>
        <v>25.649742608537196</v>
      </c>
      <c r="K47" s="9"/>
      <c r="L47" s="8">
        <f t="shared" si="2"/>
        <v>257370</v>
      </c>
      <c r="M47" s="9">
        <f t="shared" si="3"/>
        <v>27.79289611113271</v>
      </c>
    </row>
    <row r="48" spans="2:13" ht="12.75">
      <c r="B48" s="6" t="s">
        <v>30</v>
      </c>
      <c r="C48" s="10">
        <v>32041</v>
      </c>
      <c r="D48" s="11">
        <f t="shared" si="4"/>
        <v>7.989078940806863</v>
      </c>
      <c r="E48" s="11"/>
      <c r="F48" s="10">
        <v>24579</v>
      </c>
      <c r="G48" s="11">
        <f t="shared" si="0"/>
        <v>7.035436226242271</v>
      </c>
      <c r="H48" s="11"/>
      <c r="I48" s="10">
        <v>13527</v>
      </c>
      <c r="J48" s="11">
        <f t="shared" si="1"/>
        <v>7.702952029520295</v>
      </c>
      <c r="K48" s="11"/>
      <c r="L48" s="10">
        <f t="shared" si="2"/>
        <v>70147</v>
      </c>
      <c r="M48" s="11">
        <f t="shared" si="3"/>
        <v>7.575040927488154</v>
      </c>
    </row>
    <row r="49" spans="2:13" ht="12.75">
      <c r="B49" s="6" t="s">
        <v>31</v>
      </c>
      <c r="C49" s="10">
        <v>26694</v>
      </c>
      <c r="D49" s="11">
        <f t="shared" si="4"/>
        <v>6.655861965790654</v>
      </c>
      <c r="E49" s="11"/>
      <c r="F49" s="10">
        <v>25456</v>
      </c>
      <c r="G49" s="11">
        <f t="shared" si="0"/>
        <v>7.286466681932676</v>
      </c>
      <c r="H49" s="11"/>
      <c r="I49" s="10">
        <v>11307</v>
      </c>
      <c r="J49" s="11">
        <f t="shared" si="1"/>
        <v>6.438772721060544</v>
      </c>
      <c r="K49" s="11"/>
      <c r="L49" s="10">
        <f t="shared" si="2"/>
        <v>63457</v>
      </c>
      <c r="M49" s="11">
        <f t="shared" si="3"/>
        <v>6.852600569313239</v>
      </c>
    </row>
    <row r="50" spans="2:13" ht="12.75">
      <c r="B50" s="6" t="s">
        <v>32</v>
      </c>
      <c r="C50" s="10">
        <v>18933</v>
      </c>
      <c r="D50" s="11">
        <f t="shared" si="4"/>
        <v>4.720740038896923</v>
      </c>
      <c r="E50" s="11"/>
      <c r="F50" s="10">
        <v>19722</v>
      </c>
      <c r="G50" s="11">
        <f t="shared" si="0"/>
        <v>5.645179757270437</v>
      </c>
      <c r="H50" s="11"/>
      <c r="I50" s="10">
        <v>7474</v>
      </c>
      <c r="J50" s="11">
        <f t="shared" si="1"/>
        <v>4.2560703384811625</v>
      </c>
      <c r="K50" s="11"/>
      <c r="L50" s="10">
        <f t="shared" si="2"/>
        <v>46129</v>
      </c>
      <c r="M50" s="11">
        <f t="shared" si="3"/>
        <v>4.981382852354357</v>
      </c>
    </row>
    <row r="51" spans="2:13" ht="12.75">
      <c r="B51" s="6" t="s">
        <v>33</v>
      </c>
      <c r="C51" s="10">
        <v>32145</v>
      </c>
      <c r="D51" s="11">
        <f t="shared" si="4"/>
        <v>8.01501022290929</v>
      </c>
      <c r="E51" s="11"/>
      <c r="F51" s="10">
        <v>31406</v>
      </c>
      <c r="G51" s="11">
        <f t="shared" si="0"/>
        <v>8.989580948019235</v>
      </c>
      <c r="H51" s="11"/>
      <c r="I51" s="10">
        <v>12463</v>
      </c>
      <c r="J51" s="11">
        <f t="shared" si="1"/>
        <v>7.097057081681927</v>
      </c>
      <c r="K51" s="11"/>
      <c r="L51" s="10">
        <f t="shared" si="2"/>
        <v>76014</v>
      </c>
      <c r="M51" s="11">
        <f t="shared" si="3"/>
        <v>8.208607083155153</v>
      </c>
    </row>
    <row r="52" spans="2:13" ht="12.75">
      <c r="B52" s="6" t="s">
        <v>34</v>
      </c>
      <c r="C52" s="10">
        <v>30</v>
      </c>
      <c r="D52" s="11">
        <f t="shared" si="4"/>
        <v>0.007480177529546702</v>
      </c>
      <c r="E52" s="11"/>
      <c r="F52" s="10">
        <v>26</v>
      </c>
      <c r="G52" s="11">
        <f t="shared" si="0"/>
        <v>0.00744217998626059</v>
      </c>
      <c r="H52" s="11"/>
      <c r="I52" s="10">
        <v>19</v>
      </c>
      <c r="J52" s="11">
        <f t="shared" si="1"/>
        <v>0.010819552639970843</v>
      </c>
      <c r="K52" s="11"/>
      <c r="L52" s="10">
        <f t="shared" si="2"/>
        <v>75</v>
      </c>
      <c r="M52" s="11">
        <f t="shared" si="3"/>
        <v>0.008099107154427295</v>
      </c>
    </row>
    <row r="53" spans="2:13" ht="12.75">
      <c r="B53" s="6" t="s">
        <v>43</v>
      </c>
      <c r="C53" s="10">
        <v>648</v>
      </c>
      <c r="D53" s="11">
        <f t="shared" si="4"/>
        <v>0.16157183463820873</v>
      </c>
      <c r="E53" s="11"/>
      <c r="F53" s="10">
        <v>647</v>
      </c>
      <c r="G53" s="11">
        <f t="shared" si="0"/>
        <v>0.18519578658117702</v>
      </c>
      <c r="H53" s="11"/>
      <c r="I53" s="10">
        <v>253</v>
      </c>
      <c r="J53" s="11">
        <f t="shared" si="1"/>
        <v>0.14407088515329597</v>
      </c>
      <c r="K53" s="11"/>
      <c r="L53" s="10">
        <f t="shared" si="2"/>
        <v>1548</v>
      </c>
      <c r="M53" s="11">
        <f t="shared" si="3"/>
        <v>0.1671655716673794</v>
      </c>
    </row>
    <row r="54" spans="2:13" ht="12.75">
      <c r="B54" s="6"/>
      <c r="C54" s="12"/>
      <c r="D54" s="11"/>
      <c r="E54" s="11"/>
      <c r="F54" s="12"/>
      <c r="G54" s="11"/>
      <c r="H54" s="11"/>
      <c r="I54" s="12"/>
      <c r="J54" s="11"/>
      <c r="K54" s="11"/>
      <c r="L54" s="10"/>
      <c r="M54" s="11"/>
    </row>
    <row r="55" spans="2:27" s="3" customFormat="1" ht="12.75">
      <c r="B55" s="7" t="s">
        <v>36</v>
      </c>
      <c r="C55" s="8">
        <v>401060</v>
      </c>
      <c r="D55" s="9">
        <f t="shared" si="4"/>
        <v>100</v>
      </c>
      <c r="E55" s="9"/>
      <c r="F55" s="8">
        <v>349360</v>
      </c>
      <c r="G55" s="9">
        <f t="shared" si="0"/>
        <v>100</v>
      </c>
      <c r="H55" s="9"/>
      <c r="I55" s="8">
        <v>175608</v>
      </c>
      <c r="J55" s="9">
        <f t="shared" si="1"/>
        <v>100</v>
      </c>
      <c r="K55" s="9"/>
      <c r="L55" s="8">
        <f t="shared" si="2"/>
        <v>926028</v>
      </c>
      <c r="M55" s="9">
        <f t="shared" si="3"/>
        <v>100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13" ht="12.75">
      <c r="B56" s="15" t="s">
        <v>51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</sheetData>
  <sheetProtection/>
  <mergeCells count="8">
    <mergeCell ref="B2:M2"/>
    <mergeCell ref="C4:M4"/>
    <mergeCell ref="B56:M56"/>
    <mergeCell ref="B4:B7"/>
    <mergeCell ref="C5:D5"/>
    <mergeCell ref="F5:G5"/>
    <mergeCell ref="I5:J5"/>
    <mergeCell ref="L5:M5"/>
  </mergeCells>
  <printOptions/>
  <pageMargins left="0.7" right="0.7" top="0.75" bottom="0.75" header="0.3" footer="0.3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Admin</cp:lastModifiedBy>
  <cp:lastPrinted>2011-09-13T06:48:53Z</cp:lastPrinted>
  <dcterms:created xsi:type="dcterms:W3CDTF">2004-04-23T11:07:10Z</dcterms:created>
  <dcterms:modified xsi:type="dcterms:W3CDTF">2011-11-08T11:15:38Z</dcterms:modified>
  <cp:category/>
  <cp:version/>
  <cp:contentType/>
  <cp:contentStatus/>
</cp:coreProperties>
</file>