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aush Ali\0Oct2019\Handbook of Statistics on Indian Economy 2018-19\209T_HB15092019\"/>
    </mc:Choice>
  </mc:AlternateContent>
  <bookViews>
    <workbookView xWindow="0" yWindow="0" windowWidth="20490" windowHeight="7155"/>
  </bookViews>
  <sheets>
    <sheet name="Certificates of Deposit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H9" i="2" l="1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I8" i="2"/>
  <c r="H8" i="2"/>
</calcChain>
</file>

<file path=xl/sharedStrings.xml><?xml version="1.0" encoding="utf-8"?>
<sst xmlns="http://schemas.openxmlformats.org/spreadsheetml/2006/main" count="199" uniqueCount="106">
  <si>
    <t>Fortnight ended</t>
  </si>
  <si>
    <t>Total outstanding</t>
  </si>
  <si>
    <t>Rate of Interest (per cent)</t>
  </si>
  <si>
    <t xml:space="preserve">2016-17   </t>
  </si>
  <si>
    <t>7.06 - 8.03</t>
  </si>
  <si>
    <t>7.10 - 7.80</t>
  </si>
  <si>
    <t>7.30 - 7.62</t>
  </si>
  <si>
    <t>7.12 - 7.66</t>
  </si>
  <si>
    <t>6.96 - 7.66</t>
  </si>
  <si>
    <t>6.76 - 7.56</t>
  </si>
  <si>
    <t>6.52 - 7.57</t>
  </si>
  <si>
    <t>6.65 - 7.39</t>
  </si>
  <si>
    <t>6.53 - 7.35</t>
  </si>
  <si>
    <t>6.65 - 7.36</t>
  </si>
  <si>
    <t>6.55 - 7.31</t>
  </si>
  <si>
    <t>6.31 - 7.16</t>
  </si>
  <si>
    <t>6.42 - 7.02</t>
  </si>
  <si>
    <t>6.42 - 6.97</t>
  </si>
  <si>
    <t>6.02 - 6.90</t>
  </si>
  <si>
    <t>5.92 - 6.85</t>
  </si>
  <si>
    <t>6.00 - 6.49</t>
  </si>
  <si>
    <t>6.27 - 6.55</t>
  </si>
  <si>
    <t>6.40 - 6.62</t>
  </si>
  <si>
    <t>6.41 - 6.90</t>
  </si>
  <si>
    <t>6.18 - 6.70</t>
  </si>
  <si>
    <t>6.12 - 6.71</t>
  </si>
  <si>
    <t>6.16 - 6.68</t>
  </si>
  <si>
    <t>6.21 - 6.70</t>
  </si>
  <si>
    <t xml:space="preserve">2017-18   </t>
  </si>
  <si>
    <t>6.00 - 6.72</t>
  </si>
  <si>
    <t>6.10 - 6.72</t>
  </si>
  <si>
    <t>6.40 - 6.95</t>
  </si>
  <si>
    <t>6.38 - 6.99</t>
  </si>
  <si>
    <t>6.40 - 7.05</t>
  </si>
  <si>
    <t>6.20 - 6.70</t>
  </si>
  <si>
    <t>6.32 - 6.68</t>
  </si>
  <si>
    <t>6.25 - 6.75</t>
  </si>
  <si>
    <t>6.17 - 6.60</t>
  </si>
  <si>
    <t>6.16 - 6.70</t>
  </si>
  <si>
    <t>6.15 - 6.50</t>
  </si>
  <si>
    <t>6.12 - 6.53</t>
  </si>
  <si>
    <t>6.09 - 6.68</t>
  </si>
  <si>
    <t>6.10 - 6.61</t>
  </si>
  <si>
    <t>6.10 - 6.63</t>
  </si>
  <si>
    <t>6.18 - 6.65</t>
  </si>
  <si>
    <t>6.18 - 6.61</t>
  </si>
  <si>
    <t>6.21 - 7.75</t>
  </si>
  <si>
    <t>6.23 - 7.60</t>
  </si>
  <si>
    <t>6.32 - 7.40</t>
  </si>
  <si>
    <t>6.30 - 7.80</t>
  </si>
  <si>
    <t>6.23 - 7.92</t>
  </si>
  <si>
    <t>7.16 - 7.80</t>
  </si>
  <si>
    <t>6.90 - 7.85</t>
  </si>
  <si>
    <t>6.65 - 8.50</t>
  </si>
  <si>
    <t xml:space="preserve">2018-19   </t>
  </si>
  <si>
    <t>6.36 - 7.99</t>
  </si>
  <si>
    <t>6.55 - 7.99</t>
  </si>
  <si>
    <t>7.13 - 7.90</t>
  </si>
  <si>
    <t>7.43 - 8.50</t>
  </si>
  <si>
    <t>7.05 - 8.20</t>
  </si>
  <si>
    <t>6.80 - 8.50</t>
  </si>
  <si>
    <t>6.25 - 9.65</t>
  </si>
  <si>
    <t>6.65 - 8.60</t>
  </si>
  <si>
    <t>6.70 - 8.90</t>
  </si>
  <si>
    <t>6.80 - 8.10</t>
  </si>
  <si>
    <t>6.95 - 8.90</t>
  </si>
  <si>
    <t>6.99 - 8.45</t>
  </si>
  <si>
    <t>7.15 - 8.46</t>
  </si>
  <si>
    <t>7.00 - 9.05</t>
  </si>
  <si>
    <t>6.98 - 8.45</t>
  </si>
  <si>
    <t>7.12 - 8.50</t>
  </si>
  <si>
    <t>6.92 - 8.50</t>
  </si>
  <si>
    <t>6.99 - 9.37</t>
  </si>
  <si>
    <t>6.83 - 9.02</t>
  </si>
  <si>
    <t>6.89 - 8.65</t>
  </si>
  <si>
    <t>6.75 - 9.00</t>
  </si>
  <si>
    <t>7.04 - 8.69</t>
  </si>
  <si>
    <t>6.44 - 8.90</t>
  </si>
  <si>
    <t>6.45 - 8.79</t>
  </si>
  <si>
    <t>7.22 - 8.95</t>
  </si>
  <si>
    <t>7.09 - 8.45</t>
  </si>
  <si>
    <t xml:space="preserve">2019-20   </t>
  </si>
  <si>
    <t>6.45 - 8.50</t>
  </si>
  <si>
    <t>6.65 - 7.33</t>
  </si>
  <si>
    <t>7.30 - 8.60</t>
  </si>
  <si>
    <t>6.72 - 7.90</t>
  </si>
  <si>
    <t>6.35 - 8.00</t>
  </si>
  <si>
    <t>5.97 - 6.96</t>
  </si>
  <si>
    <t>5.95 - 7.36</t>
  </si>
  <si>
    <t>5.86 - 7.36</t>
  </si>
  <si>
    <t>Note :</t>
  </si>
  <si>
    <t>Source :</t>
  </si>
  <si>
    <t>Reserve Bank of India.</t>
  </si>
  <si>
    <t>TABLE 209 : ISSUE OF CERTIFICATES OF DEPOSIT BY
SCHEDULED COMMERCIAL BANKS</t>
  </si>
  <si>
    <t>Rate of interest refers to effective interest rate per
annum.</t>
  </si>
  <si>
    <t>(₹ Crore)</t>
  </si>
  <si>
    <t xml:space="preserve">Fortnight ended </t>
  </si>
  <si>
    <t>Rate of Interest</t>
  </si>
  <si>
    <t>(per cent)</t>
  </si>
  <si>
    <t>2016-17</t>
  </si>
  <si>
    <t>2017-18</t>
  </si>
  <si>
    <t>2018-19</t>
  </si>
  <si>
    <t>2019-20</t>
  </si>
  <si>
    <t>Note : Rate of interest refers to effective interest rate per annum.</t>
  </si>
  <si>
    <t>Source : Reserve Bank of India.</t>
  </si>
  <si>
    <t>6.96 -7.66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</si>
</sst>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"/>
    <numFmt numFmtId="165" formatCode="d"/>
  </numFmts>
  <fonts count="3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0" fontId="1" fillId="3" borderId="0" xfId="0" applyFont="1" applyFill="1" applyAlignment="1">
      <alignment horizontal="left"/>
    </xf>
    <xf numFmtId="0" fontId="2" fillId="3" borderId="0" xfId="0" applyFont="1" applyFill="1" applyAlignment="1">
      <alignment vertical="center" wrapText="1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left" vertical="top" wrapText="1"/>
    </xf>
    <xf numFmtId="165" fontId="1" fillId="3" borderId="2" xfId="0" applyNumberFormat="1" applyFont="1" applyFill="1" applyBorder="1" applyAlignment="1">
      <alignment horizontal="left" vertical="center"/>
    </xf>
    <xf numFmtId="1" fontId="1" fillId="3" borderId="2" xfId="0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left"/>
    </xf>
    <xf numFmtId="49" fontId="2" fillId="3" borderId="2" xfId="0" applyNumberFormat="1" applyFont="1" applyFill="1" applyBorder="1" applyAlignment="1">
      <alignment horizontal="left" vertical="center"/>
    </xf>
    <xf numFmtId="49" fontId="1" fillId="3" borderId="0" xfId="0" applyNumberFormat="1" applyFont="1" applyFill="1" applyBorder="1" applyAlignment="1">
      <alignment vertical="top"/>
    </xf>
    <xf numFmtId="164" fontId="1" fillId="3" borderId="2" xfId="0" applyNumberFormat="1" applyFont="1" applyFill="1" applyBorder="1" applyAlignment="1">
      <alignment horizontal="left" vertical="center"/>
    </xf>
    <xf numFmtId="1" fontId="1" fillId="3" borderId="2" xfId="0" applyNumberFormat="1" applyFont="1" applyFill="1" applyBorder="1" applyAlignment="1">
      <alignment vertical="center"/>
    </xf>
    <xf numFmtId="49" fontId="1" fillId="3" borderId="0" xfId="0" applyNumberFormat="1" applyFont="1" applyFill="1" applyAlignment="1">
      <alignment vertical="top"/>
    </xf>
    <xf numFmtId="49" fontId="2" fillId="3" borderId="2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vertical="top" wrapText="1"/>
    </xf>
    <xf numFmtId="49" fontId="2" fillId="3" borderId="7" xfId="0" applyNumberFormat="1" applyFont="1" applyFill="1" applyBorder="1" applyAlignment="1">
      <alignment vertical="top"/>
    </xf>
    <xf numFmtId="49" fontId="2" fillId="3" borderId="9" xfId="0" applyNumberFormat="1" applyFont="1" applyFill="1" applyBorder="1" applyAlignment="1">
      <alignment vertical="top"/>
    </xf>
    <xf numFmtId="49" fontId="1" fillId="3" borderId="1" xfId="0" applyNumberFormat="1" applyFont="1" applyFill="1" applyBorder="1" applyAlignment="1">
      <alignment vertical="top"/>
    </xf>
    <xf numFmtId="49" fontId="1" fillId="3" borderId="10" xfId="0" applyNumberFormat="1" applyFont="1" applyFill="1" applyBorder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7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1" fontId="0" fillId="0" borderId="0" xfId="0" applyNumberFormat="1"/>
    <xf numFmtId="49" fontId="2" fillId="3" borderId="2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left" vertical="top" wrapText="1"/>
    </xf>
    <xf numFmtId="49" fontId="1" fillId="3" borderId="8" xfId="0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6"/>
  <sheetViews>
    <sheetView tabSelected="1" workbookViewId="0">
      <selection activeCell="A2" sqref="A2"/>
    </sheetView>
  </sheetViews>
  <sheetFormatPr defaultRowHeight="12.75" x14ac:dyDescent="0.2"/>
  <cols>
    <col min="1" max="1" width="3.5703125" style="1" customWidth="1"/>
    <col min="2" max="2" width="12.85546875" style="1" customWidth="1"/>
    <col min="3" max="3" width="10.42578125" style="1" customWidth="1"/>
    <col min="4" max="4" width="18" style="1" customWidth="1"/>
    <col min="5" max="5" width="17" style="1" customWidth="1"/>
    <col min="6" max="6" width="5.7109375" style="1" customWidth="1"/>
    <col min="7" max="7" width="4.85546875" style="1" customWidth="1"/>
    <col min="8" max="8" width="15.7109375" style="1" customWidth="1"/>
    <col min="9" max="16384" width="9.140625" style="1"/>
  </cols>
  <sheetData>
    <row r="2" spans="2:8" s="2" customFormat="1" ht="30" customHeight="1" x14ac:dyDescent="0.2">
      <c r="B2" s="29" t="s">
        <v>93</v>
      </c>
      <c r="C2" s="30"/>
      <c r="D2" s="30"/>
      <c r="E2" s="31"/>
      <c r="F2" s="3"/>
      <c r="G2" s="3"/>
      <c r="H2" s="3"/>
    </row>
    <row r="3" spans="2:8" s="2" customFormat="1" ht="26.25" customHeight="1" x14ac:dyDescent="0.2">
      <c r="B3" s="28" t="s">
        <v>0</v>
      </c>
      <c r="C3" s="28"/>
      <c r="D3" s="14" t="s">
        <v>1</v>
      </c>
      <c r="E3" s="14" t="s">
        <v>2</v>
      </c>
    </row>
    <row r="4" spans="2:8" s="2" customFormat="1" ht="12.75" customHeight="1" x14ac:dyDescent="0.2">
      <c r="B4" s="15">
        <v>1</v>
      </c>
      <c r="C4" s="15"/>
      <c r="D4" s="15">
        <v>2</v>
      </c>
      <c r="E4" s="15">
        <v>3</v>
      </c>
    </row>
    <row r="5" spans="2:8" s="2" customFormat="1" ht="14.85" customHeight="1" x14ac:dyDescent="0.2">
      <c r="B5" s="9" t="s">
        <v>3</v>
      </c>
      <c r="C5" s="5"/>
      <c r="D5" s="5"/>
      <c r="E5" s="16"/>
    </row>
    <row r="6" spans="2:8" s="2" customFormat="1" ht="13.9" customHeight="1" x14ac:dyDescent="0.2">
      <c r="B6" s="11">
        <v>42475</v>
      </c>
      <c r="C6" s="6">
        <v>42475</v>
      </c>
      <c r="D6" s="7">
        <v>238323</v>
      </c>
      <c r="E6" s="17" t="s">
        <v>4</v>
      </c>
    </row>
    <row r="7" spans="2:8" s="2" customFormat="1" ht="13.9" customHeight="1" x14ac:dyDescent="0.2">
      <c r="B7" s="11">
        <v>42489</v>
      </c>
      <c r="C7" s="6">
        <v>42489</v>
      </c>
      <c r="D7" s="7">
        <v>254128</v>
      </c>
      <c r="E7" s="17" t="s">
        <v>5</v>
      </c>
    </row>
    <row r="8" spans="2:8" s="2" customFormat="1" ht="13.9" customHeight="1" x14ac:dyDescent="0.2">
      <c r="B8" s="11">
        <v>42503</v>
      </c>
      <c r="C8" s="6">
        <v>42503</v>
      </c>
      <c r="D8" s="7">
        <v>251636</v>
      </c>
      <c r="E8" s="17" t="s">
        <v>6</v>
      </c>
    </row>
    <row r="9" spans="2:8" s="2" customFormat="1" ht="13.9" customHeight="1" x14ac:dyDescent="0.2">
      <c r="B9" s="11">
        <v>42517</v>
      </c>
      <c r="C9" s="6">
        <v>42517</v>
      </c>
      <c r="D9" s="7">
        <v>230496</v>
      </c>
      <c r="E9" s="17" t="s">
        <v>7</v>
      </c>
    </row>
    <row r="10" spans="2:8" s="2" customFormat="1" ht="13.9" customHeight="1" x14ac:dyDescent="0.2">
      <c r="B10" s="11">
        <v>42531</v>
      </c>
      <c r="C10" s="6">
        <v>42531</v>
      </c>
      <c r="D10" s="7">
        <v>187533</v>
      </c>
      <c r="E10" s="17" t="s">
        <v>105</v>
      </c>
    </row>
    <row r="11" spans="2:8" s="2" customFormat="1" ht="13.9" customHeight="1" x14ac:dyDescent="0.2">
      <c r="B11" s="11">
        <v>42545</v>
      </c>
      <c r="C11" s="6">
        <v>42545</v>
      </c>
      <c r="D11" s="7">
        <v>180241</v>
      </c>
      <c r="E11" s="17" t="s">
        <v>9</v>
      </c>
    </row>
    <row r="12" spans="2:8" s="2" customFormat="1" ht="13.9" customHeight="1" x14ac:dyDescent="0.2">
      <c r="B12" s="11">
        <v>42559</v>
      </c>
      <c r="C12" s="6">
        <v>42559</v>
      </c>
      <c r="D12" s="7">
        <v>176037</v>
      </c>
      <c r="E12" s="17" t="s">
        <v>10</v>
      </c>
    </row>
    <row r="13" spans="2:8" s="2" customFormat="1" ht="13.9" customHeight="1" x14ac:dyDescent="0.2">
      <c r="B13" s="11">
        <v>42573</v>
      </c>
      <c r="C13" s="6">
        <v>42573</v>
      </c>
      <c r="D13" s="7">
        <v>169163</v>
      </c>
      <c r="E13" s="17" t="s">
        <v>11</v>
      </c>
    </row>
    <row r="14" spans="2:8" s="2" customFormat="1" ht="13.9" customHeight="1" x14ac:dyDescent="0.2">
      <c r="B14" s="11">
        <v>42587</v>
      </c>
      <c r="C14" s="6">
        <v>42587</v>
      </c>
      <c r="D14" s="7">
        <v>173252</v>
      </c>
      <c r="E14" s="17" t="s">
        <v>12</v>
      </c>
    </row>
    <row r="15" spans="2:8" s="2" customFormat="1" ht="13.9" customHeight="1" x14ac:dyDescent="0.2">
      <c r="B15" s="11">
        <v>42601</v>
      </c>
      <c r="C15" s="6">
        <v>42601</v>
      </c>
      <c r="D15" s="7">
        <v>163414</v>
      </c>
      <c r="E15" s="17" t="s">
        <v>13</v>
      </c>
    </row>
    <row r="16" spans="2:8" s="2" customFormat="1" ht="13.9" customHeight="1" x14ac:dyDescent="0.2">
      <c r="B16" s="11">
        <v>42615</v>
      </c>
      <c r="C16" s="6">
        <v>42615</v>
      </c>
      <c r="D16" s="7">
        <v>163152</v>
      </c>
      <c r="E16" s="17" t="s">
        <v>14</v>
      </c>
    </row>
    <row r="17" spans="2:5" s="2" customFormat="1" ht="13.9" customHeight="1" x14ac:dyDescent="0.2">
      <c r="B17" s="11">
        <v>42629</v>
      </c>
      <c r="C17" s="6">
        <v>42629</v>
      </c>
      <c r="D17" s="7">
        <v>165597</v>
      </c>
      <c r="E17" s="17" t="s">
        <v>14</v>
      </c>
    </row>
    <row r="18" spans="2:5" s="2" customFormat="1" ht="13.9" customHeight="1" x14ac:dyDescent="0.2">
      <c r="B18" s="11">
        <v>42643</v>
      </c>
      <c r="C18" s="6">
        <v>42643</v>
      </c>
      <c r="D18" s="7">
        <v>187681</v>
      </c>
      <c r="E18" s="17" t="s">
        <v>12</v>
      </c>
    </row>
    <row r="19" spans="2:5" s="2" customFormat="1" ht="13.9" customHeight="1" x14ac:dyDescent="0.2">
      <c r="B19" s="11">
        <v>42657</v>
      </c>
      <c r="C19" s="6">
        <v>42657</v>
      </c>
      <c r="D19" s="7">
        <v>188244.56</v>
      </c>
      <c r="E19" s="17" t="s">
        <v>15</v>
      </c>
    </row>
    <row r="20" spans="2:5" s="2" customFormat="1" ht="13.9" customHeight="1" x14ac:dyDescent="0.2">
      <c r="B20" s="11">
        <v>42671</v>
      </c>
      <c r="C20" s="6">
        <v>42671</v>
      </c>
      <c r="D20" s="7">
        <v>181602.06</v>
      </c>
      <c r="E20" s="17" t="s">
        <v>16</v>
      </c>
    </row>
    <row r="21" spans="2:5" s="2" customFormat="1" ht="13.9" customHeight="1" x14ac:dyDescent="0.2">
      <c r="B21" s="11">
        <v>42685</v>
      </c>
      <c r="C21" s="6">
        <v>42685</v>
      </c>
      <c r="D21" s="7">
        <v>178790</v>
      </c>
      <c r="E21" s="17" t="s">
        <v>17</v>
      </c>
    </row>
    <row r="22" spans="2:5" s="2" customFormat="1" ht="13.9" customHeight="1" x14ac:dyDescent="0.2">
      <c r="B22" s="11">
        <v>42699</v>
      </c>
      <c r="C22" s="6">
        <v>42699</v>
      </c>
      <c r="D22" s="7">
        <v>165028</v>
      </c>
      <c r="E22" s="17" t="s">
        <v>18</v>
      </c>
    </row>
    <row r="23" spans="2:5" s="2" customFormat="1" ht="13.9" customHeight="1" x14ac:dyDescent="0.2">
      <c r="B23" s="11">
        <v>42713</v>
      </c>
      <c r="C23" s="6">
        <v>42713</v>
      </c>
      <c r="D23" s="7">
        <v>162536.25</v>
      </c>
      <c r="E23" s="17" t="s">
        <v>19</v>
      </c>
    </row>
    <row r="24" spans="2:5" s="2" customFormat="1" ht="13.9" customHeight="1" x14ac:dyDescent="0.2">
      <c r="B24" s="11">
        <v>42727</v>
      </c>
      <c r="C24" s="6">
        <v>42727</v>
      </c>
      <c r="D24" s="7">
        <v>146799.63</v>
      </c>
      <c r="E24" s="17" t="s">
        <v>20</v>
      </c>
    </row>
    <row r="25" spans="2:5" s="2" customFormat="1" ht="13.9" customHeight="1" x14ac:dyDescent="0.2">
      <c r="B25" s="11">
        <v>42741</v>
      </c>
      <c r="C25" s="6">
        <v>42741</v>
      </c>
      <c r="D25" s="7">
        <v>144891.42000000001</v>
      </c>
      <c r="E25" s="17" t="s">
        <v>21</v>
      </c>
    </row>
    <row r="26" spans="2:5" s="2" customFormat="1" ht="13.9" customHeight="1" x14ac:dyDescent="0.2">
      <c r="B26" s="11">
        <v>42755</v>
      </c>
      <c r="C26" s="6">
        <v>42755</v>
      </c>
      <c r="D26" s="7">
        <v>151152.60999999999</v>
      </c>
      <c r="E26" s="17" t="s">
        <v>22</v>
      </c>
    </row>
    <row r="27" spans="2:5" s="2" customFormat="1" ht="13.9" customHeight="1" x14ac:dyDescent="0.2">
      <c r="B27" s="11">
        <v>42769</v>
      </c>
      <c r="C27" s="6">
        <v>42769</v>
      </c>
      <c r="D27" s="7">
        <v>150623.20000000001</v>
      </c>
      <c r="E27" s="17" t="s">
        <v>23</v>
      </c>
    </row>
    <row r="28" spans="2:5" s="2" customFormat="1" ht="13.9" customHeight="1" x14ac:dyDescent="0.2">
      <c r="B28" s="11">
        <v>42783</v>
      </c>
      <c r="C28" s="6">
        <v>42783</v>
      </c>
      <c r="D28" s="7">
        <v>145745.84</v>
      </c>
      <c r="E28" s="17" t="s">
        <v>24</v>
      </c>
    </row>
    <row r="29" spans="2:5" s="2" customFormat="1" ht="13.9" customHeight="1" x14ac:dyDescent="0.2">
      <c r="B29" s="11">
        <v>42797</v>
      </c>
      <c r="C29" s="6">
        <v>42797</v>
      </c>
      <c r="D29" s="7">
        <v>146067.60999999999</v>
      </c>
      <c r="E29" s="17" t="s">
        <v>25</v>
      </c>
    </row>
    <row r="30" spans="2:5" s="2" customFormat="1" ht="13.9" customHeight="1" x14ac:dyDescent="0.2">
      <c r="B30" s="11">
        <v>42811</v>
      </c>
      <c r="C30" s="6">
        <v>42811</v>
      </c>
      <c r="D30" s="7">
        <v>138828.54</v>
      </c>
      <c r="E30" s="17" t="s">
        <v>26</v>
      </c>
    </row>
    <row r="31" spans="2:5" s="2" customFormat="1" ht="13.9" customHeight="1" x14ac:dyDescent="0.2">
      <c r="B31" s="11">
        <v>42825</v>
      </c>
      <c r="C31" s="6">
        <v>42825</v>
      </c>
      <c r="D31" s="7">
        <v>155741.25</v>
      </c>
      <c r="E31" s="17" t="s">
        <v>27</v>
      </c>
    </row>
    <row r="32" spans="2:5" s="2" customFormat="1" ht="14.85" customHeight="1" x14ac:dyDescent="0.2">
      <c r="B32" s="9" t="s">
        <v>28</v>
      </c>
      <c r="C32" s="5"/>
      <c r="D32" s="5"/>
      <c r="E32" s="16"/>
    </row>
    <row r="33" spans="2:5" s="2" customFormat="1" ht="13.9" customHeight="1" x14ac:dyDescent="0.2">
      <c r="B33" s="11">
        <v>42839</v>
      </c>
      <c r="C33" s="6">
        <v>42839</v>
      </c>
      <c r="D33" s="7">
        <v>183089.02</v>
      </c>
      <c r="E33" s="17" t="s">
        <v>29</v>
      </c>
    </row>
    <row r="34" spans="2:5" s="2" customFormat="1" ht="13.9" customHeight="1" x14ac:dyDescent="0.2">
      <c r="B34" s="11">
        <v>42853</v>
      </c>
      <c r="C34" s="6">
        <v>42853</v>
      </c>
      <c r="D34" s="7">
        <v>172309.84</v>
      </c>
      <c r="E34" s="17" t="s">
        <v>30</v>
      </c>
    </row>
    <row r="35" spans="2:5" s="2" customFormat="1" ht="13.9" customHeight="1" x14ac:dyDescent="0.2">
      <c r="B35" s="11">
        <v>42867</v>
      </c>
      <c r="C35" s="6">
        <v>42867</v>
      </c>
      <c r="D35" s="7">
        <v>173406.64</v>
      </c>
      <c r="E35" s="17" t="s">
        <v>31</v>
      </c>
    </row>
    <row r="36" spans="2:5" s="2" customFormat="1" ht="13.9" customHeight="1" x14ac:dyDescent="0.2">
      <c r="B36" s="11">
        <v>42881</v>
      </c>
      <c r="C36" s="6">
        <v>42881</v>
      </c>
      <c r="D36" s="7">
        <v>153940.59</v>
      </c>
      <c r="E36" s="17" t="s">
        <v>32</v>
      </c>
    </row>
    <row r="37" spans="2:5" s="2" customFormat="1" ht="13.9" customHeight="1" x14ac:dyDescent="0.2">
      <c r="B37" s="11">
        <v>42895</v>
      </c>
      <c r="C37" s="6">
        <v>42895</v>
      </c>
      <c r="D37" s="7">
        <v>125160.65</v>
      </c>
      <c r="E37" s="17" t="s">
        <v>33</v>
      </c>
    </row>
    <row r="38" spans="2:5" s="2" customFormat="1" ht="13.9" customHeight="1" x14ac:dyDescent="0.2">
      <c r="B38" s="11">
        <v>42909</v>
      </c>
      <c r="C38" s="6">
        <v>42909</v>
      </c>
      <c r="D38" s="7">
        <v>111110.88</v>
      </c>
      <c r="E38" s="17" t="s">
        <v>34</v>
      </c>
    </row>
    <row r="39" spans="2:5" s="2" customFormat="1" ht="13.9" customHeight="1" x14ac:dyDescent="0.2">
      <c r="B39" s="11">
        <v>42923</v>
      </c>
      <c r="C39" s="6">
        <v>42923</v>
      </c>
      <c r="D39" s="7">
        <v>110221</v>
      </c>
      <c r="E39" s="17" t="s">
        <v>35</v>
      </c>
    </row>
    <row r="40" spans="2:5" s="2" customFormat="1" ht="13.9" customHeight="1" x14ac:dyDescent="0.2">
      <c r="B40" s="11">
        <v>42937</v>
      </c>
      <c r="C40" s="6">
        <v>42937</v>
      </c>
      <c r="D40" s="7">
        <v>122621.26</v>
      </c>
      <c r="E40" s="17" t="s">
        <v>36</v>
      </c>
    </row>
    <row r="41" spans="2:5" s="2" customFormat="1" ht="13.9" customHeight="1" x14ac:dyDescent="0.2">
      <c r="B41" s="11">
        <v>42951</v>
      </c>
      <c r="C41" s="6">
        <v>42951</v>
      </c>
      <c r="D41" s="7">
        <v>113340.64</v>
      </c>
      <c r="E41" s="17" t="s">
        <v>37</v>
      </c>
    </row>
    <row r="42" spans="2:5" s="2" customFormat="1" ht="13.9" customHeight="1" x14ac:dyDescent="0.2">
      <c r="B42" s="11">
        <v>42965</v>
      </c>
      <c r="C42" s="6">
        <v>42965</v>
      </c>
      <c r="D42" s="7">
        <v>114712.76</v>
      </c>
      <c r="E42" s="17" t="s">
        <v>38</v>
      </c>
    </row>
    <row r="43" spans="2:5" s="2" customFormat="1" ht="13.9" customHeight="1" x14ac:dyDescent="0.2">
      <c r="B43" s="11">
        <v>42979</v>
      </c>
      <c r="C43" s="6">
        <v>42979</v>
      </c>
      <c r="D43" s="7">
        <v>112399.2</v>
      </c>
      <c r="E43" s="17" t="s">
        <v>39</v>
      </c>
    </row>
    <row r="44" spans="2:5" s="2" customFormat="1" ht="13.9" customHeight="1" x14ac:dyDescent="0.2">
      <c r="B44" s="11">
        <v>42993</v>
      </c>
      <c r="C44" s="6">
        <v>42993</v>
      </c>
      <c r="D44" s="7">
        <v>82411.960000000006</v>
      </c>
      <c r="E44" s="17" t="s">
        <v>40</v>
      </c>
    </row>
    <row r="45" spans="2:5" s="2" customFormat="1" ht="13.9" customHeight="1" x14ac:dyDescent="0.2">
      <c r="B45" s="11">
        <v>43007</v>
      </c>
      <c r="C45" s="6">
        <v>43007</v>
      </c>
      <c r="D45" s="7">
        <v>114449.86</v>
      </c>
      <c r="E45" s="17" t="s">
        <v>41</v>
      </c>
    </row>
    <row r="46" spans="2:5" s="2" customFormat="1" ht="13.9" customHeight="1" x14ac:dyDescent="0.2">
      <c r="B46" s="11">
        <v>43021</v>
      </c>
      <c r="C46" s="6">
        <v>43021</v>
      </c>
      <c r="D46" s="7">
        <v>116803.23</v>
      </c>
      <c r="E46" s="17" t="s">
        <v>42</v>
      </c>
    </row>
    <row r="47" spans="2:5" s="2" customFormat="1" ht="13.9" customHeight="1" x14ac:dyDescent="0.2">
      <c r="B47" s="11">
        <v>43035</v>
      </c>
      <c r="C47" s="6">
        <v>43035</v>
      </c>
      <c r="D47" s="7">
        <v>128621.74</v>
      </c>
      <c r="E47" s="17" t="s">
        <v>43</v>
      </c>
    </row>
    <row r="48" spans="2:5" s="2" customFormat="1" ht="13.9" customHeight="1" x14ac:dyDescent="0.2">
      <c r="B48" s="11">
        <v>43049</v>
      </c>
      <c r="C48" s="6">
        <v>43049</v>
      </c>
      <c r="D48" s="7">
        <v>121648.94</v>
      </c>
      <c r="E48" s="17" t="s">
        <v>44</v>
      </c>
    </row>
    <row r="49" spans="2:6" s="2" customFormat="1" ht="13.9" customHeight="1" x14ac:dyDescent="0.2">
      <c r="B49" s="11">
        <v>43063</v>
      </c>
      <c r="C49" s="6">
        <v>43063</v>
      </c>
      <c r="D49" s="7">
        <v>121891</v>
      </c>
      <c r="E49" s="17" t="s">
        <v>45</v>
      </c>
      <c r="F49" s="8"/>
    </row>
    <row r="50" spans="2:6" s="2" customFormat="1" ht="14.45" customHeight="1" x14ac:dyDescent="0.2">
      <c r="B50" s="9" t="s">
        <v>28</v>
      </c>
      <c r="C50" s="5"/>
      <c r="D50" s="4"/>
      <c r="E50" s="16"/>
      <c r="F50" s="10"/>
    </row>
    <row r="51" spans="2:6" s="2" customFormat="1" ht="12.2" customHeight="1" x14ac:dyDescent="0.2">
      <c r="B51" s="11">
        <v>43091</v>
      </c>
      <c r="C51" s="6">
        <v>43091</v>
      </c>
      <c r="D51" s="12">
        <v>126981</v>
      </c>
      <c r="E51" s="17" t="s">
        <v>46</v>
      </c>
      <c r="F51" s="13"/>
    </row>
    <row r="52" spans="2:6" s="2" customFormat="1" x14ac:dyDescent="0.2">
      <c r="B52" s="11">
        <v>43105</v>
      </c>
      <c r="C52" s="6">
        <v>43105</v>
      </c>
      <c r="D52" s="12">
        <v>152553</v>
      </c>
      <c r="E52" s="17" t="s">
        <v>47</v>
      </c>
    </row>
    <row r="53" spans="2:6" x14ac:dyDescent="0.2">
      <c r="B53" s="11">
        <v>43119</v>
      </c>
      <c r="C53" s="6">
        <v>43119</v>
      </c>
      <c r="D53" s="12">
        <v>168976.59</v>
      </c>
      <c r="E53" s="17" t="s">
        <v>48</v>
      </c>
    </row>
    <row r="54" spans="2:6" x14ac:dyDescent="0.2">
      <c r="B54" s="11">
        <v>43133</v>
      </c>
      <c r="C54" s="6">
        <v>43133</v>
      </c>
      <c r="D54" s="12">
        <v>171178.44</v>
      </c>
      <c r="E54" s="17" t="s">
        <v>49</v>
      </c>
    </row>
    <row r="55" spans="2:6" x14ac:dyDescent="0.2">
      <c r="B55" s="11">
        <v>43147</v>
      </c>
      <c r="C55" s="6">
        <v>43147</v>
      </c>
      <c r="D55" s="12">
        <v>177981.82</v>
      </c>
      <c r="E55" s="17" t="s">
        <v>50</v>
      </c>
    </row>
    <row r="56" spans="2:6" x14ac:dyDescent="0.2">
      <c r="B56" s="11">
        <v>43161</v>
      </c>
      <c r="C56" s="6">
        <v>43161</v>
      </c>
      <c r="D56" s="12">
        <v>194581.03</v>
      </c>
      <c r="E56" s="17" t="s">
        <v>51</v>
      </c>
    </row>
    <row r="57" spans="2:6" x14ac:dyDescent="0.2">
      <c r="B57" s="11">
        <v>43175</v>
      </c>
      <c r="C57" s="6">
        <v>43175</v>
      </c>
      <c r="D57" s="12">
        <v>188776.25</v>
      </c>
      <c r="E57" s="17" t="s">
        <v>52</v>
      </c>
    </row>
    <row r="58" spans="2:6" x14ac:dyDescent="0.2">
      <c r="B58" s="11">
        <v>43189</v>
      </c>
      <c r="C58" s="6">
        <v>43189</v>
      </c>
      <c r="D58" s="12">
        <v>185732.44</v>
      </c>
      <c r="E58" s="17" t="s">
        <v>53</v>
      </c>
    </row>
    <row r="59" spans="2:6" x14ac:dyDescent="0.2">
      <c r="B59" s="9" t="s">
        <v>54</v>
      </c>
      <c r="C59" s="5"/>
      <c r="D59" s="4"/>
      <c r="E59" s="16"/>
    </row>
    <row r="60" spans="2:6" x14ac:dyDescent="0.2">
      <c r="B60" s="11">
        <v>43203</v>
      </c>
      <c r="C60" s="6">
        <v>43203</v>
      </c>
      <c r="D60" s="12">
        <v>203557.47</v>
      </c>
      <c r="E60" s="17" t="s">
        <v>55</v>
      </c>
    </row>
    <row r="61" spans="2:6" x14ac:dyDescent="0.2">
      <c r="B61" s="11">
        <v>43217</v>
      </c>
      <c r="C61" s="6">
        <v>43217</v>
      </c>
      <c r="D61" s="12">
        <v>206807.24</v>
      </c>
      <c r="E61" s="17" t="s">
        <v>56</v>
      </c>
    </row>
    <row r="62" spans="2:6" x14ac:dyDescent="0.2">
      <c r="B62" s="11">
        <v>43231</v>
      </c>
      <c r="C62" s="6">
        <v>43231</v>
      </c>
      <c r="D62" s="12">
        <v>204056.54</v>
      </c>
      <c r="E62" s="17" t="s">
        <v>57</v>
      </c>
    </row>
    <row r="63" spans="2:6" x14ac:dyDescent="0.2">
      <c r="B63" s="11">
        <v>43245</v>
      </c>
      <c r="C63" s="6">
        <v>43245</v>
      </c>
      <c r="D63" s="12">
        <v>205222.36</v>
      </c>
      <c r="E63" s="17" t="s">
        <v>58</v>
      </c>
    </row>
    <row r="64" spans="2:6" x14ac:dyDescent="0.2">
      <c r="B64" s="11">
        <v>43259</v>
      </c>
      <c r="C64" s="6">
        <v>43259</v>
      </c>
      <c r="D64" s="12">
        <v>186152.61</v>
      </c>
      <c r="E64" s="17" t="s">
        <v>59</v>
      </c>
    </row>
    <row r="65" spans="2:5" x14ac:dyDescent="0.2">
      <c r="B65" s="11">
        <v>43273</v>
      </c>
      <c r="C65" s="6">
        <v>43273</v>
      </c>
      <c r="D65" s="12">
        <v>174499.1</v>
      </c>
      <c r="E65" s="17" t="s">
        <v>60</v>
      </c>
    </row>
    <row r="66" spans="2:5" x14ac:dyDescent="0.2">
      <c r="B66" s="11">
        <v>43287</v>
      </c>
      <c r="C66" s="6">
        <v>43287</v>
      </c>
      <c r="D66" s="12">
        <v>168842.34</v>
      </c>
      <c r="E66" s="17" t="s">
        <v>61</v>
      </c>
    </row>
    <row r="67" spans="2:5" x14ac:dyDescent="0.2">
      <c r="B67" s="11">
        <v>43301</v>
      </c>
      <c r="C67" s="6">
        <v>43301</v>
      </c>
      <c r="D67" s="12">
        <v>163850.66</v>
      </c>
      <c r="E67" s="17" t="s">
        <v>62</v>
      </c>
    </row>
    <row r="68" spans="2:5" x14ac:dyDescent="0.2">
      <c r="B68" s="11">
        <v>43315</v>
      </c>
      <c r="C68" s="6">
        <v>43315</v>
      </c>
      <c r="D68" s="12">
        <v>166650.53</v>
      </c>
      <c r="E68" s="17" t="s">
        <v>63</v>
      </c>
    </row>
    <row r="69" spans="2:5" x14ac:dyDescent="0.2">
      <c r="B69" s="11">
        <v>43329</v>
      </c>
      <c r="C69" s="6">
        <v>43329</v>
      </c>
      <c r="D69" s="12">
        <v>158662.54999999999</v>
      </c>
      <c r="E69" s="17" t="s">
        <v>64</v>
      </c>
    </row>
    <row r="70" spans="2:5" x14ac:dyDescent="0.2">
      <c r="B70" s="11">
        <v>43343</v>
      </c>
      <c r="C70" s="6">
        <v>43343</v>
      </c>
      <c r="D70" s="12">
        <v>163975.02470000001</v>
      </c>
      <c r="E70" s="17" t="s">
        <v>65</v>
      </c>
    </row>
    <row r="71" spans="2:5" x14ac:dyDescent="0.2">
      <c r="B71" s="11">
        <v>43357</v>
      </c>
      <c r="C71" s="6">
        <v>43357</v>
      </c>
      <c r="D71" s="12">
        <v>157277.26999999999</v>
      </c>
      <c r="E71" s="17" t="s">
        <v>66</v>
      </c>
    </row>
    <row r="72" spans="2:5" x14ac:dyDescent="0.2">
      <c r="B72" s="11">
        <v>43371</v>
      </c>
      <c r="C72" s="6">
        <v>43371</v>
      </c>
      <c r="D72" s="12">
        <v>151012.84</v>
      </c>
      <c r="E72" s="17" t="s">
        <v>67</v>
      </c>
    </row>
    <row r="73" spans="2:5" x14ac:dyDescent="0.2">
      <c r="B73" s="11">
        <v>43385</v>
      </c>
      <c r="C73" s="6">
        <v>43385</v>
      </c>
      <c r="D73" s="12">
        <v>158917.04999999999</v>
      </c>
      <c r="E73" s="17" t="s">
        <v>68</v>
      </c>
    </row>
    <row r="74" spans="2:5" x14ac:dyDescent="0.2">
      <c r="B74" s="11">
        <v>43399</v>
      </c>
      <c r="C74" s="6">
        <v>43399</v>
      </c>
      <c r="D74" s="12">
        <v>154067.75</v>
      </c>
      <c r="E74" s="17" t="s">
        <v>69</v>
      </c>
    </row>
    <row r="75" spans="2:5" x14ac:dyDescent="0.2">
      <c r="B75" s="11">
        <v>43413</v>
      </c>
      <c r="C75" s="6">
        <v>43413</v>
      </c>
      <c r="D75" s="12">
        <v>131196.70000000001</v>
      </c>
      <c r="E75" s="17" t="s">
        <v>70</v>
      </c>
    </row>
    <row r="76" spans="2:5" x14ac:dyDescent="0.2">
      <c r="B76" s="11">
        <v>43427</v>
      </c>
      <c r="C76" s="6">
        <v>43427</v>
      </c>
      <c r="D76" s="12">
        <v>148505.54999999999</v>
      </c>
      <c r="E76" s="17" t="s">
        <v>71</v>
      </c>
    </row>
    <row r="77" spans="2:5" x14ac:dyDescent="0.2">
      <c r="B77" s="11">
        <v>43441</v>
      </c>
      <c r="C77" s="6">
        <v>43441</v>
      </c>
      <c r="D77" s="12">
        <v>155669.95000000001</v>
      </c>
      <c r="E77" s="17" t="s">
        <v>72</v>
      </c>
    </row>
    <row r="78" spans="2:5" x14ac:dyDescent="0.2">
      <c r="B78" s="11">
        <v>43455</v>
      </c>
      <c r="C78" s="6">
        <v>43455</v>
      </c>
      <c r="D78" s="12">
        <v>180664.01</v>
      </c>
      <c r="E78" s="17" t="s">
        <v>73</v>
      </c>
    </row>
    <row r="79" spans="2:5" x14ac:dyDescent="0.2">
      <c r="B79" s="11">
        <v>43469</v>
      </c>
      <c r="C79" s="6">
        <v>43469</v>
      </c>
      <c r="D79" s="12">
        <v>182138</v>
      </c>
      <c r="E79" s="17" t="s">
        <v>74</v>
      </c>
    </row>
    <row r="80" spans="2:5" x14ac:dyDescent="0.2">
      <c r="B80" s="11">
        <v>43483</v>
      </c>
      <c r="C80" s="6">
        <v>43483</v>
      </c>
      <c r="D80" s="12">
        <v>190078.58</v>
      </c>
      <c r="E80" s="17" t="s">
        <v>75</v>
      </c>
    </row>
    <row r="81" spans="2:7" x14ac:dyDescent="0.2">
      <c r="B81" s="11">
        <v>43497</v>
      </c>
      <c r="C81" s="6">
        <v>43497</v>
      </c>
      <c r="D81" s="12">
        <v>177275.49</v>
      </c>
      <c r="E81" s="17" t="s">
        <v>76</v>
      </c>
    </row>
    <row r="82" spans="2:7" x14ac:dyDescent="0.2">
      <c r="B82" s="11">
        <v>43511</v>
      </c>
      <c r="C82" s="6">
        <v>43511</v>
      </c>
      <c r="D82" s="12">
        <v>200250.8</v>
      </c>
      <c r="E82" s="17" t="s">
        <v>77</v>
      </c>
    </row>
    <row r="83" spans="2:7" x14ac:dyDescent="0.2">
      <c r="B83" s="11">
        <v>43525</v>
      </c>
      <c r="C83" s="6">
        <v>43525</v>
      </c>
      <c r="D83" s="12">
        <v>208866.8</v>
      </c>
      <c r="E83" s="17" t="s">
        <v>78</v>
      </c>
    </row>
    <row r="84" spans="2:7" x14ac:dyDescent="0.2">
      <c r="B84" s="11">
        <v>43539</v>
      </c>
      <c r="C84" s="6">
        <v>43539</v>
      </c>
      <c r="D84" s="12">
        <v>220455.45879999999</v>
      </c>
      <c r="E84" s="17" t="s">
        <v>79</v>
      </c>
    </row>
    <row r="85" spans="2:7" x14ac:dyDescent="0.2">
      <c r="B85" s="11">
        <v>43553</v>
      </c>
      <c r="C85" s="6">
        <v>43553</v>
      </c>
      <c r="D85" s="12">
        <v>272260.34999999998</v>
      </c>
      <c r="E85" s="17" t="s">
        <v>80</v>
      </c>
    </row>
    <row r="86" spans="2:7" x14ac:dyDescent="0.2">
      <c r="B86" s="9" t="s">
        <v>81</v>
      </c>
      <c r="C86" s="5"/>
      <c r="D86" s="4"/>
      <c r="E86" s="16"/>
    </row>
    <row r="87" spans="2:7" x14ac:dyDescent="0.2">
      <c r="B87" s="11">
        <v>43567</v>
      </c>
      <c r="C87" s="6">
        <v>43567</v>
      </c>
      <c r="D87" s="12">
        <v>261725.78</v>
      </c>
      <c r="E87" s="17" t="s">
        <v>82</v>
      </c>
    </row>
    <row r="88" spans="2:7" x14ac:dyDescent="0.2">
      <c r="B88" s="11">
        <v>43581</v>
      </c>
      <c r="C88" s="6">
        <v>43581</v>
      </c>
      <c r="D88" s="12">
        <v>225478.45</v>
      </c>
      <c r="E88" s="17" t="s">
        <v>83</v>
      </c>
    </row>
    <row r="89" spans="2:7" x14ac:dyDescent="0.2">
      <c r="B89" s="11">
        <v>43595</v>
      </c>
      <c r="C89" s="6">
        <v>43595</v>
      </c>
      <c r="D89" s="12">
        <v>249482.52</v>
      </c>
      <c r="E89" s="17" t="s">
        <v>84</v>
      </c>
    </row>
    <row r="90" spans="2:7" x14ac:dyDescent="0.2">
      <c r="B90" s="11">
        <v>43609</v>
      </c>
      <c r="C90" s="6">
        <v>43609</v>
      </c>
      <c r="D90" s="12">
        <v>227147</v>
      </c>
      <c r="E90" s="17" t="s">
        <v>85</v>
      </c>
    </row>
    <row r="91" spans="2:7" x14ac:dyDescent="0.2">
      <c r="B91" s="11">
        <v>43623</v>
      </c>
      <c r="C91" s="6">
        <v>43623</v>
      </c>
      <c r="D91" s="12">
        <v>218666</v>
      </c>
      <c r="E91" s="17" t="s">
        <v>86</v>
      </c>
    </row>
    <row r="92" spans="2:7" x14ac:dyDescent="0.2">
      <c r="B92" s="11">
        <v>43637</v>
      </c>
      <c r="C92" s="6">
        <v>43637</v>
      </c>
      <c r="D92" s="12">
        <v>215944</v>
      </c>
      <c r="E92" s="17" t="s">
        <v>87</v>
      </c>
    </row>
    <row r="93" spans="2:7" x14ac:dyDescent="0.2">
      <c r="B93" s="11">
        <v>43651</v>
      </c>
      <c r="C93" s="6">
        <v>43651</v>
      </c>
      <c r="D93" s="12">
        <v>231054</v>
      </c>
      <c r="E93" s="17" t="s">
        <v>88</v>
      </c>
    </row>
    <row r="94" spans="2:7" x14ac:dyDescent="0.2">
      <c r="B94" s="11">
        <v>43665</v>
      </c>
      <c r="C94" s="6">
        <v>43665</v>
      </c>
      <c r="D94" s="12">
        <v>224039</v>
      </c>
      <c r="E94" s="17" t="s">
        <v>89</v>
      </c>
    </row>
    <row r="95" spans="2:7" ht="25.5" customHeight="1" x14ac:dyDescent="0.2">
      <c r="B95" s="19" t="s">
        <v>90</v>
      </c>
      <c r="C95" s="32" t="s">
        <v>94</v>
      </c>
      <c r="D95" s="32"/>
      <c r="E95" s="33"/>
      <c r="F95" s="18"/>
      <c r="G95" s="18"/>
    </row>
    <row r="96" spans="2:7" x14ac:dyDescent="0.2">
      <c r="B96" s="20" t="s">
        <v>91</v>
      </c>
      <c r="C96" s="21" t="s">
        <v>92</v>
      </c>
      <c r="D96" s="21"/>
      <c r="E96" s="22"/>
      <c r="F96" s="13"/>
    </row>
  </sheetData>
  <mergeCells count="3">
    <mergeCell ref="B3:C3"/>
    <mergeCell ref="B2:E2"/>
    <mergeCell ref="C95:E95"/>
  </mergeCells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53"/>
  <sheetViews>
    <sheetView workbookViewId="0">
      <selection activeCell="D14" sqref="D14"/>
    </sheetView>
  </sheetViews>
  <sheetFormatPr defaultRowHeight="12.75" x14ac:dyDescent="0.2"/>
  <cols>
    <col min="4" max="4" width="12" customWidth="1"/>
    <col min="7" max="7" width="12.85546875" customWidth="1"/>
  </cols>
  <sheetData>
    <row r="3" spans="2:9" x14ac:dyDescent="0.2">
      <c r="B3" s="35" t="s">
        <v>95</v>
      </c>
      <c r="C3" s="35"/>
      <c r="D3" s="35"/>
      <c r="E3" s="35"/>
      <c r="F3" s="35"/>
      <c r="G3" s="35"/>
    </row>
    <row r="4" spans="2:9" ht="25.5" x14ac:dyDescent="0.2">
      <c r="B4" s="36" t="s">
        <v>96</v>
      </c>
      <c r="C4" s="36" t="s">
        <v>1</v>
      </c>
      <c r="D4" s="23" t="s">
        <v>97</v>
      </c>
      <c r="E4" s="36" t="s">
        <v>96</v>
      </c>
      <c r="F4" s="36" t="s">
        <v>1</v>
      </c>
      <c r="G4" s="23" t="s">
        <v>97</v>
      </c>
    </row>
    <row r="5" spans="2:9" x14ac:dyDescent="0.2">
      <c r="B5" s="36"/>
      <c r="C5" s="36"/>
      <c r="D5" s="23" t="s">
        <v>98</v>
      </c>
      <c r="E5" s="36"/>
      <c r="F5" s="36"/>
      <c r="G5" s="23" t="s">
        <v>98</v>
      </c>
    </row>
    <row r="6" spans="2:9" x14ac:dyDescent="0.2">
      <c r="B6" s="23">
        <v>1</v>
      </c>
      <c r="C6" s="23">
        <v>2</v>
      </c>
      <c r="D6" s="23">
        <v>3</v>
      </c>
      <c r="E6" s="23">
        <v>1</v>
      </c>
      <c r="F6" s="23">
        <v>2</v>
      </c>
      <c r="G6" s="23">
        <v>3</v>
      </c>
    </row>
    <row r="7" spans="2:9" x14ac:dyDescent="0.2">
      <c r="B7" s="24" t="s">
        <v>99</v>
      </c>
      <c r="C7" s="24"/>
      <c r="D7" s="24"/>
      <c r="E7" s="24" t="s">
        <v>100</v>
      </c>
      <c r="F7" s="24"/>
      <c r="G7" s="24"/>
    </row>
    <row r="8" spans="2:9" x14ac:dyDescent="0.2">
      <c r="B8" s="25">
        <v>42095</v>
      </c>
      <c r="C8" s="26">
        <v>238323</v>
      </c>
      <c r="D8" s="26" t="s">
        <v>4</v>
      </c>
      <c r="E8" s="25">
        <v>44896</v>
      </c>
      <c r="F8" s="26">
        <v>126981</v>
      </c>
      <c r="G8" s="26" t="s">
        <v>46</v>
      </c>
      <c r="H8" s="27">
        <f>C8-'Certificates of Deposit'!D6</f>
        <v>0</v>
      </c>
      <c r="I8" t="b">
        <f>D8='Certificates of Deposit'!E6</f>
        <v>1</v>
      </c>
    </row>
    <row r="9" spans="2:9" x14ac:dyDescent="0.2">
      <c r="B9" s="25">
        <v>47209</v>
      </c>
      <c r="C9" s="26">
        <v>254128</v>
      </c>
      <c r="D9" s="26" t="s">
        <v>5</v>
      </c>
      <c r="E9" s="25">
        <v>38353</v>
      </c>
      <c r="F9" s="26">
        <v>152553</v>
      </c>
      <c r="G9" s="26" t="s">
        <v>47</v>
      </c>
      <c r="H9" s="27">
        <f>C9-'Certificates of Deposit'!D7</f>
        <v>0</v>
      </c>
      <c r="I9" t="b">
        <f>D9='Certificates of Deposit'!E7</f>
        <v>1</v>
      </c>
    </row>
    <row r="10" spans="2:9" x14ac:dyDescent="0.2">
      <c r="B10" s="25">
        <v>41395</v>
      </c>
      <c r="C10" s="26">
        <v>251636</v>
      </c>
      <c r="D10" s="26" t="s">
        <v>6</v>
      </c>
      <c r="E10" s="25">
        <v>43466</v>
      </c>
      <c r="F10" s="26">
        <v>168977</v>
      </c>
      <c r="G10" s="26" t="s">
        <v>48</v>
      </c>
      <c r="H10" s="27">
        <f>C10-'Certificates of Deposit'!D8</f>
        <v>0</v>
      </c>
      <c r="I10" t="b">
        <f>D10='Certificates of Deposit'!E8</f>
        <v>1</v>
      </c>
    </row>
    <row r="11" spans="2:9" x14ac:dyDescent="0.2">
      <c r="B11" s="25">
        <v>46508</v>
      </c>
      <c r="C11" s="26">
        <v>230496</v>
      </c>
      <c r="D11" s="26" t="s">
        <v>7</v>
      </c>
      <c r="E11" s="25">
        <v>37288</v>
      </c>
      <c r="F11" s="26">
        <v>171178</v>
      </c>
      <c r="G11" s="26" t="s">
        <v>49</v>
      </c>
      <c r="H11" s="27">
        <f>C11-'Certificates of Deposit'!D9</f>
        <v>0</v>
      </c>
      <c r="I11" t="b">
        <f>D11='Certificates of Deposit'!E9</f>
        <v>1</v>
      </c>
    </row>
    <row r="12" spans="2:9" x14ac:dyDescent="0.2">
      <c r="B12" s="25">
        <v>40330</v>
      </c>
      <c r="C12" s="26">
        <v>187533</v>
      </c>
      <c r="D12" s="26" t="s">
        <v>8</v>
      </c>
      <c r="E12" s="25">
        <v>42401</v>
      </c>
      <c r="F12" s="26">
        <v>177982</v>
      </c>
      <c r="G12" s="26" t="s">
        <v>50</v>
      </c>
      <c r="H12" s="27">
        <f>C12-'Certificates of Deposit'!D10</f>
        <v>0</v>
      </c>
      <c r="I12" t="b">
        <f>D12='Certificates of Deposit'!E10</f>
        <v>0</v>
      </c>
    </row>
    <row r="13" spans="2:9" x14ac:dyDescent="0.2">
      <c r="B13" s="25">
        <v>45444</v>
      </c>
      <c r="C13" s="26">
        <v>180241</v>
      </c>
      <c r="D13" s="26" t="s">
        <v>9</v>
      </c>
      <c r="E13" s="25">
        <v>37316</v>
      </c>
      <c r="F13" s="26">
        <v>194581</v>
      </c>
      <c r="G13" s="26" t="s">
        <v>51</v>
      </c>
      <c r="H13" s="27">
        <f>C13-'Certificates of Deposit'!D11</f>
        <v>0</v>
      </c>
      <c r="I13" t="b">
        <f>D13='Certificates of Deposit'!E11</f>
        <v>1</v>
      </c>
    </row>
    <row r="14" spans="2:9" x14ac:dyDescent="0.2">
      <c r="B14" s="25">
        <v>39630</v>
      </c>
      <c r="C14" s="26">
        <v>176037</v>
      </c>
      <c r="D14" s="26" t="s">
        <v>10</v>
      </c>
      <c r="E14" s="25">
        <v>42430</v>
      </c>
      <c r="F14" s="26">
        <v>188776</v>
      </c>
      <c r="G14" s="26" t="s">
        <v>52</v>
      </c>
      <c r="H14" s="27">
        <f>C14-'Certificates of Deposit'!D12</f>
        <v>0</v>
      </c>
      <c r="I14" t="b">
        <f>D14='Certificates of Deposit'!E12</f>
        <v>1</v>
      </c>
    </row>
    <row r="15" spans="2:9" x14ac:dyDescent="0.2">
      <c r="B15" s="25">
        <v>44743</v>
      </c>
      <c r="C15" s="26">
        <v>169163</v>
      </c>
      <c r="D15" s="26" t="s">
        <v>11</v>
      </c>
      <c r="E15" s="25">
        <v>11018</v>
      </c>
      <c r="F15" s="26">
        <v>185732</v>
      </c>
      <c r="G15" s="26" t="s">
        <v>53</v>
      </c>
      <c r="H15" s="27">
        <f>C15-'Certificates of Deposit'!D13</f>
        <v>0</v>
      </c>
      <c r="I15" t="b">
        <f>D15='Certificates of Deposit'!E13</f>
        <v>1</v>
      </c>
    </row>
    <row r="16" spans="2:9" x14ac:dyDescent="0.2">
      <c r="B16" s="25">
        <v>38565</v>
      </c>
      <c r="C16" s="26">
        <v>173252</v>
      </c>
      <c r="D16" s="26" t="s">
        <v>12</v>
      </c>
      <c r="E16" s="24" t="s">
        <v>101</v>
      </c>
      <c r="F16" s="26"/>
      <c r="G16" s="26"/>
      <c r="H16" s="27">
        <f>C16-'Certificates of Deposit'!D14</f>
        <v>0</v>
      </c>
      <c r="I16" t="b">
        <f>D16='Certificates of Deposit'!E14</f>
        <v>1</v>
      </c>
    </row>
    <row r="17" spans="2:9" x14ac:dyDescent="0.2">
      <c r="B17" s="25">
        <v>43678</v>
      </c>
      <c r="C17" s="26">
        <v>163414</v>
      </c>
      <c r="D17" s="26" t="s">
        <v>13</v>
      </c>
      <c r="E17" s="25">
        <v>41365</v>
      </c>
      <c r="F17" s="26">
        <v>203557</v>
      </c>
      <c r="G17" s="26" t="s">
        <v>55</v>
      </c>
      <c r="H17" s="27">
        <f>C17-'Certificates of Deposit'!D15</f>
        <v>0</v>
      </c>
      <c r="I17" t="b">
        <f>D17='Certificates of Deposit'!E15</f>
        <v>1</v>
      </c>
    </row>
    <row r="18" spans="2:9" x14ac:dyDescent="0.2">
      <c r="B18" s="25">
        <v>37500</v>
      </c>
      <c r="C18" s="26">
        <v>163152</v>
      </c>
      <c r="D18" s="26" t="s">
        <v>14</v>
      </c>
      <c r="E18" s="25">
        <v>46478</v>
      </c>
      <c r="F18" s="26">
        <v>206807</v>
      </c>
      <c r="G18" s="26" t="s">
        <v>56</v>
      </c>
      <c r="H18" s="27">
        <f>C18-'Certificates of Deposit'!D16</f>
        <v>0</v>
      </c>
      <c r="I18" t="b">
        <f>D18='Certificates of Deposit'!E16</f>
        <v>1</v>
      </c>
    </row>
    <row r="19" spans="2:9" x14ac:dyDescent="0.2">
      <c r="B19" s="25">
        <v>42614</v>
      </c>
      <c r="C19" s="26">
        <v>165597</v>
      </c>
      <c r="D19" s="26" t="s">
        <v>14</v>
      </c>
      <c r="E19" s="25">
        <v>40664</v>
      </c>
      <c r="F19" s="26">
        <v>204057</v>
      </c>
      <c r="G19" s="26" t="s">
        <v>57</v>
      </c>
      <c r="H19" s="27">
        <f>C19-'Certificates of Deposit'!D17</f>
        <v>0</v>
      </c>
      <c r="I19" t="b">
        <f>D19='Certificates of Deposit'!E17</f>
        <v>1</v>
      </c>
    </row>
    <row r="20" spans="2:9" x14ac:dyDescent="0.2">
      <c r="B20" s="25">
        <v>11202</v>
      </c>
      <c r="C20" s="26">
        <v>187681</v>
      </c>
      <c r="D20" s="26" t="s">
        <v>12</v>
      </c>
      <c r="E20" s="25">
        <v>45778</v>
      </c>
      <c r="F20" s="26">
        <v>205222</v>
      </c>
      <c r="G20" s="26" t="s">
        <v>58</v>
      </c>
      <c r="H20" s="27">
        <f>C20-'Certificates of Deposit'!D18</f>
        <v>0</v>
      </c>
      <c r="I20" t="b">
        <f>D20='Certificates of Deposit'!E18</f>
        <v>1</v>
      </c>
    </row>
    <row r="21" spans="2:9" x14ac:dyDescent="0.2">
      <c r="B21" s="25">
        <v>41913</v>
      </c>
      <c r="C21" s="26">
        <v>188245</v>
      </c>
      <c r="D21" s="26" t="s">
        <v>15</v>
      </c>
      <c r="E21" s="25">
        <v>39600</v>
      </c>
      <c r="F21" s="26">
        <v>186153</v>
      </c>
      <c r="G21" s="26" t="s">
        <v>59</v>
      </c>
      <c r="H21" s="27">
        <f>C21-'Certificates of Deposit'!D19</f>
        <v>0.44000000000232831</v>
      </c>
      <c r="I21" t="b">
        <f>D21='Certificates of Deposit'!E19</f>
        <v>1</v>
      </c>
    </row>
    <row r="22" spans="2:9" x14ac:dyDescent="0.2">
      <c r="B22" s="25">
        <v>47027</v>
      </c>
      <c r="C22" s="26">
        <v>181602</v>
      </c>
      <c r="D22" s="26" t="s">
        <v>16</v>
      </c>
      <c r="E22" s="25">
        <v>44713</v>
      </c>
      <c r="F22" s="26">
        <v>174499</v>
      </c>
      <c r="G22" s="26" t="s">
        <v>60</v>
      </c>
      <c r="H22" s="27">
        <f>C22-'Certificates of Deposit'!D20</f>
        <v>-5.9999999997671694E-2</v>
      </c>
      <c r="I22" t="b">
        <f>D22='Certificates of Deposit'!E20</f>
        <v>1</v>
      </c>
    </row>
    <row r="23" spans="2:9" x14ac:dyDescent="0.2">
      <c r="B23" s="25">
        <v>40848</v>
      </c>
      <c r="C23" s="26">
        <v>178790</v>
      </c>
      <c r="D23" s="26" t="s">
        <v>17</v>
      </c>
      <c r="E23" s="25">
        <v>38899</v>
      </c>
      <c r="F23" s="26">
        <v>168842</v>
      </c>
      <c r="G23" s="26" t="s">
        <v>61</v>
      </c>
      <c r="H23" s="27">
        <f>C23-'Certificates of Deposit'!D21</f>
        <v>0</v>
      </c>
      <c r="I23" t="b">
        <f>D23='Certificates of Deposit'!E21</f>
        <v>1</v>
      </c>
    </row>
    <row r="24" spans="2:9" x14ac:dyDescent="0.2">
      <c r="B24" s="25">
        <v>45962</v>
      </c>
      <c r="C24" s="26">
        <v>165028</v>
      </c>
      <c r="D24" s="26" t="s">
        <v>18</v>
      </c>
      <c r="E24" s="25">
        <v>44013</v>
      </c>
      <c r="F24" s="26">
        <v>163851</v>
      </c>
      <c r="G24" s="26" t="s">
        <v>62</v>
      </c>
      <c r="H24" s="27">
        <f>C24-'Certificates of Deposit'!D22</f>
        <v>0</v>
      </c>
      <c r="I24" t="b">
        <f>D24='Certificates of Deposit'!E22</f>
        <v>1</v>
      </c>
    </row>
    <row r="25" spans="2:9" x14ac:dyDescent="0.2">
      <c r="B25" s="25">
        <v>40148</v>
      </c>
      <c r="C25" s="26">
        <v>162536</v>
      </c>
      <c r="D25" s="26" t="s">
        <v>19</v>
      </c>
      <c r="E25" s="25">
        <v>37834</v>
      </c>
      <c r="F25" s="26">
        <v>166651</v>
      </c>
      <c r="G25" s="26" t="s">
        <v>63</v>
      </c>
      <c r="H25" s="27">
        <f>C25-'Certificates of Deposit'!D23</f>
        <v>-0.25</v>
      </c>
      <c r="I25" t="b">
        <f>D25='Certificates of Deposit'!E23</f>
        <v>1</v>
      </c>
    </row>
    <row r="26" spans="2:9" x14ac:dyDescent="0.2">
      <c r="B26" s="25">
        <v>45261</v>
      </c>
      <c r="C26" s="26">
        <v>146800</v>
      </c>
      <c r="D26" s="26" t="s">
        <v>20</v>
      </c>
      <c r="E26" s="25">
        <v>42948</v>
      </c>
      <c r="F26" s="26">
        <v>158663</v>
      </c>
      <c r="G26" s="26" t="s">
        <v>64</v>
      </c>
      <c r="H26" s="27">
        <f>C26-'Certificates of Deposit'!D24</f>
        <v>0.36999999999534339</v>
      </c>
      <c r="I26" t="b">
        <f>D26='Certificates of Deposit'!E24</f>
        <v>1</v>
      </c>
    </row>
    <row r="27" spans="2:9" x14ac:dyDescent="0.2">
      <c r="B27" s="25">
        <v>38718</v>
      </c>
      <c r="C27" s="26">
        <v>144891</v>
      </c>
      <c r="D27" s="26" t="s">
        <v>21</v>
      </c>
      <c r="E27" s="25">
        <v>11536</v>
      </c>
      <c r="F27" s="26">
        <v>163975</v>
      </c>
      <c r="G27" s="26" t="s">
        <v>65</v>
      </c>
      <c r="H27" s="27">
        <f>C27-'Certificates of Deposit'!D25</f>
        <v>-0.42000000001280569</v>
      </c>
      <c r="I27" t="b">
        <f>D27='Certificates of Deposit'!E25</f>
        <v>1</v>
      </c>
    </row>
    <row r="28" spans="2:9" x14ac:dyDescent="0.2">
      <c r="B28" s="25">
        <v>43831</v>
      </c>
      <c r="C28" s="26">
        <v>151153</v>
      </c>
      <c r="D28" s="26" t="s">
        <v>22</v>
      </c>
      <c r="E28" s="25">
        <v>41883</v>
      </c>
      <c r="F28" s="26">
        <v>157277</v>
      </c>
      <c r="G28" s="26" t="s">
        <v>66</v>
      </c>
      <c r="H28" s="27">
        <f>C28-'Certificates of Deposit'!D26</f>
        <v>0.39000000001396984</v>
      </c>
      <c r="I28" t="b">
        <f>D28='Certificates of Deposit'!E26</f>
        <v>1</v>
      </c>
    </row>
    <row r="29" spans="2:9" x14ac:dyDescent="0.2">
      <c r="B29" s="25">
        <v>37653</v>
      </c>
      <c r="C29" s="26">
        <v>150623</v>
      </c>
      <c r="D29" s="26" t="s">
        <v>23</v>
      </c>
      <c r="E29" s="25">
        <v>46997</v>
      </c>
      <c r="F29" s="26">
        <v>151013</v>
      </c>
      <c r="G29" s="26" t="s">
        <v>67</v>
      </c>
      <c r="H29" s="27">
        <f>C29-'Certificates of Deposit'!D27</f>
        <v>-0.20000000001164153</v>
      </c>
      <c r="I29" t="b">
        <f>D29='Certificates of Deposit'!E27</f>
        <v>1</v>
      </c>
    </row>
    <row r="30" spans="2:9" x14ac:dyDescent="0.2">
      <c r="B30" s="25">
        <v>42767</v>
      </c>
      <c r="C30" s="26">
        <v>145746</v>
      </c>
      <c r="D30" s="26" t="s">
        <v>24</v>
      </c>
      <c r="E30" s="25">
        <v>41183</v>
      </c>
      <c r="F30" s="26">
        <v>158917</v>
      </c>
      <c r="G30" s="26" t="s">
        <v>68</v>
      </c>
      <c r="H30" s="27">
        <f>C30-'Certificates of Deposit'!D28</f>
        <v>0.16000000000349246</v>
      </c>
      <c r="I30" t="b">
        <f>D30='Certificates of Deposit'!E28</f>
        <v>1</v>
      </c>
    </row>
    <row r="31" spans="2:9" x14ac:dyDescent="0.2">
      <c r="B31" s="25">
        <v>37681</v>
      </c>
      <c r="C31" s="26">
        <v>146068</v>
      </c>
      <c r="D31" s="26" t="s">
        <v>25</v>
      </c>
      <c r="E31" s="25">
        <v>46296</v>
      </c>
      <c r="F31" s="26">
        <v>154068</v>
      </c>
      <c r="G31" s="26" t="s">
        <v>69</v>
      </c>
      <c r="H31" s="27">
        <f>C31-'Certificates of Deposit'!D29</f>
        <v>0.39000000001396984</v>
      </c>
      <c r="I31" t="b">
        <f>D31='Certificates of Deposit'!E29</f>
        <v>1</v>
      </c>
    </row>
    <row r="32" spans="2:9" x14ac:dyDescent="0.2">
      <c r="B32" s="25">
        <v>42795</v>
      </c>
      <c r="C32" s="26">
        <v>138829</v>
      </c>
      <c r="D32" s="26" t="s">
        <v>26</v>
      </c>
      <c r="E32" s="25">
        <v>40118</v>
      </c>
      <c r="F32" s="26">
        <v>131197</v>
      </c>
      <c r="G32" s="26" t="s">
        <v>70</v>
      </c>
      <c r="H32" s="27">
        <f>C32-'Certificates of Deposit'!D30</f>
        <v>0.45999999999185093</v>
      </c>
      <c r="I32" t="b">
        <f>D32='Certificates of Deposit'!E30</f>
        <v>1</v>
      </c>
    </row>
    <row r="33" spans="2:9" x14ac:dyDescent="0.2">
      <c r="B33" s="25">
        <v>11383</v>
      </c>
      <c r="C33" s="26">
        <v>155741</v>
      </c>
      <c r="D33" s="26" t="s">
        <v>27</v>
      </c>
      <c r="E33" s="25">
        <v>45231</v>
      </c>
      <c r="F33" s="26">
        <v>148506</v>
      </c>
      <c r="G33" s="26" t="s">
        <v>71</v>
      </c>
      <c r="H33" s="27">
        <f>C33-'Certificates of Deposit'!D31</f>
        <v>-0.25</v>
      </c>
      <c r="I33" t="b">
        <f>D33='Certificates of Deposit'!E31</f>
        <v>1</v>
      </c>
    </row>
    <row r="34" spans="2:9" x14ac:dyDescent="0.2">
      <c r="B34" s="24" t="s">
        <v>100</v>
      </c>
      <c r="C34" s="26"/>
      <c r="D34" s="26"/>
      <c r="E34" s="25">
        <v>39417</v>
      </c>
      <c r="F34" s="26">
        <v>155670</v>
      </c>
      <c r="G34" s="26" t="s">
        <v>72</v>
      </c>
      <c r="H34" s="27">
        <f>C34-'Certificates of Deposit'!D32</f>
        <v>0</v>
      </c>
      <c r="I34" t="b">
        <f>D34='Certificates of Deposit'!E32</f>
        <v>1</v>
      </c>
    </row>
    <row r="35" spans="2:9" x14ac:dyDescent="0.2">
      <c r="B35" s="25">
        <v>41730</v>
      </c>
      <c r="C35" s="26">
        <v>183089</v>
      </c>
      <c r="D35" s="26" t="s">
        <v>29</v>
      </c>
      <c r="E35" s="25">
        <v>44531</v>
      </c>
      <c r="F35" s="26">
        <v>180664</v>
      </c>
      <c r="G35" s="26" t="s">
        <v>73</v>
      </c>
      <c r="H35" s="27">
        <f>C35-'Certificates of Deposit'!D33</f>
        <v>-1.9999999989522621E-2</v>
      </c>
      <c r="I35" t="b">
        <f>D35='Certificates of Deposit'!E33</f>
        <v>1</v>
      </c>
    </row>
    <row r="36" spans="2:9" x14ac:dyDescent="0.2">
      <c r="B36" s="25">
        <v>46844</v>
      </c>
      <c r="C36" s="26">
        <v>172310</v>
      </c>
      <c r="D36" s="26" t="s">
        <v>30</v>
      </c>
      <c r="E36" s="25">
        <v>37987</v>
      </c>
      <c r="F36" s="26">
        <v>182138</v>
      </c>
      <c r="G36" s="26" t="s">
        <v>74</v>
      </c>
      <c r="H36" s="27">
        <f>C36-'Certificates of Deposit'!D34</f>
        <v>0.16000000000349246</v>
      </c>
      <c r="I36" t="b">
        <f>D36='Certificates of Deposit'!E34</f>
        <v>1</v>
      </c>
    </row>
    <row r="37" spans="2:9" x14ac:dyDescent="0.2">
      <c r="B37" s="25">
        <v>41030</v>
      </c>
      <c r="C37" s="26">
        <v>173407</v>
      </c>
      <c r="D37" s="26" t="s">
        <v>31</v>
      </c>
      <c r="E37" s="25">
        <v>43101</v>
      </c>
      <c r="F37" s="26">
        <v>190079</v>
      </c>
      <c r="G37" s="26" t="s">
        <v>75</v>
      </c>
      <c r="H37" s="27">
        <f>C37-'Certificates of Deposit'!D35</f>
        <v>0.35999999998603016</v>
      </c>
      <c r="I37" t="b">
        <f>D37='Certificates of Deposit'!E35</f>
        <v>1</v>
      </c>
    </row>
    <row r="38" spans="2:9" x14ac:dyDescent="0.2">
      <c r="B38" s="25">
        <v>46143</v>
      </c>
      <c r="C38" s="26">
        <v>153941</v>
      </c>
      <c r="D38" s="26" t="s">
        <v>32</v>
      </c>
      <c r="E38" s="25">
        <v>36923</v>
      </c>
      <c r="F38" s="26">
        <v>177275</v>
      </c>
      <c r="G38" s="26" t="s">
        <v>76</v>
      </c>
      <c r="H38" s="27">
        <f>C38-'Certificates of Deposit'!D36</f>
        <v>0.41000000000349246</v>
      </c>
      <c r="I38" t="b">
        <f>D38='Certificates of Deposit'!E36</f>
        <v>1</v>
      </c>
    </row>
    <row r="39" spans="2:9" x14ac:dyDescent="0.2">
      <c r="B39" s="25">
        <v>39965</v>
      </c>
      <c r="C39" s="26">
        <v>125161</v>
      </c>
      <c r="D39" s="26" t="s">
        <v>33</v>
      </c>
      <c r="E39" s="25">
        <v>42036</v>
      </c>
      <c r="F39" s="26">
        <v>200251</v>
      </c>
      <c r="G39" s="26" t="s">
        <v>77</v>
      </c>
      <c r="H39" s="27">
        <f>C39-'Certificates of Deposit'!D37</f>
        <v>0.35000000000582077</v>
      </c>
      <c r="I39" t="b">
        <f>D39='Certificates of Deposit'!E37</f>
        <v>1</v>
      </c>
    </row>
    <row r="40" spans="2:9" x14ac:dyDescent="0.2">
      <c r="B40" s="25">
        <v>45078</v>
      </c>
      <c r="C40" s="26">
        <v>111111</v>
      </c>
      <c r="D40" s="26" t="s">
        <v>34</v>
      </c>
      <c r="E40" s="25">
        <v>36951</v>
      </c>
      <c r="F40" s="26">
        <v>208867</v>
      </c>
      <c r="G40" s="26" t="s">
        <v>78</v>
      </c>
      <c r="H40" s="27">
        <f>C40-'Certificates of Deposit'!D38</f>
        <v>0.11999999999534339</v>
      </c>
      <c r="I40" t="b">
        <f>D40='Certificates of Deposit'!E38</f>
        <v>1</v>
      </c>
    </row>
    <row r="41" spans="2:9" x14ac:dyDescent="0.2">
      <c r="B41" s="25">
        <v>39264</v>
      </c>
      <c r="C41" s="26">
        <v>110221</v>
      </c>
      <c r="D41" s="26" t="s">
        <v>35</v>
      </c>
      <c r="E41" s="25">
        <v>42064</v>
      </c>
      <c r="F41" s="26">
        <v>220455</v>
      </c>
      <c r="G41" s="26" t="s">
        <v>79</v>
      </c>
      <c r="H41" s="27">
        <f>C41-'Certificates of Deposit'!D39</f>
        <v>0</v>
      </c>
      <c r="I41" t="b">
        <f>D41='Certificates of Deposit'!E39</f>
        <v>1</v>
      </c>
    </row>
    <row r="42" spans="2:9" x14ac:dyDescent="0.2">
      <c r="B42" s="25">
        <v>44378</v>
      </c>
      <c r="C42" s="26">
        <v>122621</v>
      </c>
      <c r="D42" s="26" t="s">
        <v>36</v>
      </c>
      <c r="E42" s="25">
        <v>47178</v>
      </c>
      <c r="F42" s="26">
        <v>272260</v>
      </c>
      <c r="G42" s="26" t="s">
        <v>80</v>
      </c>
      <c r="H42" s="27">
        <f>C42-'Certificates of Deposit'!D40</f>
        <v>-0.25999999999476131</v>
      </c>
      <c r="I42" t="b">
        <f>D42='Certificates of Deposit'!E40</f>
        <v>1</v>
      </c>
    </row>
    <row r="43" spans="2:9" x14ac:dyDescent="0.2">
      <c r="B43" s="25">
        <v>38200</v>
      </c>
      <c r="C43" s="26">
        <v>113341</v>
      </c>
      <c r="D43" s="26" t="s">
        <v>37</v>
      </c>
      <c r="E43" s="24" t="s">
        <v>102</v>
      </c>
      <c r="F43" s="26"/>
      <c r="G43" s="26"/>
      <c r="H43" s="27">
        <f>C43-'Certificates of Deposit'!D41</f>
        <v>0.36000000000058208</v>
      </c>
      <c r="I43" t="b">
        <f>D43='Certificates of Deposit'!E41</f>
        <v>1</v>
      </c>
    </row>
    <row r="44" spans="2:9" x14ac:dyDescent="0.2">
      <c r="B44" s="25">
        <v>43313</v>
      </c>
      <c r="C44" s="26">
        <v>114713</v>
      </c>
      <c r="D44" s="26" t="s">
        <v>38</v>
      </c>
      <c r="E44" s="25">
        <v>41000</v>
      </c>
      <c r="F44" s="26">
        <v>261726</v>
      </c>
      <c r="G44" s="26" t="s">
        <v>82</v>
      </c>
      <c r="H44" s="27">
        <f>C44-'Certificates of Deposit'!D42</f>
        <v>0.24000000000523869</v>
      </c>
      <c r="I44" t="b">
        <f>D44='Certificates of Deposit'!E42</f>
        <v>1</v>
      </c>
    </row>
    <row r="45" spans="2:9" x14ac:dyDescent="0.2">
      <c r="B45" s="25">
        <v>37135</v>
      </c>
      <c r="C45" s="26">
        <v>112399</v>
      </c>
      <c r="D45" s="26" t="s">
        <v>39</v>
      </c>
      <c r="E45" s="25">
        <v>46113</v>
      </c>
      <c r="F45" s="26">
        <v>225478</v>
      </c>
      <c r="G45" s="26" t="s">
        <v>83</v>
      </c>
      <c r="H45" s="27">
        <f>C45-'Certificates of Deposit'!D43</f>
        <v>-0.19999999999708962</v>
      </c>
      <c r="I45" t="b">
        <f>D45='Certificates of Deposit'!E43</f>
        <v>1</v>
      </c>
    </row>
    <row r="46" spans="2:9" x14ac:dyDescent="0.2">
      <c r="B46" s="25">
        <v>42248</v>
      </c>
      <c r="C46" s="26">
        <v>82412</v>
      </c>
      <c r="D46" s="26" t="s">
        <v>40</v>
      </c>
      <c r="E46" s="25">
        <v>40299</v>
      </c>
      <c r="F46" s="26">
        <v>249483</v>
      </c>
      <c r="G46" s="26" t="s">
        <v>84</v>
      </c>
      <c r="H46" s="27">
        <f>C46-'Certificates of Deposit'!D44</f>
        <v>3.9999999993597157E-2</v>
      </c>
      <c r="I46" t="b">
        <f>D46='Certificates of Deposit'!E44</f>
        <v>1</v>
      </c>
    </row>
    <row r="47" spans="2:9" x14ac:dyDescent="0.2">
      <c r="B47" s="25">
        <v>47362</v>
      </c>
      <c r="C47" s="26">
        <v>114450</v>
      </c>
      <c r="D47" s="26" t="s">
        <v>41</v>
      </c>
      <c r="E47" s="25">
        <v>45413</v>
      </c>
      <c r="F47" s="26">
        <v>227147</v>
      </c>
      <c r="G47" s="26" t="s">
        <v>85</v>
      </c>
      <c r="H47" s="27">
        <f>C47-'Certificates of Deposit'!D45</f>
        <v>0.13999999999941792</v>
      </c>
      <c r="I47" t="b">
        <f>D47='Certificates of Deposit'!E45</f>
        <v>1</v>
      </c>
    </row>
    <row r="48" spans="2:9" x14ac:dyDescent="0.2">
      <c r="B48" s="25">
        <v>41548</v>
      </c>
      <c r="C48" s="26">
        <v>116803</v>
      </c>
      <c r="D48" s="26" t="s">
        <v>42</v>
      </c>
      <c r="E48" s="25">
        <v>39234</v>
      </c>
      <c r="F48" s="26">
        <v>218666</v>
      </c>
      <c r="G48" s="26" t="s">
        <v>86</v>
      </c>
      <c r="H48" s="27">
        <f>C48-'Certificates of Deposit'!D46</f>
        <v>-0.22999999999592546</v>
      </c>
      <c r="I48" t="b">
        <f>D48='Certificates of Deposit'!E46</f>
        <v>1</v>
      </c>
    </row>
    <row r="49" spans="2:9" x14ac:dyDescent="0.2">
      <c r="B49" s="25">
        <v>46661</v>
      </c>
      <c r="C49" s="26">
        <v>128622</v>
      </c>
      <c r="D49" s="26" t="s">
        <v>43</v>
      </c>
      <c r="E49" s="25">
        <v>44348</v>
      </c>
      <c r="F49" s="26">
        <v>215944</v>
      </c>
      <c r="G49" s="26" t="s">
        <v>87</v>
      </c>
      <c r="H49" s="27">
        <f>C49-'Certificates of Deposit'!D47</f>
        <v>0.25999999999476131</v>
      </c>
      <c r="I49" t="b">
        <f>D49='Certificates of Deposit'!E47</f>
        <v>1</v>
      </c>
    </row>
    <row r="50" spans="2:9" x14ac:dyDescent="0.2">
      <c r="B50" s="25">
        <v>40483</v>
      </c>
      <c r="C50" s="26">
        <v>121649</v>
      </c>
      <c r="D50" s="26" t="s">
        <v>44</v>
      </c>
      <c r="E50" s="25">
        <v>38534</v>
      </c>
      <c r="F50" s="26">
        <v>231054</v>
      </c>
      <c r="G50" s="26" t="s">
        <v>88</v>
      </c>
      <c r="H50" s="27">
        <f>C50-'Certificates of Deposit'!D48</f>
        <v>5.9999999997671694E-2</v>
      </c>
      <c r="I50" t="b">
        <f>D50='Certificates of Deposit'!E48</f>
        <v>1</v>
      </c>
    </row>
    <row r="51" spans="2:9" x14ac:dyDescent="0.2">
      <c r="B51" s="25">
        <v>45597</v>
      </c>
      <c r="C51" s="26">
        <v>121891</v>
      </c>
      <c r="D51" s="26" t="s">
        <v>45</v>
      </c>
      <c r="E51" s="25">
        <v>43647</v>
      </c>
      <c r="F51" s="26">
        <v>224039</v>
      </c>
      <c r="G51" s="26" t="s">
        <v>89</v>
      </c>
      <c r="H51" s="27">
        <f>C51-'Certificates of Deposit'!D49</f>
        <v>0</v>
      </c>
      <c r="I51" t="b">
        <f>D51='Certificates of Deposit'!E49</f>
        <v>1</v>
      </c>
    </row>
    <row r="52" spans="2:9" x14ac:dyDescent="0.2">
      <c r="B52" s="34" t="s">
        <v>103</v>
      </c>
      <c r="C52" s="34"/>
      <c r="D52" s="34"/>
      <c r="E52" s="34"/>
      <c r="F52" s="34"/>
      <c r="G52" s="34"/>
    </row>
    <row r="53" spans="2:9" x14ac:dyDescent="0.2">
      <c r="B53" s="34" t="s">
        <v>104</v>
      </c>
      <c r="C53" s="34"/>
      <c r="D53" s="34"/>
      <c r="E53" s="34"/>
      <c r="F53" s="34"/>
      <c r="G53" s="34"/>
    </row>
  </sheetData>
  <mergeCells count="7">
    <mergeCell ref="B53:G53"/>
    <mergeCell ref="B3:G3"/>
    <mergeCell ref="B4:B5"/>
    <mergeCell ref="C4:C5"/>
    <mergeCell ref="E4:E5"/>
    <mergeCell ref="F4:F5"/>
    <mergeCell ref="B52:G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Certificates of Deposit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RBIWebsite Support, Gaush</cp:lastModifiedBy>
  <dcterms:created xsi:type="dcterms:W3CDTF">2019-09-14T12:28:09Z</dcterms:created>
  <dcterms:modified xsi:type="dcterms:W3CDTF">2019-10-06T07:19:35Z</dcterms:modified>
</cp:coreProperties>
</file>