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.4" sheetId="1" r:id="rId1"/>
  </sheets>
  <definedNames>
    <definedName name="_xlnm.Print_Area" localSheetId="0">'V.4'!$B$2:$I$48</definedName>
  </definedNames>
  <calcPr fullCalcOnLoad="1"/>
</workbook>
</file>

<file path=xl/sharedStrings.xml><?xml version="1.0" encoding="utf-8"?>
<sst xmlns="http://schemas.openxmlformats.org/spreadsheetml/2006/main" count="52" uniqueCount="52">
  <si>
    <t>Haryana</t>
  </si>
  <si>
    <t>Himachal Pradesh</t>
  </si>
  <si>
    <t>Jammu &amp; Kashmir</t>
  </si>
  <si>
    <t>Punjab</t>
  </si>
  <si>
    <t>Rajasthan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</si>
  <si>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</si>
  <si>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</si>
  <si>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</si>
  <si>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</si>
  <si>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</si>
  <si>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</si>
  <si>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</si>
  <si>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</si>
  <si>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Bihar</t>
  </si>
  <si>
    <t>Orissa</t>
  </si>
  <si>
    <t>West Bengal</t>
  </si>
  <si>
    <t>Madhya Pradesh</t>
  </si>
  <si>
    <t>Uttar Pradesh</t>
  </si>
  <si>
    <t>Goa</t>
  </si>
  <si>
    <t>Gujarat</t>
  </si>
  <si>
    <t>Maharashtra</t>
  </si>
  <si>
    <t>Karnataka</t>
  </si>
  <si>
    <t>Kerala</t>
  </si>
  <si>
    <t>Tamil Nadu</t>
  </si>
  <si>
    <t>Chhattisgarh</t>
  </si>
  <si>
    <t>All India</t>
  </si>
  <si>
    <t>Uttarakhand</t>
  </si>
  <si>
    <t>Chandigarh</t>
  </si>
  <si>
    <t>Puducherry</t>
  </si>
  <si>
    <t>Region/State</t>
  </si>
  <si>
    <t xml:space="preserve">Andhra Pradesh </t>
  </si>
  <si>
    <t xml:space="preserve"> (As at end-March)</t>
  </si>
  <si>
    <t>Sr. No.</t>
  </si>
  <si>
    <t xml:space="preserve">Recovery to Demand 
(Per cent as at end-June)              </t>
  </si>
  <si>
    <t>Delhi</t>
  </si>
  <si>
    <t>Andaman &amp; Nicobar</t>
  </si>
  <si>
    <t xml:space="preserve"> Amount of Profit/Loss</t>
  </si>
  <si>
    <t>NPAs as Percentage of Loans Outstanding</t>
  </si>
  <si>
    <t>(Amount in Rs. million)</t>
  </si>
  <si>
    <t>Northern region</t>
  </si>
  <si>
    <t>North-eastern region</t>
  </si>
  <si>
    <t>Eastern region</t>
  </si>
  <si>
    <t>Central region</t>
  </si>
  <si>
    <t>Western region</t>
  </si>
  <si>
    <t>Southern region</t>
  </si>
  <si>
    <t>Appendix Table V.4: Salient Indicators of Financial Health of State Cooperative Banks - Region and State-wise</t>
  </si>
  <si>
    <r>
      <rPr>
        <b/>
        <sz val="11"/>
        <rFont val="Times New Roman"/>
        <family val="1"/>
      </rPr>
      <t>Source</t>
    </r>
    <r>
      <rPr>
        <sz val="11"/>
        <rFont val="Times New Roman"/>
        <family val="1"/>
      </rPr>
      <t xml:space="preserve"> : NABARD</t>
    </r>
  </si>
  <si>
    <t>-' :</t>
  </si>
  <si>
    <t>Not available.</t>
  </si>
  <si>
    <t>Notes:</t>
  </si>
  <si>
    <t>1. Data for 2011-12 are provisional.</t>
  </si>
  <si>
    <t>2. Components may not add up to the total due to rounding off.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</si>
</sst>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#"/>
    <numFmt numFmtId="171" formatCode="#,##0.0_);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 vertical="top"/>
    </xf>
    <xf numFmtId="0" fontId="38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3" fontId="2" fillId="33" borderId="12" xfId="42" applyNumberFormat="1" applyFont="1" applyFill="1" applyBorder="1" applyAlignment="1">
      <alignment horizontal="right"/>
    </xf>
    <xf numFmtId="168" fontId="2" fillId="33" borderId="12" xfId="42" applyNumberFormat="1" applyFont="1" applyFill="1" applyBorder="1" applyAlignment="1">
      <alignment horizontal="right"/>
    </xf>
    <xf numFmtId="3" fontId="3" fillId="33" borderId="12" xfId="42" applyNumberFormat="1" applyFont="1" applyFill="1" applyBorder="1" applyAlignment="1">
      <alignment/>
    </xf>
    <xf numFmtId="168" fontId="3" fillId="33" borderId="12" xfId="42" applyNumberFormat="1" applyFont="1" applyFill="1" applyBorder="1" applyAlignment="1">
      <alignment horizontal="right"/>
    </xf>
    <xf numFmtId="3" fontId="2" fillId="33" borderId="12" xfId="42" applyNumberFormat="1" applyFont="1" applyFill="1" applyBorder="1" applyAlignment="1">
      <alignment/>
    </xf>
    <xf numFmtId="0" fontId="39" fillId="33" borderId="0" xfId="0" applyFont="1" applyFill="1" applyAlignment="1">
      <alignment/>
    </xf>
    <xf numFmtId="3" fontId="3" fillId="33" borderId="12" xfId="42" applyNumberFormat="1" applyFont="1" applyFill="1" applyBorder="1" applyAlignment="1" quotePrefix="1">
      <alignment/>
    </xf>
    <xf numFmtId="164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 vertical="top"/>
    </xf>
    <xf numFmtId="0" fontId="2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2" fontId="38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center" vertical="top"/>
    </xf>
    <xf numFmtId="0" fontId="38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tabSelected="1" zoomScalePageLayoutView="0" workbookViewId="0" topLeftCell="A1">
      <selection activeCell="A2" sqref="A2"/>
    </sheetView>
  </sheetViews>
  <sheetFormatPr defaultColWidth="18.28125" defaultRowHeight="15"/>
  <cols>
    <col min="1" max="1" width="3.28125" style="1" customWidth="1"/>
    <col min="2" max="2" width="7.28125" style="33" customWidth="1"/>
    <col min="3" max="3" width="21.7109375" style="1" customWidth="1"/>
    <col min="4" max="4" width="14.8515625" style="1" customWidth="1"/>
    <col min="5" max="5" width="12.28125" style="1" customWidth="1"/>
    <col min="6" max="6" width="18.28125" style="1" customWidth="1"/>
    <col min="7" max="7" width="15.00390625" style="1" customWidth="1"/>
    <col min="8" max="8" width="18.28125" style="1" customWidth="1"/>
    <col min="9" max="9" width="13.421875" style="1" customWidth="1"/>
    <col min="10" max="16384" width="18.28125" style="1" customWidth="1"/>
  </cols>
  <sheetData>
    <row r="2" spans="2:9" ht="15">
      <c r="B2" s="35" t="s">
        <v>45</v>
      </c>
      <c r="C2" s="35"/>
      <c r="D2" s="35"/>
      <c r="E2" s="35"/>
      <c r="F2" s="35"/>
      <c r="G2" s="35"/>
      <c r="H2" s="35"/>
      <c r="I2" s="35"/>
    </row>
    <row r="3" spans="2:9" ht="15">
      <c r="B3" s="37" t="s">
        <v>31</v>
      </c>
      <c r="C3" s="37"/>
      <c r="D3" s="37"/>
      <c r="E3" s="37"/>
      <c r="F3" s="37"/>
      <c r="G3" s="37"/>
      <c r="H3" s="37"/>
      <c r="I3" s="37"/>
    </row>
    <row r="4" spans="2:9" ht="15">
      <c r="B4" s="26"/>
      <c r="C4" s="9"/>
      <c r="D4" s="9"/>
      <c r="E4" s="9"/>
      <c r="F4" s="9"/>
      <c r="G4" s="9"/>
      <c r="H4" s="5"/>
      <c r="I4" s="6" t="s">
        <v>38</v>
      </c>
    </row>
    <row r="5" spans="2:9" ht="42" customHeight="1">
      <c r="B5" s="27" t="s">
        <v>32</v>
      </c>
      <c r="C5" s="10" t="s">
        <v>29</v>
      </c>
      <c r="D5" s="34" t="s">
        <v>36</v>
      </c>
      <c r="E5" s="34"/>
      <c r="F5" s="34" t="s">
        <v>37</v>
      </c>
      <c r="G5" s="34"/>
      <c r="H5" s="34" t="s">
        <v>33</v>
      </c>
      <c r="I5" s="34"/>
    </row>
    <row r="6" spans="2:9" ht="15">
      <c r="B6" s="28"/>
      <c r="C6" s="11"/>
      <c r="D6" s="12">
        <v>2011</v>
      </c>
      <c r="E6" s="12">
        <v>2012</v>
      </c>
      <c r="F6" s="12">
        <v>2011</v>
      </c>
      <c r="G6" s="12">
        <v>2012</v>
      </c>
      <c r="H6" s="12">
        <v>2011</v>
      </c>
      <c r="I6" s="12">
        <v>2012</v>
      </c>
    </row>
    <row r="7" spans="2:9" ht="15">
      <c r="B7" s="28"/>
      <c r="C7" s="7" t="s">
        <v>39</v>
      </c>
      <c r="D7" s="13">
        <f>SUM(D8:D14)</f>
        <v>1260.4309999999998</v>
      </c>
      <c r="E7" s="13">
        <f>SUM(E8:E14)</f>
        <v>1268.0640000000003</v>
      </c>
      <c r="F7" s="14">
        <v>2.85</v>
      </c>
      <c r="G7" s="14">
        <v>2.64</v>
      </c>
      <c r="H7" s="14">
        <v>97.41</v>
      </c>
      <c r="I7" s="14">
        <v>97.54</v>
      </c>
    </row>
    <row r="8" spans="2:9" ht="15">
      <c r="B8" s="29">
        <v>1</v>
      </c>
      <c r="C8" s="8" t="s">
        <v>27</v>
      </c>
      <c r="D8" s="15">
        <v>36.546</v>
      </c>
      <c r="E8" s="15">
        <v>31.756</v>
      </c>
      <c r="F8" s="16">
        <v>14.42</v>
      </c>
      <c r="G8" s="16">
        <v>13.92</v>
      </c>
      <c r="H8" s="16">
        <v>62.24</v>
      </c>
      <c r="I8" s="16">
        <v>66.59</v>
      </c>
    </row>
    <row r="9" spans="2:9" ht="15">
      <c r="B9" s="29">
        <v>2</v>
      </c>
      <c r="C9" s="8" t="s">
        <v>34</v>
      </c>
      <c r="D9" s="15">
        <v>269.131</v>
      </c>
      <c r="E9" s="15">
        <v>302.364</v>
      </c>
      <c r="F9" s="16">
        <v>7.63</v>
      </c>
      <c r="G9" s="16">
        <v>7.04</v>
      </c>
      <c r="H9" s="16">
        <v>91.19</v>
      </c>
      <c r="I9" s="16">
        <v>90.37</v>
      </c>
    </row>
    <row r="10" spans="2:9" ht="15">
      <c r="B10" s="29">
        <v>3</v>
      </c>
      <c r="C10" s="8" t="s">
        <v>0</v>
      </c>
      <c r="D10" s="15">
        <v>50.077999999999996</v>
      </c>
      <c r="E10" s="15">
        <v>50.077999999999996</v>
      </c>
      <c r="F10" s="16">
        <v>0</v>
      </c>
      <c r="G10" s="16">
        <v>0</v>
      </c>
      <c r="H10" s="16">
        <v>99.94</v>
      </c>
      <c r="I10" s="16">
        <v>99.94</v>
      </c>
    </row>
    <row r="11" spans="2:9" ht="15">
      <c r="B11" s="29">
        <v>4</v>
      </c>
      <c r="C11" s="8" t="s">
        <v>1</v>
      </c>
      <c r="D11" s="15">
        <v>400.279</v>
      </c>
      <c r="E11" s="15">
        <v>414.235</v>
      </c>
      <c r="F11" s="16">
        <v>12.45</v>
      </c>
      <c r="G11" s="16">
        <v>12.61</v>
      </c>
      <c r="H11" s="16">
        <v>67</v>
      </c>
      <c r="I11" s="16">
        <v>71.89</v>
      </c>
    </row>
    <row r="12" spans="2:9" ht="15">
      <c r="B12" s="29">
        <v>5</v>
      </c>
      <c r="C12" s="8" t="s">
        <v>2</v>
      </c>
      <c r="D12" s="15">
        <v>2.113</v>
      </c>
      <c r="E12" s="15">
        <v>2.113</v>
      </c>
      <c r="F12" s="16">
        <v>26.32</v>
      </c>
      <c r="G12" s="16">
        <v>26.32</v>
      </c>
      <c r="H12" s="16">
        <v>52.49</v>
      </c>
      <c r="I12" s="16">
        <v>52.49</v>
      </c>
    </row>
    <row r="13" spans="2:9" ht="15">
      <c r="B13" s="29">
        <v>6</v>
      </c>
      <c r="C13" s="8" t="s">
        <v>3</v>
      </c>
      <c r="D13" s="15">
        <v>257.56</v>
      </c>
      <c r="E13" s="15">
        <v>271.76300000000003</v>
      </c>
      <c r="F13" s="16">
        <v>1.05</v>
      </c>
      <c r="G13" s="16">
        <v>0.87</v>
      </c>
      <c r="H13" s="16">
        <v>99.28</v>
      </c>
      <c r="I13" s="16">
        <v>99.42</v>
      </c>
    </row>
    <row r="14" spans="2:9" ht="15">
      <c r="B14" s="29">
        <v>7</v>
      </c>
      <c r="C14" s="8" t="s">
        <v>4</v>
      </c>
      <c r="D14" s="15">
        <v>244.724</v>
      </c>
      <c r="E14" s="15">
        <v>195.755</v>
      </c>
      <c r="F14" s="16">
        <v>1.09</v>
      </c>
      <c r="G14" s="16">
        <v>0.83</v>
      </c>
      <c r="H14" s="16">
        <v>98.44</v>
      </c>
      <c r="I14" s="16">
        <v>97.02</v>
      </c>
    </row>
    <row r="15" spans="2:9" ht="15">
      <c r="B15" s="29"/>
      <c r="C15" s="7" t="s">
        <v>40</v>
      </c>
      <c r="D15" s="17">
        <f>SUM(D16:D23)</f>
        <v>1049.382</v>
      </c>
      <c r="E15" s="17">
        <f>SUM(E16:E23)</f>
        <v>659.031</v>
      </c>
      <c r="F15" s="14">
        <v>31.68</v>
      </c>
      <c r="G15" s="14">
        <v>25.53</v>
      </c>
      <c r="H15" s="14">
        <v>44.46</v>
      </c>
      <c r="I15" s="14">
        <v>45.4</v>
      </c>
    </row>
    <row r="16" spans="2:9" ht="15">
      <c r="B16" s="29">
        <v>8</v>
      </c>
      <c r="C16" s="8" t="s">
        <v>5</v>
      </c>
      <c r="D16" s="15">
        <v>116.72</v>
      </c>
      <c r="E16" s="15">
        <v>3.0010000000000003</v>
      </c>
      <c r="F16" s="16">
        <v>84.44</v>
      </c>
      <c r="G16" s="16">
        <v>84.44</v>
      </c>
      <c r="H16" s="16">
        <v>7.68</v>
      </c>
      <c r="I16" s="16">
        <v>7.68</v>
      </c>
    </row>
    <row r="17" spans="2:9" ht="15">
      <c r="B17" s="29">
        <v>9</v>
      </c>
      <c r="C17" s="8" t="s">
        <v>6</v>
      </c>
      <c r="D17" s="15">
        <v>456.64700000000005</v>
      </c>
      <c r="E17" s="15">
        <v>259.823</v>
      </c>
      <c r="F17" s="16">
        <v>35.54</v>
      </c>
      <c r="G17" s="16">
        <v>20.57</v>
      </c>
      <c r="H17" s="16">
        <v>64.28</v>
      </c>
      <c r="I17" s="16">
        <v>62.93</v>
      </c>
    </row>
    <row r="18" spans="2:9" ht="15">
      <c r="B18" s="29">
        <v>10</v>
      </c>
      <c r="C18" s="8" t="s">
        <v>7</v>
      </c>
      <c r="D18" s="15">
        <v>4.566</v>
      </c>
      <c r="E18" s="15">
        <v>4.566</v>
      </c>
      <c r="F18" s="16">
        <v>69.06</v>
      </c>
      <c r="G18" s="16">
        <v>69.06</v>
      </c>
      <c r="H18" s="16">
        <v>19.61</v>
      </c>
      <c r="I18" s="16">
        <v>19.61</v>
      </c>
    </row>
    <row r="19" spans="2:9" ht="15">
      <c r="B19" s="29">
        <v>11</v>
      </c>
      <c r="C19" s="8" t="s">
        <v>8</v>
      </c>
      <c r="D19" s="15">
        <v>221.026</v>
      </c>
      <c r="E19" s="15">
        <v>111.782</v>
      </c>
      <c r="F19" s="16">
        <v>13.32</v>
      </c>
      <c r="G19" s="16">
        <v>13.3</v>
      </c>
      <c r="H19" s="16">
        <v>28.26</v>
      </c>
      <c r="I19" s="16">
        <v>22.11</v>
      </c>
    </row>
    <row r="20" spans="2:9" ht="15">
      <c r="B20" s="29">
        <v>12</v>
      </c>
      <c r="C20" s="8" t="s">
        <v>9</v>
      </c>
      <c r="D20" s="15">
        <v>22.179</v>
      </c>
      <c r="E20" s="15">
        <v>22.179</v>
      </c>
      <c r="F20" s="16">
        <v>14.39</v>
      </c>
      <c r="G20" s="16">
        <v>14.39</v>
      </c>
      <c r="H20" s="16">
        <v>63.7</v>
      </c>
      <c r="I20" s="16">
        <v>63.7</v>
      </c>
    </row>
    <row r="21" spans="2:9" ht="15">
      <c r="B21" s="29">
        <v>13</v>
      </c>
      <c r="C21" s="8" t="s">
        <v>10</v>
      </c>
      <c r="D21" s="15">
        <v>6.156000000000001</v>
      </c>
      <c r="E21" s="15">
        <v>29.89</v>
      </c>
      <c r="F21" s="16">
        <v>35.34</v>
      </c>
      <c r="G21" s="16">
        <v>26</v>
      </c>
      <c r="H21" s="16">
        <v>66.03</v>
      </c>
      <c r="I21" s="16">
        <v>68.7</v>
      </c>
    </row>
    <row r="22" spans="2:9" ht="15">
      <c r="B22" s="29">
        <v>14</v>
      </c>
      <c r="C22" s="8" t="s">
        <v>11</v>
      </c>
      <c r="D22" s="15">
        <v>22.824</v>
      </c>
      <c r="E22" s="15">
        <v>28.526</v>
      </c>
      <c r="F22" s="16">
        <v>6.96</v>
      </c>
      <c r="G22" s="16">
        <v>5.01</v>
      </c>
      <c r="H22" s="16">
        <v>62.2</v>
      </c>
      <c r="I22" s="16">
        <v>72.99</v>
      </c>
    </row>
    <row r="23" spans="2:9" ht="15">
      <c r="B23" s="29">
        <v>15</v>
      </c>
      <c r="C23" s="8" t="s">
        <v>12</v>
      </c>
      <c r="D23" s="15">
        <v>199.264</v>
      </c>
      <c r="E23" s="15">
        <v>199.264</v>
      </c>
      <c r="F23" s="16">
        <v>18.09</v>
      </c>
      <c r="G23" s="16">
        <v>18.09</v>
      </c>
      <c r="H23" s="16">
        <v>65.69</v>
      </c>
      <c r="I23" s="16">
        <v>65.69</v>
      </c>
    </row>
    <row r="24" spans="2:9" s="18" customFormat="1" ht="14.25">
      <c r="B24" s="30"/>
      <c r="C24" s="7" t="s">
        <v>41</v>
      </c>
      <c r="D24" s="17">
        <f>SUM(D25:D28)</f>
        <v>295.60900000000004</v>
      </c>
      <c r="E24" s="17">
        <f>SUM(E25:E28)</f>
        <v>-398.75300000000004</v>
      </c>
      <c r="F24" s="14">
        <v>5.97</v>
      </c>
      <c r="G24" s="14">
        <v>5.51</v>
      </c>
      <c r="H24" s="14">
        <v>93.2</v>
      </c>
      <c r="I24" s="14">
        <v>93.62</v>
      </c>
    </row>
    <row r="25" spans="2:9" ht="15">
      <c r="B25" s="29">
        <v>16</v>
      </c>
      <c r="C25" s="8" t="s">
        <v>35</v>
      </c>
      <c r="D25" s="15">
        <v>24.017</v>
      </c>
      <c r="E25" s="15">
        <v>26.006999999999998</v>
      </c>
      <c r="F25" s="16">
        <v>9.41</v>
      </c>
      <c r="G25" s="16">
        <v>19.25</v>
      </c>
      <c r="H25" s="16">
        <v>92.11</v>
      </c>
      <c r="I25" s="16">
        <v>70.41</v>
      </c>
    </row>
    <row r="26" spans="2:9" ht="15">
      <c r="B26" s="29">
        <v>17</v>
      </c>
      <c r="C26" s="8" t="s">
        <v>13</v>
      </c>
      <c r="D26" s="15">
        <v>63.747</v>
      </c>
      <c r="E26" s="15">
        <v>63.747</v>
      </c>
      <c r="F26" s="16">
        <v>24.22</v>
      </c>
      <c r="G26" s="16">
        <v>24.22</v>
      </c>
      <c r="H26" s="16">
        <v>72.13</v>
      </c>
      <c r="I26" s="16">
        <v>72.13</v>
      </c>
    </row>
    <row r="27" spans="2:9" ht="15">
      <c r="B27" s="29">
        <v>18</v>
      </c>
      <c r="C27" s="8" t="s">
        <v>14</v>
      </c>
      <c r="D27" s="15">
        <v>107.53399999999999</v>
      </c>
      <c r="E27" s="15">
        <v>110.184</v>
      </c>
      <c r="F27" s="16">
        <v>5.07</v>
      </c>
      <c r="G27" s="16">
        <v>5.85</v>
      </c>
      <c r="H27" s="16">
        <v>96.75</v>
      </c>
      <c r="I27" s="16">
        <v>97.08</v>
      </c>
    </row>
    <row r="28" spans="2:9" ht="15">
      <c r="B28" s="29">
        <v>19</v>
      </c>
      <c r="C28" s="8" t="s">
        <v>15</v>
      </c>
      <c r="D28" s="15">
        <v>100.311</v>
      </c>
      <c r="E28" s="19">
        <v>-598.691</v>
      </c>
      <c r="F28" s="16">
        <v>3.1</v>
      </c>
      <c r="G28" s="16">
        <v>0</v>
      </c>
      <c r="H28" s="16">
        <v>93.25</v>
      </c>
      <c r="I28" s="16">
        <v>93.25</v>
      </c>
    </row>
    <row r="29" spans="2:9" s="18" customFormat="1" ht="14.25">
      <c r="B29" s="30"/>
      <c r="C29" s="7" t="s">
        <v>42</v>
      </c>
      <c r="D29" s="17">
        <f>SUM(D30:D33)</f>
        <v>708.992</v>
      </c>
      <c r="E29" s="17">
        <f>SUM(E30:E33)</f>
        <v>1067.8429999999998</v>
      </c>
      <c r="F29" s="14">
        <v>6.17</v>
      </c>
      <c r="G29" s="14">
        <v>4.1</v>
      </c>
      <c r="H29" s="14">
        <v>94.43</v>
      </c>
      <c r="I29" s="14">
        <v>95.43</v>
      </c>
    </row>
    <row r="30" spans="2:9" ht="15">
      <c r="B30" s="29">
        <v>20</v>
      </c>
      <c r="C30" s="8" t="s">
        <v>24</v>
      </c>
      <c r="D30" s="15">
        <v>66.933</v>
      </c>
      <c r="E30" s="15">
        <v>100.15</v>
      </c>
      <c r="F30" s="16">
        <v>7.75</v>
      </c>
      <c r="G30" s="16">
        <v>4.72</v>
      </c>
      <c r="H30" s="16">
        <v>93.01</v>
      </c>
      <c r="I30" s="16">
        <v>92.72</v>
      </c>
    </row>
    <row r="31" spans="2:9" ht="15">
      <c r="B31" s="29">
        <v>21</v>
      </c>
      <c r="C31" s="8" t="s">
        <v>16</v>
      </c>
      <c r="D31" s="15">
        <v>403.4</v>
      </c>
      <c r="E31" s="15">
        <v>639.92</v>
      </c>
      <c r="F31" s="16">
        <v>3.21</v>
      </c>
      <c r="G31" s="16">
        <v>1.48</v>
      </c>
      <c r="H31" s="16">
        <v>97.26</v>
      </c>
      <c r="I31" s="16">
        <v>97.43</v>
      </c>
    </row>
    <row r="32" spans="2:9" ht="15">
      <c r="B32" s="29">
        <v>22</v>
      </c>
      <c r="C32" s="8" t="s">
        <v>17</v>
      </c>
      <c r="D32" s="15">
        <v>211.164</v>
      </c>
      <c r="E32" s="15">
        <v>300.19899999999996</v>
      </c>
      <c r="F32" s="16">
        <v>7.83</v>
      </c>
      <c r="G32" s="16">
        <v>6.23</v>
      </c>
      <c r="H32" s="16">
        <v>91.88</v>
      </c>
      <c r="I32" s="16">
        <v>93.17</v>
      </c>
    </row>
    <row r="33" spans="2:9" ht="15">
      <c r="B33" s="29">
        <v>23</v>
      </c>
      <c r="C33" s="8" t="s">
        <v>26</v>
      </c>
      <c r="D33" s="15">
        <v>27.494999999999997</v>
      </c>
      <c r="E33" s="15">
        <v>27.574</v>
      </c>
      <c r="F33" s="16">
        <v>10.05</v>
      </c>
      <c r="G33" s="16">
        <v>4.93</v>
      </c>
      <c r="H33" s="16">
        <v>95.05</v>
      </c>
      <c r="I33" s="16">
        <v>97.19</v>
      </c>
    </row>
    <row r="34" spans="2:9" s="18" customFormat="1" ht="14.25">
      <c r="B34" s="30"/>
      <c r="C34" s="7" t="s">
        <v>43</v>
      </c>
      <c r="D34" s="17">
        <f>SUM(D35:D37)</f>
        <v>-2371.8940000000002</v>
      </c>
      <c r="E34" s="17">
        <f>SUM(E35:E37)</f>
        <v>1900.933</v>
      </c>
      <c r="F34" s="14">
        <v>20.57</v>
      </c>
      <c r="G34" s="14">
        <v>16.17</v>
      </c>
      <c r="H34" s="14">
        <v>74.31</v>
      </c>
      <c r="I34" s="14">
        <v>87.91</v>
      </c>
    </row>
    <row r="35" spans="2:9" ht="15">
      <c r="B35" s="29">
        <v>24</v>
      </c>
      <c r="C35" s="8" t="s">
        <v>18</v>
      </c>
      <c r="D35" s="15">
        <v>10.120999999999999</v>
      </c>
      <c r="E35" s="15">
        <v>9.927</v>
      </c>
      <c r="F35" s="16">
        <v>8.24</v>
      </c>
      <c r="G35" s="16">
        <v>14.85</v>
      </c>
      <c r="H35" s="16">
        <v>87.43</v>
      </c>
      <c r="I35" s="16">
        <v>87.43</v>
      </c>
    </row>
    <row r="36" spans="2:9" ht="15">
      <c r="B36" s="29">
        <v>25</v>
      </c>
      <c r="C36" s="8" t="s">
        <v>19</v>
      </c>
      <c r="D36" s="15">
        <v>137.089</v>
      </c>
      <c r="E36" s="15">
        <v>137.089</v>
      </c>
      <c r="F36" s="16">
        <v>8.98</v>
      </c>
      <c r="G36" s="16">
        <v>2.13</v>
      </c>
      <c r="H36" s="16">
        <v>87.83</v>
      </c>
      <c r="I36" s="16">
        <v>99.14</v>
      </c>
    </row>
    <row r="37" spans="2:9" ht="15">
      <c r="B37" s="29">
        <v>26</v>
      </c>
      <c r="C37" s="8" t="s">
        <v>20</v>
      </c>
      <c r="D37" s="15">
        <v>-2519.1040000000003</v>
      </c>
      <c r="E37" s="15">
        <v>1753.917</v>
      </c>
      <c r="F37" s="16">
        <v>23.52</v>
      </c>
      <c r="G37" s="16">
        <v>21.19</v>
      </c>
      <c r="H37" s="16">
        <v>70.6</v>
      </c>
      <c r="I37" s="16">
        <v>83.81</v>
      </c>
    </row>
    <row r="38" spans="2:9" s="18" customFormat="1" ht="14.25">
      <c r="B38" s="30"/>
      <c r="C38" s="7" t="s">
        <v>44</v>
      </c>
      <c r="D38" s="17">
        <f>SUM(D39:D43)</f>
        <v>1103.1170000000002</v>
      </c>
      <c r="E38" s="17">
        <f>SUM(E39:E43)</f>
        <v>737.822</v>
      </c>
      <c r="F38" s="14">
        <v>4.94</v>
      </c>
      <c r="G38" s="14">
        <v>4.36</v>
      </c>
      <c r="H38" s="14">
        <v>96.24</v>
      </c>
      <c r="I38" s="14">
        <v>95.54</v>
      </c>
    </row>
    <row r="39" spans="2:9" ht="15">
      <c r="B39" s="29">
        <v>27</v>
      </c>
      <c r="C39" s="8" t="s">
        <v>30</v>
      </c>
      <c r="D39" s="15">
        <v>1117.419</v>
      </c>
      <c r="E39" s="15">
        <v>922.5469999999999</v>
      </c>
      <c r="F39" s="16">
        <v>2.73</v>
      </c>
      <c r="G39" s="16">
        <v>0.98</v>
      </c>
      <c r="H39" s="16">
        <v>95.64</v>
      </c>
      <c r="I39" s="16">
        <v>96.77</v>
      </c>
    </row>
    <row r="40" spans="2:9" ht="15">
      <c r="B40" s="29">
        <v>28</v>
      </c>
      <c r="C40" s="8" t="s">
        <v>21</v>
      </c>
      <c r="D40" s="15">
        <v>230</v>
      </c>
      <c r="E40" s="15">
        <v>290</v>
      </c>
      <c r="F40" s="16">
        <v>4.1</v>
      </c>
      <c r="G40" s="16">
        <v>4.91</v>
      </c>
      <c r="H40" s="16">
        <v>97.46</v>
      </c>
      <c r="I40" s="16">
        <v>97.65</v>
      </c>
    </row>
    <row r="41" spans="2:9" ht="15">
      <c r="B41" s="29">
        <v>29</v>
      </c>
      <c r="C41" s="8" t="s">
        <v>22</v>
      </c>
      <c r="D41" s="15">
        <v>-655.205</v>
      </c>
      <c r="E41" s="19">
        <v>-1011.586</v>
      </c>
      <c r="F41" s="16">
        <v>15.31</v>
      </c>
      <c r="G41" s="16">
        <v>12.72</v>
      </c>
      <c r="H41" s="16">
        <v>85.83</v>
      </c>
      <c r="I41" s="16">
        <v>85.14</v>
      </c>
    </row>
    <row r="42" spans="2:9" ht="15">
      <c r="B42" s="29">
        <v>30</v>
      </c>
      <c r="C42" s="8" t="s">
        <v>28</v>
      </c>
      <c r="D42" s="15">
        <v>4</v>
      </c>
      <c r="E42" s="19">
        <v>-66.139</v>
      </c>
      <c r="F42" s="16">
        <v>13.73</v>
      </c>
      <c r="G42" s="16">
        <v>12.91</v>
      </c>
      <c r="H42" s="16">
        <v>92.42</v>
      </c>
      <c r="I42" s="16">
        <v>92.42</v>
      </c>
    </row>
    <row r="43" spans="2:9" ht="15">
      <c r="B43" s="29">
        <v>31</v>
      </c>
      <c r="C43" s="8" t="s">
        <v>23</v>
      </c>
      <c r="D43" s="15">
        <v>406.903</v>
      </c>
      <c r="E43" s="15">
        <v>603</v>
      </c>
      <c r="F43" s="16">
        <v>2.73</v>
      </c>
      <c r="G43" s="16">
        <v>3.29</v>
      </c>
      <c r="H43" s="16">
        <v>99.41</v>
      </c>
      <c r="I43" s="16">
        <v>98.34</v>
      </c>
    </row>
    <row r="44" spans="2:9" s="18" customFormat="1" ht="14.25">
      <c r="B44" s="30"/>
      <c r="C44" s="7" t="s">
        <v>25</v>
      </c>
      <c r="D44" s="13">
        <f>SUM(D7+D15+D24+D29+D34+D38)</f>
        <v>2045.6369999999997</v>
      </c>
      <c r="E44" s="13">
        <f>SUM(E7+E15+E24+E29+E34+E38)</f>
        <v>5234.9400000000005</v>
      </c>
      <c r="F44" s="14">
        <v>8.58</v>
      </c>
      <c r="G44" s="14">
        <v>6.82</v>
      </c>
      <c r="H44" s="14">
        <v>91.84</v>
      </c>
      <c r="I44" s="14">
        <v>93.94</v>
      </c>
    </row>
    <row r="45" spans="2:9" ht="15">
      <c r="B45" s="4" t="s">
        <v>47</v>
      </c>
      <c r="C45" s="2" t="s">
        <v>48</v>
      </c>
      <c r="D45" s="2"/>
      <c r="E45" s="3"/>
      <c r="F45" s="3"/>
      <c r="G45" s="20"/>
      <c r="H45" s="20"/>
      <c r="I45" s="20"/>
    </row>
    <row r="46" spans="2:9" ht="15.75" customHeight="1">
      <c r="B46" s="31" t="s">
        <v>49</v>
      </c>
      <c r="C46" s="36" t="s">
        <v>50</v>
      </c>
      <c r="D46" s="36"/>
      <c r="E46" s="3"/>
      <c r="F46" s="3"/>
      <c r="G46" s="20"/>
      <c r="H46" s="20"/>
      <c r="I46" s="20"/>
    </row>
    <row r="47" spans="2:9" ht="15">
      <c r="B47" s="4"/>
      <c r="C47" s="1" t="s">
        <v>51</v>
      </c>
      <c r="D47" s="2"/>
      <c r="E47" s="3"/>
      <c r="F47" s="3"/>
      <c r="G47" s="20"/>
      <c r="H47" s="20"/>
      <c r="I47" s="20"/>
    </row>
    <row r="48" spans="2:9" ht="15">
      <c r="B48" s="32" t="s">
        <v>46</v>
      </c>
      <c r="C48" s="22"/>
      <c r="D48" s="22"/>
      <c r="E48" s="23"/>
      <c r="F48" s="23"/>
      <c r="G48" s="23"/>
      <c r="H48" s="23"/>
      <c r="I48" s="24"/>
    </row>
    <row r="52" ht="15">
      <c r="C52" s="21"/>
    </row>
    <row r="53" spans="3:9" ht="15">
      <c r="C53" s="36"/>
      <c r="D53" s="36"/>
      <c r="E53" s="36"/>
      <c r="F53" s="36"/>
      <c r="G53" s="36"/>
      <c r="H53" s="36"/>
      <c r="I53" s="36"/>
    </row>
    <row r="56" ht="15">
      <c r="E56" s="25"/>
    </row>
    <row r="58" ht="15">
      <c r="E58" s="25"/>
    </row>
  </sheetData>
  <sheetProtection/>
  <mergeCells count="7">
    <mergeCell ref="B2:I2"/>
    <mergeCell ref="C53:I53"/>
    <mergeCell ref="B3:I3"/>
    <mergeCell ref="D5:E5"/>
    <mergeCell ref="F5:G5"/>
    <mergeCell ref="H5:I5"/>
    <mergeCell ref="C46:D46"/>
  </mergeCells>
  <printOptions/>
  <pageMargins left="0.7" right="0.7" top="0.75" bottom="0.75" header="0.3" footer="0.3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prashants</cp:lastModifiedBy>
  <cp:lastPrinted>2013-09-26T05:19:44Z</cp:lastPrinted>
  <dcterms:created xsi:type="dcterms:W3CDTF">2009-09-23T07:09:51Z</dcterms:created>
  <dcterms:modified xsi:type="dcterms:W3CDTF">2013-11-21T09:31:34Z</dcterms:modified>
  <cp:category/>
  <cp:version/>
  <cp:contentType/>
  <cp:contentStatus/>
</cp:coreProperties>
</file>