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/>
  </bookViews>
  <sheets>
    <sheet name="Table V.5" sheetId="1" r:id="rId1"/>
  </sheets>
  <definedNames>
    <definedName name="Excel_BuiltIn_Print_Area_1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K8" i="1" l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30" i="1"/>
  <c r="L30" i="1"/>
  <c r="K31" i="1"/>
  <c r="L31" i="1"/>
  <c r="K32" i="1"/>
  <c r="L32" i="1"/>
  <c r="K33" i="1"/>
  <c r="L33" i="1"/>
  <c r="K34" i="1"/>
  <c r="L34" i="1"/>
  <c r="K35" i="1"/>
  <c r="L35" i="1"/>
</calcChain>
</file>

<file path=xl/sharedStrings.xml><?xml version="1.0" encoding="utf-8"?>
<sst xmlns="http://schemas.openxmlformats.org/spreadsheetml/2006/main" count="118" uniqueCount="86">
  <si>
    <t>-: Nil / negligible.</t>
  </si>
  <si>
    <t xml:space="preserve">                  -   </t>
  </si>
  <si>
    <t xml:space="preserve">Yes Bank Ltd. </t>
  </si>
  <si>
    <t xml:space="preserve">                 -   </t>
  </si>
  <si>
    <t>Tamilnad Mercantile Bank Ltd.</t>
  </si>
  <si>
    <t>South Indian Bank Ltd.</t>
  </si>
  <si>
    <t xml:space="preserve">                - </t>
  </si>
  <si>
    <t>RBL Bank Ltd.</t>
  </si>
  <si>
    <t xml:space="preserve">            -   </t>
  </si>
  <si>
    <t xml:space="preserve">                -   </t>
  </si>
  <si>
    <t xml:space="preserve">- </t>
  </si>
  <si>
    <t>Nainital Bank Ltd.</t>
  </si>
  <si>
    <t>Lakshmi Vilas Bank  Ltd.</t>
  </si>
  <si>
    <t>Kotak Mahindra Bank Ltd.</t>
  </si>
  <si>
    <t>Karur Vysya Bank Ltd.</t>
  </si>
  <si>
    <t>Karnataka Bank Ltd.</t>
  </si>
  <si>
    <t>Jammu and Kashmir Bank Ltd.</t>
  </si>
  <si>
    <t>IndusInd Bank Ltd.</t>
  </si>
  <si>
    <t>IDFC Bank Ltd.</t>
  </si>
  <si>
    <t>ICICI Bank Ltd.</t>
  </si>
  <si>
    <t>HDFC Bank Ltd.</t>
  </si>
  <si>
    <t>Federal Bank Ltd.</t>
  </si>
  <si>
    <t>Dhanlaxmi Bank Ltd.</t>
  </si>
  <si>
    <t>DCB Bank Ltd.</t>
  </si>
  <si>
    <t>City Union Bank Ltd.</t>
  </si>
  <si>
    <t>Catholic Syrian Bank Ltd.</t>
  </si>
  <si>
    <t xml:space="preserve">               -   </t>
  </si>
  <si>
    <t>Bandhan Bank Ltd.</t>
  </si>
  <si>
    <t>Axis Bank Ltd.</t>
  </si>
  <si>
    <t xml:space="preserve">Private Sector Banks </t>
  </si>
  <si>
    <t xml:space="preserve">  Total - Non Resident </t>
  </si>
  <si>
    <t xml:space="preserve">  Total - Resident </t>
  </si>
  <si>
    <t xml:space="preserve"> Total Individual - Non Resident </t>
  </si>
  <si>
    <t xml:space="preserve"> Total Individual - Resident </t>
  </si>
  <si>
    <t xml:space="preserve"> Other Corporates - Non Resident </t>
  </si>
  <si>
    <t xml:space="preserve"> Other Corporates - Resident </t>
  </si>
  <si>
    <t xml:space="preserve"> Financial Institutions- Non Resident </t>
  </si>
  <si>
    <t xml:space="preserve"> Financial Institutions - Resident </t>
  </si>
  <si>
    <t xml:space="preserve"> Total Government &amp; RBI – Resident </t>
  </si>
  <si>
    <t xml:space="preserve"> Bank Name </t>
  </si>
  <si>
    <t xml:space="preserve"> S.No </t>
  </si>
  <si>
    <t>(Per cent)</t>
  </si>
  <si>
    <t>(As at end-March 2017)</t>
  </si>
  <si>
    <t>State Bank of Travancore</t>
  </si>
  <si>
    <t>State Bank of Patiala</t>
  </si>
  <si>
    <t>State Bank of Mysore</t>
  </si>
  <si>
    <t>State Bank of Hyderabad</t>
  </si>
  <si>
    <t>State Bank of Bikaner and Jaipur</t>
  </si>
  <si>
    <t>State Bank of India</t>
  </si>
  <si>
    <t>State Bank Group</t>
  </si>
  <si>
    <t>Vijaya Bank</t>
  </si>
  <si>
    <t>United Bank of India</t>
  </si>
  <si>
    <t>Union Bank of India</t>
  </si>
  <si>
    <t>UCO Bank</t>
  </si>
  <si>
    <t>Syndicate Bank</t>
  </si>
  <si>
    <t>Punjab National Bank</t>
  </si>
  <si>
    <t>Punjab and Sind Bank</t>
  </si>
  <si>
    <t>Oriental Bank of Commerce</t>
  </si>
  <si>
    <t>Indian Overseas Bank</t>
  </si>
  <si>
    <t>Indian Bank</t>
  </si>
  <si>
    <t>IDBI Bank Ltd.</t>
  </si>
  <si>
    <t>Dena Bank</t>
  </si>
  <si>
    <t>Corporation Bank</t>
  </si>
  <si>
    <t>Central Bank of India</t>
  </si>
  <si>
    <t>Canara Bank</t>
  </si>
  <si>
    <t>Bharatiya Mahila Bank Ltd.</t>
  </si>
  <si>
    <t>Bank of Maharashtra</t>
  </si>
  <si>
    <t>Bank of India</t>
  </si>
  <si>
    <t>Bank of Baroda</t>
  </si>
  <si>
    <t>Andhra Bank</t>
  </si>
  <si>
    <t>Allahabad Bank</t>
  </si>
  <si>
    <t>Nationalised Banks</t>
  </si>
  <si>
    <t xml:space="preserve"> Total - Non Resident</t>
  </si>
  <si>
    <t xml:space="preserve"> Total - Resident</t>
  </si>
  <si>
    <t>Total Individual - Non Resident</t>
  </si>
  <si>
    <t>Total Individual - Resident</t>
  </si>
  <si>
    <t>Other Corporates - Non Resident</t>
  </si>
  <si>
    <t>Other Corporates - Resident</t>
  </si>
  <si>
    <t>Financial Institutions- Non Resident</t>
  </si>
  <si>
    <t>Financial Institutions - Resident</t>
  </si>
  <si>
    <t>Total Government &amp; RBI - Resident</t>
  </si>
  <si>
    <t>Bank Name</t>
  </si>
  <si>
    <t>S.No</t>
  </si>
  <si>
    <r>
      <t xml:space="preserve">Appendix Table V.5: Shareholding Pattern of Domestic Scheduled Commercial Banks </t>
    </r>
    <r>
      <rPr>
        <i/>
        <sz val="10"/>
        <rFont val="Arial"/>
        <family val="2"/>
      </rPr>
      <t>(Continued)</t>
    </r>
  </si>
  <si>
    <r>
      <t xml:space="preserve">Appendix Table V.5: Shareholding Pattern of Domestic Scheduled Commercial Banks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Concluded</t>
    </r>
    <r>
      <rPr>
        <sz val="10"/>
        <color theme="1"/>
        <rFont val="Arial"/>
        <family val="2"/>
      </rPr>
      <t>)</t>
    </r>
  </si>
  <si>
    <r>
      <t>Source</t>
    </r>
    <r>
      <rPr>
        <sz val="10"/>
        <color theme="1"/>
        <rFont val="Arial"/>
        <family val="2"/>
      </rPr>
      <t>: Off-site returns (domestic).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</si>
</sst>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2" borderId="0" xfId="1" applyFont="1" applyFill="1"/>
    <xf numFmtId="0" fontId="7" fillId="3" borderId="0" xfId="1" applyFont="1" applyFill="1" applyAlignment="1">
      <alignment horizontal="left"/>
    </xf>
    <xf numFmtId="165" fontId="2" fillId="2" borderId="1" xfId="2" applyNumberFormat="1" applyFont="1" applyFill="1" applyBorder="1" applyAlignment="1">
      <alignment wrapText="1"/>
    </xf>
    <xf numFmtId="165" fontId="6" fillId="2" borderId="1" xfId="2" applyNumberFormat="1" applyFont="1" applyFill="1" applyBorder="1" applyAlignment="1">
      <alignment vertical="center" wrapText="1"/>
    </xf>
    <xf numFmtId="0" fontId="3" fillId="2" borderId="1" xfId="3" applyFont="1" applyFill="1" applyBorder="1"/>
    <xf numFmtId="165" fontId="2" fillId="2" borderId="0" xfId="2" applyNumberFormat="1" applyFont="1" applyFill="1" applyBorder="1" applyAlignment="1">
      <alignment wrapText="1"/>
    </xf>
    <xf numFmtId="0" fontId="3" fillId="2" borderId="0" xfId="3" applyFont="1" applyFill="1" applyBorder="1"/>
    <xf numFmtId="166" fontId="2" fillId="2" borderId="0" xfId="2" applyNumberFormat="1" applyFont="1" applyFill="1" applyBorder="1" applyAlignment="1">
      <alignment wrapText="1"/>
    </xf>
    <xf numFmtId="49" fontId="2" fillId="2" borderId="0" xfId="1" applyNumberFormat="1" applyFont="1" applyFill="1"/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right" wrapText="1"/>
    </xf>
    <xf numFmtId="165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</cellXfs>
  <cellStyles count="8">
    <cellStyle name="Comma 2" xfId="2"/>
    <cellStyle name="Comma 3" xfId="4"/>
    <cellStyle name="Normal" xfId="0" builtinId="0"/>
    <cellStyle name="Normal 2" xfId="3"/>
    <cellStyle name="Normal 2 9" xfId="5"/>
    <cellStyle name="Normal 3" xfId="6"/>
    <cellStyle name="Normal 5" xfId="1"/>
    <cellStyle name="Normal 5 3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tabSelected="1" workbookViewId="0">
      <selection activeCell="A2" sqref="A2"/>
    </sheetView>
  </sheetViews>
  <sheetFormatPr defaultRowHeight="14.85" customHeight="1" x14ac:dyDescent="0.2"/>
  <cols>
    <col min="1" max="1" width="2.7109375" style="1" customWidth="1"/>
    <col min="2" max="2" width="5.5703125" style="1" bestFit="1" customWidth="1"/>
    <col min="3" max="3" width="36.28515625" style="1" customWidth="1"/>
    <col min="4" max="12" width="12.42578125" style="15" customWidth="1"/>
    <col min="13" max="16384" width="9.140625" style="1"/>
  </cols>
  <sheetData>
    <row r="2" spans="2:12" ht="14.85" customHeight="1" x14ac:dyDescent="0.2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4.85" customHeight="1" x14ac:dyDescent="0.2">
      <c r="B3" s="33" t="s">
        <v>42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12" ht="14.85" customHeight="1" x14ac:dyDescent="0.2">
      <c r="B4" s="34" t="s">
        <v>41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s="2" customFormat="1" ht="61.5" customHeight="1" x14ac:dyDescent="0.2">
      <c r="B5" s="17" t="s">
        <v>82</v>
      </c>
      <c r="C5" s="17" t="s">
        <v>81</v>
      </c>
      <c r="D5" s="17" t="s">
        <v>80</v>
      </c>
      <c r="E5" s="17" t="s">
        <v>79</v>
      </c>
      <c r="F5" s="17" t="s">
        <v>78</v>
      </c>
      <c r="G5" s="17" t="s">
        <v>77</v>
      </c>
      <c r="H5" s="17" t="s">
        <v>76</v>
      </c>
      <c r="I5" s="17" t="s">
        <v>75</v>
      </c>
      <c r="J5" s="17" t="s">
        <v>74</v>
      </c>
      <c r="K5" s="17" t="s">
        <v>73</v>
      </c>
      <c r="L5" s="17" t="s">
        <v>72</v>
      </c>
    </row>
    <row r="6" spans="2:12" s="2" customFormat="1" ht="14.85" customHeight="1" x14ac:dyDescent="0.2">
      <c r="B6" s="22">
        <v>1</v>
      </c>
      <c r="C6" s="21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</row>
    <row r="7" spans="2:12" ht="14.85" customHeight="1" x14ac:dyDescent="0.2">
      <c r="B7" s="3"/>
      <c r="C7" s="4" t="s">
        <v>71</v>
      </c>
      <c r="D7" s="4"/>
      <c r="E7" s="4"/>
      <c r="F7" s="4"/>
      <c r="G7" s="4"/>
      <c r="H7" s="4"/>
      <c r="I7" s="4"/>
      <c r="J7" s="4"/>
      <c r="K7" s="4"/>
      <c r="L7" s="4"/>
    </row>
    <row r="8" spans="2:12" ht="14.85" customHeight="1" x14ac:dyDescent="0.2">
      <c r="B8" s="3">
        <v>1</v>
      </c>
      <c r="C8" s="5" t="s">
        <v>70</v>
      </c>
      <c r="D8" s="20">
        <v>65.92</v>
      </c>
      <c r="E8" s="20">
        <v>17.77</v>
      </c>
      <c r="F8" s="20">
        <v>3.8</v>
      </c>
      <c r="G8" s="20">
        <v>1.18</v>
      </c>
      <c r="H8" s="20">
        <v>0</v>
      </c>
      <c r="I8" s="20">
        <v>10.16</v>
      </c>
      <c r="J8" s="20">
        <v>1.17</v>
      </c>
      <c r="K8" s="20">
        <f t="shared" ref="K8:K28" si="0">D8+E8+G8+I8</f>
        <v>95.03</v>
      </c>
      <c r="L8" s="20">
        <f t="shared" ref="L8:L28" si="1">F8+H8+J8</f>
        <v>4.97</v>
      </c>
    </row>
    <row r="9" spans="2:12" ht="14.85" customHeight="1" x14ac:dyDescent="0.2">
      <c r="B9" s="3">
        <v>2</v>
      </c>
      <c r="C9" s="5" t="s">
        <v>69</v>
      </c>
      <c r="D9" s="20">
        <v>61.26</v>
      </c>
      <c r="E9" s="20">
        <v>15.3</v>
      </c>
      <c r="F9" s="20">
        <v>5.51</v>
      </c>
      <c r="G9" s="20">
        <v>2.96</v>
      </c>
      <c r="H9" s="20">
        <v>0</v>
      </c>
      <c r="I9" s="20">
        <v>14.52</v>
      </c>
      <c r="J9" s="20">
        <v>0.45</v>
      </c>
      <c r="K9" s="20">
        <f t="shared" si="0"/>
        <v>94.039999999999992</v>
      </c>
      <c r="L9" s="20">
        <f t="shared" si="1"/>
        <v>5.96</v>
      </c>
    </row>
    <row r="10" spans="2:12" ht="14.85" customHeight="1" x14ac:dyDescent="0.2">
      <c r="B10" s="3">
        <v>3</v>
      </c>
      <c r="C10" s="5" t="s">
        <v>68</v>
      </c>
      <c r="D10" s="20">
        <v>59.24</v>
      </c>
      <c r="E10" s="20">
        <v>20.6</v>
      </c>
      <c r="F10" s="20">
        <v>11.81</v>
      </c>
      <c r="G10" s="20">
        <v>1.51</v>
      </c>
      <c r="H10" s="20">
        <v>0</v>
      </c>
      <c r="I10" s="20">
        <v>6.43</v>
      </c>
      <c r="J10" s="20">
        <v>0.41</v>
      </c>
      <c r="K10" s="20">
        <f t="shared" si="0"/>
        <v>87.78</v>
      </c>
      <c r="L10" s="20">
        <f t="shared" si="1"/>
        <v>12.22</v>
      </c>
    </row>
    <row r="11" spans="2:12" ht="14.85" customHeight="1" x14ac:dyDescent="0.2">
      <c r="B11" s="3">
        <v>4</v>
      </c>
      <c r="C11" s="5" t="s">
        <v>67</v>
      </c>
      <c r="D11" s="20">
        <v>73.72</v>
      </c>
      <c r="E11" s="20">
        <v>2.56</v>
      </c>
      <c r="F11" s="20">
        <v>0.95</v>
      </c>
      <c r="G11" s="20">
        <v>14.99</v>
      </c>
      <c r="H11" s="20">
        <v>1.61</v>
      </c>
      <c r="I11" s="20">
        <v>5.87</v>
      </c>
      <c r="J11" s="20">
        <v>0.3</v>
      </c>
      <c r="K11" s="20">
        <f t="shared" si="0"/>
        <v>97.14</v>
      </c>
      <c r="L11" s="20">
        <f t="shared" si="1"/>
        <v>2.86</v>
      </c>
    </row>
    <row r="12" spans="2:12" ht="14.85" customHeight="1" x14ac:dyDescent="0.2">
      <c r="B12" s="3">
        <v>5</v>
      </c>
      <c r="C12" s="5" t="s">
        <v>66</v>
      </c>
      <c r="D12" s="20">
        <v>81.61</v>
      </c>
      <c r="E12" s="20">
        <v>13.11</v>
      </c>
      <c r="F12" s="20">
        <v>0.25</v>
      </c>
      <c r="G12" s="20">
        <v>0.33</v>
      </c>
      <c r="H12" s="20">
        <v>0</v>
      </c>
      <c r="I12" s="20">
        <v>4.51</v>
      </c>
      <c r="J12" s="20">
        <v>0.19</v>
      </c>
      <c r="K12" s="20">
        <f t="shared" si="0"/>
        <v>99.56</v>
      </c>
      <c r="L12" s="20">
        <f t="shared" si="1"/>
        <v>0.44</v>
      </c>
    </row>
    <row r="13" spans="2:12" ht="14.85" customHeight="1" x14ac:dyDescent="0.2">
      <c r="B13" s="3">
        <v>6</v>
      </c>
      <c r="C13" s="5" t="s">
        <v>65</v>
      </c>
      <c r="D13" s="20">
        <v>100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f t="shared" si="0"/>
        <v>100</v>
      </c>
      <c r="L13" s="20">
        <f t="shared" si="1"/>
        <v>0</v>
      </c>
    </row>
    <row r="14" spans="2:12" ht="14.85" customHeight="1" x14ac:dyDescent="0.2">
      <c r="B14" s="3">
        <v>7</v>
      </c>
      <c r="C14" s="5" t="s">
        <v>64</v>
      </c>
      <c r="D14" s="20">
        <v>66.3</v>
      </c>
      <c r="E14" s="20">
        <v>21.2</v>
      </c>
      <c r="F14" s="20">
        <v>5.28</v>
      </c>
      <c r="G14" s="20">
        <v>1.32</v>
      </c>
      <c r="H14" s="20">
        <v>0</v>
      </c>
      <c r="I14" s="20">
        <v>5.76</v>
      </c>
      <c r="J14" s="20">
        <v>0.14000000000000001</v>
      </c>
      <c r="K14" s="20">
        <f t="shared" si="0"/>
        <v>94.58</v>
      </c>
      <c r="L14" s="20">
        <f t="shared" si="1"/>
        <v>5.42</v>
      </c>
    </row>
    <row r="15" spans="2:12" ht="14.85" customHeight="1" x14ac:dyDescent="0.2">
      <c r="B15" s="3">
        <v>8</v>
      </c>
      <c r="C15" s="5" t="s">
        <v>63</v>
      </c>
      <c r="D15" s="20">
        <v>81.28</v>
      </c>
      <c r="E15" s="20">
        <v>14.22</v>
      </c>
      <c r="F15" s="20">
        <v>0.25</v>
      </c>
      <c r="G15" s="20">
        <v>2.59</v>
      </c>
      <c r="H15" s="20">
        <v>0</v>
      </c>
      <c r="I15" s="20">
        <v>1.62</v>
      </c>
      <c r="J15" s="20">
        <v>0</v>
      </c>
      <c r="K15" s="20">
        <f t="shared" si="0"/>
        <v>99.710000000000008</v>
      </c>
      <c r="L15" s="20">
        <f t="shared" si="1"/>
        <v>0.25</v>
      </c>
    </row>
    <row r="16" spans="2:12" ht="14.85" customHeight="1" x14ac:dyDescent="0.2">
      <c r="B16" s="3">
        <v>9</v>
      </c>
      <c r="C16" s="5" t="s">
        <v>62</v>
      </c>
      <c r="D16" s="20">
        <v>70.760000000000005</v>
      </c>
      <c r="E16" s="20">
        <v>21.94</v>
      </c>
      <c r="F16" s="20">
        <v>1.69</v>
      </c>
      <c r="G16" s="20">
        <v>0.78</v>
      </c>
      <c r="H16" s="20">
        <v>0</v>
      </c>
      <c r="I16" s="20">
        <v>4.58</v>
      </c>
      <c r="J16" s="20">
        <v>0.25</v>
      </c>
      <c r="K16" s="20">
        <f t="shared" si="0"/>
        <v>98.06</v>
      </c>
      <c r="L16" s="20">
        <f t="shared" si="1"/>
        <v>1.94</v>
      </c>
    </row>
    <row r="17" spans="2:12" ht="14.85" customHeight="1" x14ac:dyDescent="0.2">
      <c r="B17" s="3">
        <v>10</v>
      </c>
      <c r="C17" s="5" t="s">
        <v>61</v>
      </c>
      <c r="D17" s="20">
        <v>68.55</v>
      </c>
      <c r="E17" s="20">
        <v>14.43</v>
      </c>
      <c r="F17" s="20">
        <v>4.1399999999999997</v>
      </c>
      <c r="G17" s="20">
        <v>1.25</v>
      </c>
      <c r="H17" s="20">
        <v>0</v>
      </c>
      <c r="I17" s="20">
        <v>11.13</v>
      </c>
      <c r="J17" s="20">
        <v>0.5</v>
      </c>
      <c r="K17" s="20">
        <f t="shared" si="0"/>
        <v>95.359999999999985</v>
      </c>
      <c r="L17" s="20">
        <f t="shared" si="1"/>
        <v>4.6399999999999997</v>
      </c>
    </row>
    <row r="18" spans="2:12" ht="14.85" customHeight="1" x14ac:dyDescent="0.2">
      <c r="B18" s="3">
        <v>11</v>
      </c>
      <c r="C18" s="5" t="s">
        <v>60</v>
      </c>
      <c r="D18" s="20">
        <v>73.98</v>
      </c>
      <c r="E18" s="20">
        <v>15.41</v>
      </c>
      <c r="F18" s="20">
        <v>2.5299999999999998</v>
      </c>
      <c r="G18" s="20">
        <v>1.31</v>
      </c>
      <c r="H18" s="20">
        <v>0</v>
      </c>
      <c r="I18" s="20">
        <v>6.51</v>
      </c>
      <c r="J18" s="20">
        <v>0.26</v>
      </c>
      <c r="K18" s="20">
        <f t="shared" si="0"/>
        <v>97.210000000000008</v>
      </c>
      <c r="L18" s="20">
        <f t="shared" si="1"/>
        <v>2.79</v>
      </c>
    </row>
    <row r="19" spans="2:12" ht="14.85" customHeight="1" x14ac:dyDescent="0.2">
      <c r="B19" s="3">
        <v>12</v>
      </c>
      <c r="C19" s="5" t="s">
        <v>59</v>
      </c>
      <c r="D19" s="20">
        <v>82.1</v>
      </c>
      <c r="E19" s="20">
        <v>8.2100000000000009</v>
      </c>
      <c r="F19" s="20">
        <v>0</v>
      </c>
      <c r="G19" s="20">
        <v>0.33</v>
      </c>
      <c r="H19" s="20">
        <v>0</v>
      </c>
      <c r="I19" s="20">
        <v>2.29</v>
      </c>
      <c r="J19" s="20">
        <v>7.07</v>
      </c>
      <c r="K19" s="20">
        <f t="shared" si="0"/>
        <v>92.93</v>
      </c>
      <c r="L19" s="20">
        <f t="shared" si="1"/>
        <v>7.07</v>
      </c>
    </row>
    <row r="20" spans="2:12" ht="14.85" customHeight="1" x14ac:dyDescent="0.2">
      <c r="B20" s="3">
        <v>13</v>
      </c>
      <c r="C20" s="5" t="s">
        <v>58</v>
      </c>
      <c r="D20" s="20">
        <v>79.56</v>
      </c>
      <c r="E20" s="20">
        <v>10.68</v>
      </c>
      <c r="F20" s="20">
        <v>0</v>
      </c>
      <c r="G20" s="20">
        <v>4.3</v>
      </c>
      <c r="H20" s="20">
        <v>0</v>
      </c>
      <c r="I20" s="20">
        <v>5.2</v>
      </c>
      <c r="J20" s="20">
        <v>0.26</v>
      </c>
      <c r="K20" s="20">
        <f t="shared" si="0"/>
        <v>99.740000000000009</v>
      </c>
      <c r="L20" s="20">
        <f t="shared" si="1"/>
        <v>0.26</v>
      </c>
    </row>
    <row r="21" spans="2:12" ht="14.85" customHeight="1" x14ac:dyDescent="0.2">
      <c r="B21" s="3">
        <v>14</v>
      </c>
      <c r="C21" s="5" t="s">
        <v>57</v>
      </c>
      <c r="D21" s="20">
        <v>58.38</v>
      </c>
      <c r="E21" s="20">
        <v>24.88</v>
      </c>
      <c r="F21" s="20">
        <v>5.99</v>
      </c>
      <c r="G21" s="20">
        <v>2.66</v>
      </c>
      <c r="H21" s="20">
        <v>0</v>
      </c>
      <c r="I21" s="20">
        <v>7.82</v>
      </c>
      <c r="J21" s="20">
        <v>0.27</v>
      </c>
      <c r="K21" s="20">
        <f t="shared" si="0"/>
        <v>93.740000000000009</v>
      </c>
      <c r="L21" s="20">
        <f t="shared" si="1"/>
        <v>6.26</v>
      </c>
    </row>
    <row r="22" spans="2:12" ht="14.85" customHeight="1" x14ac:dyDescent="0.2">
      <c r="B22" s="3">
        <v>15</v>
      </c>
      <c r="C22" s="5" t="s">
        <v>56</v>
      </c>
      <c r="D22" s="20">
        <v>79.62</v>
      </c>
      <c r="E22" s="20">
        <v>10.62</v>
      </c>
      <c r="F22" s="20">
        <v>0</v>
      </c>
      <c r="G22" s="20">
        <v>1.07</v>
      </c>
      <c r="H22" s="20">
        <v>1.76</v>
      </c>
      <c r="I22" s="20">
        <v>6.72</v>
      </c>
      <c r="J22" s="20">
        <v>0.21</v>
      </c>
      <c r="K22" s="20">
        <f t="shared" si="0"/>
        <v>98.03</v>
      </c>
      <c r="L22" s="20">
        <f t="shared" si="1"/>
        <v>1.97</v>
      </c>
    </row>
    <row r="23" spans="2:12" ht="14.85" customHeight="1" x14ac:dyDescent="0.2">
      <c r="B23" s="3">
        <v>16</v>
      </c>
      <c r="C23" s="5" t="s">
        <v>55</v>
      </c>
      <c r="D23" s="20">
        <v>65.010000000000005</v>
      </c>
      <c r="E23" s="20">
        <v>19.55</v>
      </c>
      <c r="F23" s="20">
        <v>9.9600000000000009</v>
      </c>
      <c r="G23" s="20">
        <v>0.61</v>
      </c>
      <c r="H23" s="20">
        <v>0</v>
      </c>
      <c r="I23" s="20">
        <v>4.84</v>
      </c>
      <c r="J23" s="20">
        <v>0.03</v>
      </c>
      <c r="K23" s="20">
        <f t="shared" si="0"/>
        <v>90.01</v>
      </c>
      <c r="L23" s="20">
        <f t="shared" si="1"/>
        <v>9.99</v>
      </c>
    </row>
    <row r="24" spans="2:12" ht="14.85" customHeight="1" x14ac:dyDescent="0.2">
      <c r="B24" s="3">
        <v>17</v>
      </c>
      <c r="C24" s="5" t="s">
        <v>54</v>
      </c>
      <c r="D24" s="20">
        <v>72.92</v>
      </c>
      <c r="E24" s="20">
        <v>12.14</v>
      </c>
      <c r="F24" s="20">
        <v>4.07</v>
      </c>
      <c r="G24" s="20">
        <v>1.24</v>
      </c>
      <c r="H24" s="20">
        <v>0</v>
      </c>
      <c r="I24" s="20">
        <v>9.6300000000000008</v>
      </c>
      <c r="J24" s="20">
        <v>0</v>
      </c>
      <c r="K24" s="20">
        <f t="shared" si="0"/>
        <v>95.929999999999993</v>
      </c>
      <c r="L24" s="20">
        <f t="shared" si="1"/>
        <v>4.07</v>
      </c>
    </row>
    <row r="25" spans="2:12" ht="14.85" customHeight="1" x14ac:dyDescent="0.2">
      <c r="B25" s="3">
        <v>18</v>
      </c>
      <c r="C25" s="5" t="s">
        <v>53</v>
      </c>
      <c r="D25" s="20">
        <v>76.67</v>
      </c>
      <c r="E25" s="20">
        <v>14.73</v>
      </c>
      <c r="F25" s="20">
        <v>0</v>
      </c>
      <c r="G25" s="20">
        <v>0.92</v>
      </c>
      <c r="H25" s="20">
        <v>1.27</v>
      </c>
      <c r="I25" s="20">
        <v>6.23</v>
      </c>
      <c r="J25" s="20">
        <v>0.18</v>
      </c>
      <c r="K25" s="20">
        <f t="shared" si="0"/>
        <v>98.550000000000011</v>
      </c>
      <c r="L25" s="20">
        <f t="shared" si="1"/>
        <v>1.45</v>
      </c>
    </row>
    <row r="26" spans="2:12" ht="14.85" customHeight="1" x14ac:dyDescent="0.2">
      <c r="B26" s="3">
        <v>19</v>
      </c>
      <c r="C26" s="5" t="s">
        <v>52</v>
      </c>
      <c r="D26" s="20">
        <v>63.44</v>
      </c>
      <c r="E26" s="20">
        <v>20.81</v>
      </c>
      <c r="F26" s="20">
        <v>5.0199999999999996</v>
      </c>
      <c r="G26" s="20">
        <v>1.9</v>
      </c>
      <c r="H26" s="20">
        <v>0</v>
      </c>
      <c r="I26" s="20">
        <v>8.68</v>
      </c>
      <c r="J26" s="20">
        <v>0.15</v>
      </c>
      <c r="K26" s="20">
        <f t="shared" si="0"/>
        <v>94.830000000000013</v>
      </c>
      <c r="L26" s="20">
        <f t="shared" si="1"/>
        <v>5.17</v>
      </c>
    </row>
    <row r="27" spans="2:12" ht="14.85" customHeight="1" x14ac:dyDescent="0.2">
      <c r="B27" s="3">
        <v>20</v>
      </c>
      <c r="C27" s="5" t="s">
        <v>51</v>
      </c>
      <c r="D27" s="20">
        <v>85.23</v>
      </c>
      <c r="E27" s="20">
        <v>11.27</v>
      </c>
      <c r="F27" s="20">
        <v>0</v>
      </c>
      <c r="G27" s="20">
        <v>0.4</v>
      </c>
      <c r="H27" s="20">
        <v>0</v>
      </c>
      <c r="I27" s="20">
        <v>3.1</v>
      </c>
      <c r="J27" s="20">
        <v>0</v>
      </c>
      <c r="K27" s="20">
        <f t="shared" si="0"/>
        <v>100</v>
      </c>
      <c r="L27" s="20">
        <f t="shared" si="1"/>
        <v>0</v>
      </c>
    </row>
    <row r="28" spans="2:12" ht="14.85" customHeight="1" x14ac:dyDescent="0.2">
      <c r="B28" s="3">
        <v>21</v>
      </c>
      <c r="C28" s="5" t="s">
        <v>50</v>
      </c>
      <c r="D28" s="20">
        <v>70.33</v>
      </c>
      <c r="E28" s="20">
        <v>17.920000000000002</v>
      </c>
      <c r="F28" s="20">
        <v>0</v>
      </c>
      <c r="G28" s="20">
        <v>1.29</v>
      </c>
      <c r="H28" s="20">
        <v>0</v>
      </c>
      <c r="I28" s="20">
        <v>10.119999999999999</v>
      </c>
      <c r="J28" s="20">
        <v>0.34</v>
      </c>
      <c r="K28" s="20">
        <f t="shared" si="0"/>
        <v>99.660000000000011</v>
      </c>
      <c r="L28" s="20">
        <f t="shared" si="1"/>
        <v>0.34</v>
      </c>
    </row>
    <row r="29" spans="2:12" ht="14.85" customHeight="1" x14ac:dyDescent="0.2">
      <c r="B29" s="3"/>
      <c r="C29" s="4" t="s">
        <v>49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2:12" ht="14.85" customHeight="1" x14ac:dyDescent="0.2">
      <c r="B30" s="3">
        <v>22</v>
      </c>
      <c r="C30" s="5" t="s">
        <v>48</v>
      </c>
      <c r="D30" s="20">
        <v>61.23</v>
      </c>
      <c r="E30" s="20">
        <v>18.25</v>
      </c>
      <c r="F30" s="20">
        <v>10.97</v>
      </c>
      <c r="G30" s="20">
        <v>3.2</v>
      </c>
      <c r="H30" s="20"/>
      <c r="I30" s="20">
        <v>6.15</v>
      </c>
      <c r="J30" s="20">
        <v>0.2</v>
      </c>
      <c r="K30" s="20">
        <f t="shared" ref="K30:K35" si="2">D30+E30+G30+I30</f>
        <v>88.83</v>
      </c>
      <c r="L30" s="20">
        <f t="shared" ref="L30:L35" si="3">F30+H30+J30</f>
        <v>11.17</v>
      </c>
    </row>
    <row r="31" spans="2:12" ht="14.85" customHeight="1" x14ac:dyDescent="0.2">
      <c r="B31" s="3">
        <v>23</v>
      </c>
      <c r="C31" s="5" t="s">
        <v>47</v>
      </c>
      <c r="D31" s="20">
        <v>0</v>
      </c>
      <c r="E31" s="20">
        <v>83.57</v>
      </c>
      <c r="F31" s="20">
        <v>0</v>
      </c>
      <c r="G31" s="20">
        <v>4.08</v>
      </c>
      <c r="H31" s="20">
        <v>1.2</v>
      </c>
      <c r="I31" s="20">
        <v>10.96</v>
      </c>
      <c r="J31" s="20">
        <v>0.19</v>
      </c>
      <c r="K31" s="20">
        <f t="shared" si="2"/>
        <v>98.609999999999985</v>
      </c>
      <c r="L31" s="20">
        <f t="shared" si="3"/>
        <v>1.39</v>
      </c>
    </row>
    <row r="32" spans="2:12" ht="14.85" customHeight="1" x14ac:dyDescent="0.2">
      <c r="B32" s="3">
        <v>24</v>
      </c>
      <c r="C32" s="5" t="s">
        <v>46</v>
      </c>
      <c r="D32" s="20">
        <v>0</v>
      </c>
      <c r="E32" s="20">
        <v>100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f t="shared" si="2"/>
        <v>100</v>
      </c>
      <c r="L32" s="20">
        <f t="shared" si="3"/>
        <v>0</v>
      </c>
    </row>
    <row r="33" spans="2:18" ht="14.85" customHeight="1" x14ac:dyDescent="0.2">
      <c r="B33" s="3">
        <v>25</v>
      </c>
      <c r="C33" s="5" t="s">
        <v>45</v>
      </c>
      <c r="D33" s="20">
        <v>0</v>
      </c>
      <c r="E33" s="20">
        <v>90</v>
      </c>
      <c r="F33" s="20">
        <v>0</v>
      </c>
      <c r="G33" s="20">
        <v>1.27</v>
      </c>
      <c r="H33" s="20">
        <v>0</v>
      </c>
      <c r="I33" s="20">
        <v>8.73</v>
      </c>
      <c r="J33" s="20">
        <v>0</v>
      </c>
      <c r="K33" s="20">
        <f t="shared" si="2"/>
        <v>100</v>
      </c>
      <c r="L33" s="20">
        <f t="shared" si="3"/>
        <v>0</v>
      </c>
    </row>
    <row r="34" spans="2:18" ht="14.85" customHeight="1" x14ac:dyDescent="0.2">
      <c r="B34" s="3">
        <v>26</v>
      </c>
      <c r="C34" s="5" t="s">
        <v>44</v>
      </c>
      <c r="D34" s="20">
        <v>0</v>
      </c>
      <c r="E34" s="20">
        <v>100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f t="shared" si="2"/>
        <v>100</v>
      </c>
      <c r="L34" s="20">
        <f t="shared" si="3"/>
        <v>0</v>
      </c>
    </row>
    <row r="35" spans="2:18" ht="14.85" customHeight="1" x14ac:dyDescent="0.2">
      <c r="B35" s="3">
        <v>27</v>
      </c>
      <c r="C35" s="5" t="s">
        <v>43</v>
      </c>
      <c r="D35" s="20">
        <v>0.89</v>
      </c>
      <c r="E35" s="20">
        <v>81.3</v>
      </c>
      <c r="F35" s="20"/>
      <c r="G35" s="20">
        <v>3.4</v>
      </c>
      <c r="H35" s="20">
        <v>2.38</v>
      </c>
      <c r="I35" s="20">
        <v>10.26</v>
      </c>
      <c r="J35" s="20">
        <v>1.77</v>
      </c>
      <c r="K35" s="20">
        <f t="shared" si="2"/>
        <v>95.850000000000009</v>
      </c>
      <c r="L35" s="20">
        <f t="shared" si="3"/>
        <v>4.1500000000000004</v>
      </c>
    </row>
    <row r="36" spans="2:18" ht="14.85" customHeight="1" x14ac:dyDescent="0.2">
      <c r="B36" s="6"/>
      <c r="C36" s="7"/>
      <c r="D36" s="8"/>
      <c r="E36" s="8"/>
      <c r="F36" s="8"/>
      <c r="G36" s="8"/>
      <c r="H36" s="8"/>
      <c r="I36" s="8"/>
      <c r="J36" s="8"/>
      <c r="K36" s="8"/>
      <c r="L36" s="8"/>
    </row>
    <row r="37" spans="2:18" ht="14.8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2:18" ht="14.85" customHeight="1" x14ac:dyDescent="0.2">
      <c r="B38" s="36" t="s">
        <v>84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2:18" ht="14.85" customHeight="1" x14ac:dyDescent="0.2">
      <c r="B39" s="23" t="s">
        <v>42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2:18" ht="14.85" customHeight="1" x14ac:dyDescent="0.2">
      <c r="B40" s="24" t="s">
        <v>41</v>
      </c>
      <c r="C40" s="25"/>
      <c r="D40" s="25"/>
      <c r="E40" s="25"/>
      <c r="F40" s="25"/>
      <c r="G40" s="25"/>
      <c r="H40" s="25"/>
      <c r="I40" s="25"/>
      <c r="J40" s="25"/>
      <c r="K40" s="25"/>
      <c r="L40" s="26"/>
    </row>
    <row r="41" spans="2:18" ht="42" customHeight="1" x14ac:dyDescent="0.2">
      <c r="B41" s="27" t="s">
        <v>40</v>
      </c>
      <c r="C41" s="27" t="s">
        <v>39</v>
      </c>
      <c r="D41" s="27" t="s">
        <v>38</v>
      </c>
      <c r="E41" s="27" t="s">
        <v>37</v>
      </c>
      <c r="F41" s="27" t="s">
        <v>36</v>
      </c>
      <c r="G41" s="27" t="s">
        <v>35</v>
      </c>
      <c r="H41" s="27" t="s">
        <v>34</v>
      </c>
      <c r="I41" s="27" t="s">
        <v>33</v>
      </c>
      <c r="J41" s="27" t="s">
        <v>32</v>
      </c>
      <c r="K41" s="27" t="s">
        <v>31</v>
      </c>
      <c r="L41" s="27" t="s">
        <v>30</v>
      </c>
      <c r="R41" s="9"/>
    </row>
    <row r="42" spans="2:18" ht="14.85" customHeigh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8" ht="14.85" customHeight="1" x14ac:dyDescent="0.2">
      <c r="B43" s="19">
        <v>1</v>
      </c>
      <c r="C43" s="19">
        <v>2</v>
      </c>
      <c r="D43" s="19">
        <v>3</v>
      </c>
      <c r="E43" s="19">
        <v>4</v>
      </c>
      <c r="F43" s="19">
        <v>5</v>
      </c>
      <c r="G43" s="19">
        <v>6</v>
      </c>
      <c r="H43" s="19">
        <v>7</v>
      </c>
      <c r="I43" s="19">
        <v>8</v>
      </c>
      <c r="J43" s="19">
        <v>9</v>
      </c>
      <c r="K43" s="19">
        <v>10</v>
      </c>
      <c r="L43" s="19">
        <v>11</v>
      </c>
    </row>
    <row r="44" spans="2:18" ht="14.85" customHeight="1" x14ac:dyDescent="0.2">
      <c r="B44" s="18"/>
      <c r="C44" s="11" t="s">
        <v>29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2:18" ht="14.85" customHeight="1" x14ac:dyDescent="0.2">
      <c r="B45" s="18">
        <v>1</v>
      </c>
      <c r="C45" s="12" t="s">
        <v>28</v>
      </c>
      <c r="D45" s="13" t="s">
        <v>1</v>
      </c>
      <c r="E45" s="13">
        <v>35.700000000000003</v>
      </c>
      <c r="F45" s="13">
        <v>52.8</v>
      </c>
      <c r="G45" s="13">
        <v>4.0999999999999996</v>
      </c>
      <c r="H45" s="13" t="s">
        <v>26</v>
      </c>
      <c r="I45" s="13">
        <v>7.2</v>
      </c>
      <c r="J45" s="13">
        <v>0.2</v>
      </c>
      <c r="K45" s="13">
        <v>47</v>
      </c>
      <c r="L45" s="13">
        <v>53</v>
      </c>
    </row>
    <row r="46" spans="2:18" ht="14.85" customHeight="1" x14ac:dyDescent="0.2">
      <c r="B46" s="18">
        <v>2</v>
      </c>
      <c r="C46" s="14" t="s">
        <v>27</v>
      </c>
      <c r="D46" s="13" t="s">
        <v>1</v>
      </c>
      <c r="E46" s="13">
        <v>0.3</v>
      </c>
      <c r="F46" s="13">
        <v>3.2</v>
      </c>
      <c r="G46" s="13">
        <v>89.8</v>
      </c>
      <c r="H46" s="13">
        <v>6.7</v>
      </c>
      <c r="I46" s="13" t="s">
        <v>26</v>
      </c>
      <c r="J46" s="13" t="s">
        <v>26</v>
      </c>
      <c r="K46" s="13">
        <v>90.1</v>
      </c>
      <c r="L46" s="13">
        <v>9.9</v>
      </c>
    </row>
    <row r="47" spans="2:18" ht="14.85" customHeight="1" x14ac:dyDescent="0.2">
      <c r="B47" s="18">
        <v>3</v>
      </c>
      <c r="C47" s="12" t="s">
        <v>25</v>
      </c>
      <c r="D47" s="13" t="s">
        <v>1</v>
      </c>
      <c r="E47" s="13">
        <v>3.4</v>
      </c>
      <c r="F47" s="13" t="s">
        <v>1</v>
      </c>
      <c r="G47" s="13">
        <v>31.8</v>
      </c>
      <c r="H47" s="13">
        <v>15.8</v>
      </c>
      <c r="I47" s="13">
        <v>30.9</v>
      </c>
      <c r="J47" s="13">
        <v>18.100000000000001</v>
      </c>
      <c r="K47" s="13">
        <v>66.099999999999994</v>
      </c>
      <c r="L47" s="13">
        <v>33.9</v>
      </c>
    </row>
    <row r="48" spans="2:18" ht="14.85" customHeight="1" x14ac:dyDescent="0.2">
      <c r="B48" s="18">
        <v>4</v>
      </c>
      <c r="C48" s="12" t="s">
        <v>24</v>
      </c>
      <c r="D48" s="13" t="s">
        <v>1</v>
      </c>
      <c r="E48" s="13">
        <v>13</v>
      </c>
      <c r="F48" s="13">
        <v>36.700000000000003</v>
      </c>
      <c r="G48" s="13">
        <v>7</v>
      </c>
      <c r="H48" s="13" t="s">
        <v>9</v>
      </c>
      <c r="I48" s="13">
        <v>42.6</v>
      </c>
      <c r="J48" s="13">
        <v>0.7</v>
      </c>
      <c r="K48" s="13">
        <v>62.6</v>
      </c>
      <c r="L48" s="13">
        <v>37.4</v>
      </c>
    </row>
    <row r="49" spans="2:12" ht="14.85" customHeight="1" x14ac:dyDescent="0.2">
      <c r="B49" s="18">
        <v>5</v>
      </c>
      <c r="C49" s="12" t="s">
        <v>23</v>
      </c>
      <c r="D49" s="13" t="s">
        <v>1</v>
      </c>
      <c r="E49" s="13">
        <v>15.7</v>
      </c>
      <c r="F49" s="13"/>
      <c r="G49" s="13">
        <v>11.4</v>
      </c>
      <c r="H49" s="13">
        <v>40.299999999999997</v>
      </c>
      <c r="I49" s="13">
        <v>30.9</v>
      </c>
      <c r="J49" s="13">
        <v>1.7</v>
      </c>
      <c r="K49" s="13">
        <v>58</v>
      </c>
      <c r="L49" s="13">
        <v>42</v>
      </c>
    </row>
    <row r="50" spans="2:12" ht="14.85" customHeight="1" x14ac:dyDescent="0.2">
      <c r="B50" s="18">
        <v>6</v>
      </c>
      <c r="C50" s="12" t="s">
        <v>22</v>
      </c>
      <c r="D50" s="13" t="s">
        <v>1</v>
      </c>
      <c r="E50" s="13">
        <v>1</v>
      </c>
      <c r="F50" s="13">
        <v>16.5</v>
      </c>
      <c r="G50" s="13">
        <v>10.1</v>
      </c>
      <c r="H50" s="13" t="s">
        <v>9</v>
      </c>
      <c r="I50" s="13">
        <v>53.8</v>
      </c>
      <c r="J50" s="13">
        <v>18.7</v>
      </c>
      <c r="K50" s="13">
        <v>64.8</v>
      </c>
      <c r="L50" s="13">
        <v>35.200000000000003</v>
      </c>
    </row>
    <row r="51" spans="2:12" ht="14.85" customHeight="1" x14ac:dyDescent="0.2">
      <c r="B51" s="18">
        <v>7</v>
      </c>
      <c r="C51" s="12" t="s">
        <v>21</v>
      </c>
      <c r="D51" s="13" t="s">
        <v>1</v>
      </c>
      <c r="E51" s="13">
        <v>30</v>
      </c>
      <c r="F51" s="13">
        <v>38.299999999999997</v>
      </c>
      <c r="G51" s="13">
        <v>4.4000000000000004</v>
      </c>
      <c r="H51" s="13">
        <v>3.4</v>
      </c>
      <c r="I51" s="13">
        <v>18.899999999999999</v>
      </c>
      <c r="J51" s="13">
        <v>5</v>
      </c>
      <c r="K51" s="13">
        <v>53.3</v>
      </c>
      <c r="L51" s="13">
        <v>46.7</v>
      </c>
    </row>
    <row r="52" spans="2:12" ht="14.85" customHeight="1" x14ac:dyDescent="0.2">
      <c r="B52" s="18">
        <v>8</v>
      </c>
      <c r="C52" s="12" t="s">
        <v>20</v>
      </c>
      <c r="D52" s="13">
        <v>0.1</v>
      </c>
      <c r="E52" s="13">
        <v>10.6</v>
      </c>
      <c r="F52" s="13" t="s">
        <v>1</v>
      </c>
      <c r="G52" s="13">
        <v>6.5</v>
      </c>
      <c r="H52" s="13">
        <v>74</v>
      </c>
      <c r="I52" s="13">
        <v>8.6</v>
      </c>
      <c r="J52" s="13">
        <v>0.2</v>
      </c>
      <c r="K52" s="13">
        <v>25.8</v>
      </c>
      <c r="L52" s="13">
        <v>74.3</v>
      </c>
    </row>
    <row r="53" spans="2:12" ht="14.85" customHeight="1" x14ac:dyDescent="0.2">
      <c r="B53" s="18">
        <v>9</v>
      </c>
      <c r="C53" s="12" t="s">
        <v>19</v>
      </c>
      <c r="D53" s="13">
        <v>0.2</v>
      </c>
      <c r="E53" s="13">
        <v>27.8</v>
      </c>
      <c r="F53" s="13">
        <v>60.4</v>
      </c>
      <c r="G53" s="13">
        <v>5.4</v>
      </c>
      <c r="H53" s="13" t="s">
        <v>9</v>
      </c>
      <c r="I53" s="13">
        <v>5.8</v>
      </c>
      <c r="J53" s="13">
        <v>0.3</v>
      </c>
      <c r="K53" s="13">
        <v>39.200000000000003</v>
      </c>
      <c r="L53" s="13">
        <v>60.8</v>
      </c>
    </row>
    <row r="54" spans="2:12" ht="14.85" customHeight="1" x14ac:dyDescent="0.2">
      <c r="B54" s="18">
        <v>10</v>
      </c>
      <c r="C54" s="14" t="s">
        <v>18</v>
      </c>
      <c r="D54" s="13">
        <v>7.7</v>
      </c>
      <c r="E54" s="13">
        <v>1.4</v>
      </c>
      <c r="F54" s="13">
        <v>20.2</v>
      </c>
      <c r="G54" s="13">
        <v>57.1</v>
      </c>
      <c r="H54" s="13">
        <v>0.1</v>
      </c>
      <c r="I54" s="13">
        <v>12.9</v>
      </c>
      <c r="J54" s="13">
        <v>0.5</v>
      </c>
      <c r="K54" s="13">
        <v>79.099999999999994</v>
      </c>
      <c r="L54" s="13">
        <v>20.9</v>
      </c>
    </row>
    <row r="55" spans="2:12" ht="14.85" customHeight="1" x14ac:dyDescent="0.2">
      <c r="B55" s="18">
        <v>11</v>
      </c>
      <c r="C55" s="12" t="s">
        <v>17</v>
      </c>
      <c r="D55" s="13" t="s">
        <v>1</v>
      </c>
      <c r="E55" s="13">
        <v>12.5</v>
      </c>
      <c r="F55" s="13">
        <v>43.3</v>
      </c>
      <c r="G55" s="13">
        <v>10.3</v>
      </c>
      <c r="H55" s="13">
        <v>25.9</v>
      </c>
      <c r="I55" s="13">
        <v>7.3</v>
      </c>
      <c r="J55" s="13">
        <v>0.7</v>
      </c>
      <c r="K55" s="13">
        <v>30</v>
      </c>
      <c r="L55" s="13">
        <v>70</v>
      </c>
    </row>
    <row r="56" spans="2:12" ht="14.85" customHeight="1" x14ac:dyDescent="0.2">
      <c r="B56" s="18">
        <v>12</v>
      </c>
      <c r="C56" s="12" t="s">
        <v>16</v>
      </c>
      <c r="D56" s="13">
        <v>56.5</v>
      </c>
      <c r="E56" s="13">
        <v>8.4</v>
      </c>
      <c r="F56" s="13">
        <v>16.5</v>
      </c>
      <c r="G56" s="13">
        <v>4</v>
      </c>
      <c r="H56" s="13" t="s">
        <v>9</v>
      </c>
      <c r="I56" s="13">
        <v>13.9</v>
      </c>
      <c r="J56" s="13">
        <v>0.8</v>
      </c>
      <c r="K56" s="13">
        <v>82.7</v>
      </c>
      <c r="L56" s="13">
        <v>17.3</v>
      </c>
    </row>
    <row r="57" spans="2:12" ht="14.85" customHeight="1" x14ac:dyDescent="0.2">
      <c r="B57" s="18">
        <v>13</v>
      </c>
      <c r="C57" s="12" t="s">
        <v>15</v>
      </c>
      <c r="D57" s="13" t="s">
        <v>1</v>
      </c>
      <c r="E57" s="13">
        <v>11.5</v>
      </c>
      <c r="F57" s="13">
        <v>19.2</v>
      </c>
      <c r="G57" s="13">
        <v>9.3000000000000007</v>
      </c>
      <c r="H57" s="13" t="s">
        <v>9</v>
      </c>
      <c r="I57" s="13">
        <v>58.7</v>
      </c>
      <c r="J57" s="13">
        <v>1.2</v>
      </c>
      <c r="K57" s="13">
        <v>79.599999999999994</v>
      </c>
      <c r="L57" s="13">
        <v>20.399999999999999</v>
      </c>
    </row>
    <row r="58" spans="2:12" ht="14.85" customHeight="1" x14ac:dyDescent="0.2">
      <c r="B58" s="18">
        <v>14</v>
      </c>
      <c r="C58" s="12" t="s">
        <v>14</v>
      </c>
      <c r="D58" s="13" t="s">
        <v>1</v>
      </c>
      <c r="E58" s="13">
        <v>21.1</v>
      </c>
      <c r="F58" s="13">
        <v>1.1000000000000001</v>
      </c>
      <c r="G58" s="13">
        <v>6.6</v>
      </c>
      <c r="H58" s="13">
        <v>18.8</v>
      </c>
      <c r="I58" s="13">
        <v>51.1</v>
      </c>
      <c r="J58" s="13">
        <v>1.4</v>
      </c>
      <c r="K58" s="13">
        <v>78.8</v>
      </c>
      <c r="L58" s="13">
        <v>21.2</v>
      </c>
    </row>
    <row r="59" spans="2:12" ht="14.85" customHeight="1" x14ac:dyDescent="0.2">
      <c r="B59" s="18">
        <v>15</v>
      </c>
      <c r="C59" s="12" t="s">
        <v>13</v>
      </c>
      <c r="D59" s="13" t="s">
        <v>1</v>
      </c>
      <c r="E59" s="13">
        <v>7.9</v>
      </c>
      <c r="F59" s="13">
        <v>40.4</v>
      </c>
      <c r="G59" s="13">
        <v>3.1</v>
      </c>
      <c r="H59" s="13">
        <v>5.8</v>
      </c>
      <c r="I59" s="13">
        <v>42.6</v>
      </c>
      <c r="J59" s="13">
        <v>0.4</v>
      </c>
      <c r="K59" s="13">
        <v>53.5</v>
      </c>
      <c r="L59" s="13">
        <v>46.5</v>
      </c>
    </row>
    <row r="60" spans="2:12" ht="14.85" customHeight="1" x14ac:dyDescent="0.2">
      <c r="B60" s="18">
        <v>16</v>
      </c>
      <c r="C60" s="12" t="s">
        <v>12</v>
      </c>
      <c r="D60" s="13" t="s">
        <v>1</v>
      </c>
      <c r="E60" s="13">
        <v>2.2000000000000002</v>
      </c>
      <c r="F60" s="13" t="s">
        <v>1</v>
      </c>
      <c r="G60" s="13">
        <v>31.9</v>
      </c>
      <c r="H60" s="13">
        <v>9.1</v>
      </c>
      <c r="I60" s="13">
        <v>55.4</v>
      </c>
      <c r="J60" s="13">
        <v>1.5</v>
      </c>
      <c r="K60" s="13">
        <v>89.5</v>
      </c>
      <c r="L60" s="13">
        <v>10.5</v>
      </c>
    </row>
    <row r="61" spans="2:12" ht="14.85" customHeight="1" x14ac:dyDescent="0.2">
      <c r="B61" s="18">
        <v>17</v>
      </c>
      <c r="C61" s="12" t="s">
        <v>11</v>
      </c>
      <c r="D61" s="13" t="s">
        <v>1</v>
      </c>
      <c r="E61" s="13">
        <v>98.6</v>
      </c>
      <c r="F61" s="13" t="s">
        <v>1</v>
      </c>
      <c r="G61" s="13" t="s">
        <v>10</v>
      </c>
      <c r="H61" s="13" t="s">
        <v>9</v>
      </c>
      <c r="I61" s="13">
        <v>1.4</v>
      </c>
      <c r="J61" s="13" t="s">
        <v>9</v>
      </c>
      <c r="K61" s="13">
        <v>100</v>
      </c>
      <c r="L61" s="13" t="s">
        <v>8</v>
      </c>
    </row>
    <row r="62" spans="2:12" ht="14.85" customHeight="1" x14ac:dyDescent="0.2">
      <c r="B62" s="18">
        <v>18</v>
      </c>
      <c r="C62" s="12" t="s">
        <v>7</v>
      </c>
      <c r="D62" s="13" t="s">
        <v>6</v>
      </c>
      <c r="E62" s="13">
        <v>7.6</v>
      </c>
      <c r="F62" s="13" t="s">
        <v>1</v>
      </c>
      <c r="G62" s="13">
        <v>10.9</v>
      </c>
      <c r="H62" s="13">
        <v>40.9</v>
      </c>
      <c r="I62" s="13">
        <v>39.200000000000003</v>
      </c>
      <c r="J62" s="13">
        <v>1.4</v>
      </c>
      <c r="K62" s="13">
        <v>57.7</v>
      </c>
      <c r="L62" s="13">
        <v>42.3</v>
      </c>
    </row>
    <row r="63" spans="2:12" ht="14.85" customHeight="1" x14ac:dyDescent="0.2">
      <c r="B63" s="18">
        <v>19</v>
      </c>
      <c r="C63" s="12" t="s">
        <v>5</v>
      </c>
      <c r="D63" s="13" t="s">
        <v>1</v>
      </c>
      <c r="E63" s="13">
        <v>13.1</v>
      </c>
      <c r="F63" s="13">
        <v>0.8</v>
      </c>
      <c r="G63" s="13">
        <v>7.1</v>
      </c>
      <c r="H63" s="13">
        <v>35.4</v>
      </c>
      <c r="I63" s="13">
        <v>36.799999999999997</v>
      </c>
      <c r="J63" s="13">
        <v>7</v>
      </c>
      <c r="K63" s="13">
        <v>56.9</v>
      </c>
      <c r="L63" s="13">
        <v>43.1</v>
      </c>
    </row>
    <row r="64" spans="2:12" ht="14.85" customHeight="1" x14ac:dyDescent="0.2">
      <c r="B64" s="18">
        <v>20</v>
      </c>
      <c r="C64" s="12" t="s">
        <v>4</v>
      </c>
      <c r="D64" s="13" t="s">
        <v>1</v>
      </c>
      <c r="E64" s="13" t="s">
        <v>3</v>
      </c>
      <c r="F64" s="13" t="s">
        <v>1</v>
      </c>
      <c r="G64" s="13">
        <v>5.6</v>
      </c>
      <c r="H64" s="13">
        <v>20.2</v>
      </c>
      <c r="I64" s="13">
        <v>73.5</v>
      </c>
      <c r="J64" s="13">
        <v>0.7</v>
      </c>
      <c r="K64" s="13">
        <v>79.099999999999994</v>
      </c>
      <c r="L64" s="13">
        <v>20.9</v>
      </c>
    </row>
    <row r="65" spans="2:12" ht="14.85" customHeight="1" x14ac:dyDescent="0.2">
      <c r="B65" s="18">
        <v>21</v>
      </c>
      <c r="C65" s="10" t="s">
        <v>2</v>
      </c>
      <c r="D65" s="13" t="s">
        <v>1</v>
      </c>
      <c r="E65" s="13">
        <v>23.3</v>
      </c>
      <c r="F65" s="13" t="s">
        <v>1</v>
      </c>
      <c r="G65" s="13">
        <v>9.6</v>
      </c>
      <c r="H65" s="13">
        <v>46.7</v>
      </c>
      <c r="I65" s="13">
        <v>20</v>
      </c>
      <c r="J65" s="13">
        <v>0.4</v>
      </c>
      <c r="K65" s="13">
        <v>52.9</v>
      </c>
      <c r="L65" s="13">
        <v>47.1</v>
      </c>
    </row>
    <row r="66" spans="2:12" ht="14.85" customHeight="1" x14ac:dyDescent="0.2">
      <c r="B66" s="29" t="s">
        <v>0</v>
      </c>
      <c r="C66" s="30"/>
      <c r="D66" s="30"/>
      <c r="E66" s="30"/>
      <c r="F66" s="30"/>
      <c r="G66" s="30"/>
      <c r="H66" s="30"/>
      <c r="I66" s="30"/>
      <c r="J66" s="30"/>
      <c r="K66" s="30"/>
      <c r="L66" s="31"/>
    </row>
    <row r="67" spans="2:12" ht="14.85" customHeight="1" x14ac:dyDescent="0.2">
      <c r="B67" s="28" t="s">
        <v>85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</row>
  </sheetData>
  <mergeCells count="20">
    <mergeCell ref="B2:L2"/>
    <mergeCell ref="B3:L3"/>
    <mergeCell ref="B4:L4"/>
    <mergeCell ref="B37:L37"/>
    <mergeCell ref="B38:L38"/>
    <mergeCell ref="B39:L39"/>
    <mergeCell ref="B40:L40"/>
    <mergeCell ref="L41:L42"/>
    <mergeCell ref="B67:L67"/>
    <mergeCell ref="B41:B42"/>
    <mergeCell ref="C41:C42"/>
    <mergeCell ref="E41:E42"/>
    <mergeCell ref="F41:F42"/>
    <mergeCell ref="G41:G42"/>
    <mergeCell ref="B66:L66"/>
    <mergeCell ref="H41:H42"/>
    <mergeCell ref="I41:I42"/>
    <mergeCell ref="D41:D42"/>
    <mergeCell ref="J41:J42"/>
    <mergeCell ref="K41:K42"/>
  </mergeCells>
  <pageMargins left="0.7" right="0.7" top="0.75" bottom="0.75" header="0.3" footer="0.3"/>
  <pageSetup paperSize="9" orientation="landscape" r:id="rId1"/>
  <headerFooter alignWithMargins="0"/>
  <ignoredErrors>
    <ignoredError sqref="L30 L3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V.5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Gaush Ali</dc:creator>
  <cp:lastModifiedBy>Gaush Ali</cp:lastModifiedBy>
  <dcterms:created xsi:type="dcterms:W3CDTF">2017-12-19T14:47:37Z</dcterms:created>
  <dcterms:modified xsi:type="dcterms:W3CDTF">2017-12-20T10:48:36Z</dcterms:modified>
</cp:coreProperties>
</file>