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640" tabRatio="500" activeTab="0"/>
  </bookViews>
  <sheets>
    <sheet name="IV_1" sheetId="1" r:id="rId1"/>
  </sheets>
  <definedNames>
    <definedName name="_xlnm.Print_Area" localSheetId="0">'IV_1'!$B$2:$N$33</definedName>
  </definedNames>
  <calcPr fullCalcOnLoad="1"/>
</workbook>
</file>

<file path=xl/sharedStrings.xml><?xml version="1.0" encoding="utf-8"?>
<sst xmlns="http://schemas.openxmlformats.org/spreadsheetml/2006/main" count="126" uniqueCount="89">
  <si>
    <t>Item</t>
  </si>
  <si>
    <t>State Bank Group</t>
  </si>
  <si>
    <t>Public Sector Banks</t>
  </si>
  <si>
    <t>1</t>
  </si>
  <si>
    <t>2. Guarantees given</t>
  </si>
  <si>
    <t>Contingent Liabilities</t>
  </si>
  <si>
    <t>New Private Sector Banks</t>
  </si>
  <si>
    <t>Old Private Sector Banks</t>
  </si>
  <si>
    <t>Foreign Banks</t>
  </si>
  <si>
    <t>Scheduled Commercial Banks</t>
  </si>
  <si>
    <t xml:space="preserve">Percentage </t>
  </si>
  <si>
    <t>Variation</t>
  </si>
  <si>
    <t>(Amount in Rs. crore)</t>
  </si>
  <si>
    <t xml:space="preserve">    contract</t>
  </si>
  <si>
    <t>3. Acceptances,</t>
  </si>
  <si>
    <t>1. Forward exchange</t>
  </si>
  <si>
    <r>
      <t xml:space="preserve">    endorsements, </t>
    </r>
    <r>
      <rPr>
        <i/>
        <sz val="10"/>
        <color indexed="8"/>
        <rFont val="Times New Roman"/>
        <family val="1"/>
      </rPr>
      <t>etc</t>
    </r>
    <r>
      <rPr>
        <sz val="10"/>
        <color indexed="8"/>
        <rFont val="Times New Roman"/>
        <family val="1"/>
      </rPr>
      <t>.</t>
    </r>
  </si>
  <si>
    <r>
      <rPr>
        <b/>
        <sz val="10"/>
        <color indexed="8"/>
        <rFont val="Times New Roman"/>
        <family val="1"/>
      </rPr>
      <t xml:space="preserve">Source </t>
    </r>
    <r>
      <rPr>
        <sz val="10"/>
        <color indexed="8"/>
        <rFont val="Times New Roman"/>
        <family val="1"/>
      </rPr>
      <t>: Balance sheets of respective banks.</t>
    </r>
  </si>
  <si>
    <r>
      <rPr>
        <b/>
        <sz val="10"/>
        <color indexed="8"/>
        <rFont val="Times New Roman"/>
        <family val="1"/>
      </rPr>
      <t xml:space="preserve">Note      </t>
    </r>
    <r>
      <rPr>
        <sz val="10"/>
        <color indexed="8"/>
        <rFont val="Times New Roman"/>
        <family val="1"/>
      </rPr>
      <t>: Figures in parantheses are percentages to total liabilities of the concerned bank-group.</t>
    </r>
  </si>
  <si>
    <t xml:space="preserve">  2009-10</t>
  </si>
  <si>
    <t xml:space="preserve"> Private Sector Banks</t>
  </si>
  <si>
    <t xml:space="preserve">Nationalised Banks * </t>
  </si>
  <si>
    <t>Appendix Table IV.1: Off-Balance Sheet Exposure of Scheduled Commercial Banks in India</t>
  </si>
  <si>
    <t>* : Includes IDBI Bank Ltd.</t>
  </si>
  <si>
    <t xml:space="preserve">  2010-11</t>
  </si>
  <si>
    <t>(21.6)</t>
  </si>
  <si>
    <t>(7.4)</t>
  </si>
  <si>
    <t>(10.7)</t>
  </si>
  <si>
    <t>(39.7)</t>
  </si>
  <si>
    <t>(22.5)</t>
  </si>
  <si>
    <t>(7.9)</t>
  </si>
  <si>
    <t>(10.9)</t>
  </si>
  <si>
    <t>(41.4)</t>
  </si>
  <si>
    <t>(37.1)</t>
  </si>
  <si>
    <t>(34.0)</t>
  </si>
  <si>
    <t>(4.6)</t>
  </si>
  <si>
    <t>(5.3)</t>
  </si>
  <si>
    <t>(4.5)</t>
  </si>
  <si>
    <t>(5.7)</t>
  </si>
  <si>
    <t>(115.7)</t>
  </si>
  <si>
    <t>(13.7)</t>
  </si>
  <si>
    <t>(65.5)</t>
  </si>
  <si>
    <t>(125.18)</t>
  </si>
  <si>
    <t>(15.4)</t>
  </si>
  <si>
    <t>(62.2)</t>
  </si>
  <si>
    <t>(1369.0)</t>
  </si>
  <si>
    <t>(13.8)</t>
  </si>
  <si>
    <t>(207.9)</t>
  </si>
  <si>
    <t>(14.2)</t>
  </si>
  <si>
    <t>(236.1)</t>
  </si>
  <si>
    <t>(133.4)</t>
  </si>
  <si>
    <t>(8.7)</t>
  </si>
  <si>
    <t>(32.7)</t>
  </si>
  <si>
    <t>(174.7)</t>
  </si>
  <si>
    <t>(149.4)</t>
  </si>
  <si>
    <t>(9.4)</t>
  </si>
  <si>
    <t>(33.9)</t>
  </si>
  <si>
    <t>(192.6)</t>
  </si>
  <si>
    <t>(46.2)</t>
  </si>
  <si>
    <t>(45.0)</t>
  </si>
  <si>
    <t>(194.9)</t>
  </si>
  <si>
    <t>(202.8)</t>
  </si>
  <si>
    <t>(1590.7)</t>
  </si>
  <si>
    <t>(1892.7)</t>
  </si>
  <si>
    <t>(25.4)</t>
  </si>
  <si>
    <t>(8.4)</t>
  </si>
  <si>
    <t>(16.0)</t>
  </si>
  <si>
    <t>(49.8)</t>
  </si>
  <si>
    <t>(26.9)</t>
  </si>
  <si>
    <t>(10.2)</t>
  </si>
  <si>
    <t>(17.0)</t>
  </si>
  <si>
    <t>(54.0)</t>
  </si>
  <si>
    <t>(97.4)</t>
  </si>
  <si>
    <t>(105.0)</t>
  </si>
  <si>
    <t>(11.5)</t>
  </si>
  <si>
    <t>(13.2)</t>
  </si>
  <si>
    <t>(51.2)</t>
  </si>
  <si>
    <t>(49.7)</t>
  </si>
  <si>
    <t>(19.8)</t>
  </si>
  <si>
    <t>(7.0)</t>
  </si>
  <si>
    <t>(20.6)</t>
  </si>
  <si>
    <t>(8.3)</t>
  </si>
  <si>
    <t>(35.9)</t>
  </si>
  <si>
    <t>(8.2)</t>
  </si>
  <si>
    <t>(35.0)</t>
  </si>
  <si>
    <t>(160.1)</t>
  </si>
  <si>
    <t>(167.9)</t>
  </si>
  <si>
    <t>(1642.1)</t>
  </si>
  <si>
    <t>(As at end-March)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</si>
</sst>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0.00\)"/>
    <numFmt numFmtId="165" formatCode="#,##0.0"/>
    <numFmt numFmtId="166" formatCode="\(0.0\)"/>
    <numFmt numFmtId="167" formatCode="0.0"/>
  </numFmts>
  <fonts count="24">
    <font>
      <sz val="10"/>
      <color indexed="8"/>
      <name val="ARIAL"/>
      <family val="0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Arial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3" borderId="0" applyNumberFormat="0" applyBorder="0" applyAlignment="0" applyProtection="0"/>
    <xf numFmtId="0" fontId="13" fillId="14" borderId="0" applyNumberFormat="0" applyBorder="0" applyAlignment="0" applyProtection="0"/>
    <xf numFmtId="0" fontId="17" fillId="15" borderId="1" applyNumberFormat="0" applyAlignment="0" applyProtection="0"/>
    <xf numFmtId="0" fontId="19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7" borderId="0" applyNumberFormat="0" applyBorder="0" applyAlignment="0" applyProtection="0"/>
    <xf numFmtId="0" fontId="1" fillId="0" borderId="0">
      <alignment/>
      <protection/>
    </xf>
    <xf numFmtId="0" fontId="0" fillId="4" borderId="7" applyNumberFormat="0" applyFont="0" applyAlignment="0" applyProtection="0"/>
    <xf numFmtId="0" fontId="16" fillId="15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46"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vertical="top"/>
    </xf>
    <xf numFmtId="0" fontId="3" fillId="0" borderId="0" xfId="0" applyFont="1" applyBorder="1" applyAlignment="1">
      <alignment horizontal="center" vertical="top" wrapText="1" readingOrder="1"/>
    </xf>
    <xf numFmtId="0" fontId="3" fillId="0" borderId="10" xfId="0" applyFont="1" applyBorder="1" applyAlignment="1">
      <alignment horizontal="left" vertical="top" wrapText="1" readingOrder="1"/>
    </xf>
    <xf numFmtId="0" fontId="2" fillId="0" borderId="10" xfId="0" applyFont="1" applyBorder="1" applyAlignment="1">
      <alignment horizontal="left" vertical="top" wrapText="1" readingOrder="1"/>
    </xf>
    <xf numFmtId="0" fontId="3" fillId="0" borderId="0" xfId="0" applyFont="1" applyBorder="1" applyAlignment="1">
      <alignment horizontal="left" vertical="top" wrapText="1" readingOrder="1"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6" fillId="0" borderId="0" xfId="0" applyFont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3" fillId="0" borderId="10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2" fillId="0" borderId="11" xfId="0" applyFont="1" applyBorder="1" applyAlignment="1">
      <alignment horizontal="right" vertical="top"/>
    </xf>
    <xf numFmtId="0" fontId="2" fillId="0" borderId="11" xfId="0" applyFont="1" applyBorder="1" applyAlignment="1">
      <alignment horizontal="center" vertical="top" wrapText="1" readingOrder="1"/>
    </xf>
    <xf numFmtId="0" fontId="3" fillId="0" borderId="10" xfId="0" applyFont="1" applyBorder="1" applyAlignment="1">
      <alignment horizontal="center" vertical="top" wrapText="1" readingOrder="1"/>
    </xf>
    <xf numFmtId="3" fontId="2" fillId="0" borderId="10" xfId="0" applyNumberFormat="1" applyFont="1" applyBorder="1" applyAlignment="1">
      <alignment horizontal="right" vertical="top" wrapText="1"/>
    </xf>
    <xf numFmtId="167" fontId="2" fillId="0" borderId="10" xfId="0" applyNumberFormat="1" applyFont="1" applyBorder="1" applyAlignment="1">
      <alignment horizontal="right" vertical="top" wrapText="1"/>
    </xf>
    <xf numFmtId="165" fontId="2" fillId="0" borderId="10" xfId="0" applyNumberFormat="1" applyFont="1" applyBorder="1" applyAlignment="1">
      <alignment horizontal="right" vertical="top" wrapText="1"/>
    </xf>
    <xf numFmtId="166" fontId="2" fillId="0" borderId="10" xfId="0" applyNumberFormat="1" applyFont="1" applyBorder="1" applyAlignment="1" quotePrefix="1">
      <alignment horizontal="right" vertical="top" wrapText="1"/>
    </xf>
    <xf numFmtId="167" fontId="2" fillId="0" borderId="10" xfId="0" applyNumberFormat="1" applyFont="1" applyBorder="1" applyAlignment="1">
      <alignment vertical="top"/>
    </xf>
    <xf numFmtId="165" fontId="7" fillId="0" borderId="10" xfId="0" applyNumberFormat="1" applyFont="1" applyBorder="1" applyAlignment="1">
      <alignment vertical="top"/>
    </xf>
    <xf numFmtId="165" fontId="2" fillId="0" borderId="10" xfId="0" applyNumberFormat="1" applyFont="1" applyBorder="1" applyAlignment="1">
      <alignment vertical="top"/>
    </xf>
    <xf numFmtId="165" fontId="2" fillId="0" borderId="10" xfId="0" applyNumberFormat="1" applyFont="1" applyBorder="1" applyAlignment="1">
      <alignment vertical="top" wrapText="1"/>
    </xf>
    <xf numFmtId="3" fontId="3" fillId="0" borderId="10" xfId="0" applyNumberFormat="1" applyFont="1" applyBorder="1" applyAlignment="1">
      <alignment horizontal="right" vertical="top" wrapText="1"/>
    </xf>
    <xf numFmtId="167" fontId="3" fillId="0" borderId="10" xfId="0" applyNumberFormat="1" applyFont="1" applyBorder="1" applyAlignment="1">
      <alignment horizontal="right" vertical="top" wrapText="1"/>
    </xf>
    <xf numFmtId="165" fontId="3" fillId="0" borderId="10" xfId="0" applyNumberFormat="1" applyFont="1" applyBorder="1" applyAlignment="1">
      <alignment vertical="top" wrapText="1"/>
    </xf>
    <xf numFmtId="165" fontId="3" fillId="0" borderId="10" xfId="0" applyNumberFormat="1" applyFont="1" applyBorder="1" applyAlignment="1">
      <alignment horizontal="right" vertical="top" wrapText="1"/>
    </xf>
    <xf numFmtId="166" fontId="3" fillId="0" borderId="10" xfId="0" applyNumberFormat="1" applyFont="1" applyBorder="1" applyAlignment="1" quotePrefix="1">
      <alignment horizontal="right" vertical="top" wrapText="1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/>
    </xf>
    <xf numFmtId="164" fontId="2" fillId="0" borderId="10" xfId="0" applyNumberFormat="1" applyFont="1" applyBorder="1" applyAlignment="1">
      <alignment vertical="top"/>
    </xf>
    <xf numFmtId="0" fontId="2" fillId="0" borderId="10" xfId="0" applyFont="1" applyBorder="1" applyAlignment="1">
      <alignment horizontal="center" vertical="top" readingOrder="1"/>
    </xf>
    <xf numFmtId="0" fontId="2" fillId="0" borderId="10" xfId="0" applyFont="1" applyBorder="1" applyAlignment="1">
      <alignment horizontal="center" vertical="top" wrapText="1" readingOrder="1"/>
    </xf>
    <xf numFmtId="165" fontId="2" fillId="0" borderId="10" xfId="0" applyNumberFormat="1" applyFont="1" applyBorder="1" applyAlignment="1">
      <alignment horizontal="right" vertical="top"/>
    </xf>
    <xf numFmtId="165" fontId="7" fillId="0" borderId="10" xfId="0" applyNumberFormat="1" applyFont="1" applyBorder="1" applyAlignment="1">
      <alignment horizontal="right" vertical="top"/>
    </xf>
    <xf numFmtId="164" fontId="7" fillId="0" borderId="10" xfId="0" applyNumberFormat="1" applyFont="1" applyBorder="1" applyAlignment="1">
      <alignment vertical="top"/>
    </xf>
    <xf numFmtId="0" fontId="2" fillId="0" borderId="10" xfId="0" applyFont="1" applyBorder="1" applyAlignment="1">
      <alignment horizontal="left" vertical="top" wrapText="1" readingOrder="1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horizontal="left" vertical="top" wrapText="1" readingOrder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33"/>
  <sheetViews>
    <sheetView showGridLines="0" tabSelected="1" showOutlineSymbols="0" zoomScalePageLayoutView="0" workbookViewId="0" topLeftCell="A1">
      <selection activeCell="A1" sqref="A1"/>
    </sheetView>
  </sheetViews>
  <sheetFormatPr defaultColWidth="6.8515625" defaultRowHeight="12.75" customHeight="1"/>
  <cols>
    <col min="1" max="1" width="2.421875" style="1" customWidth="1"/>
    <col min="2" max="2" width="22.57421875" style="1" customWidth="1"/>
    <col min="3" max="3" width="15.140625" style="1" customWidth="1"/>
    <col min="4" max="4" width="13.57421875" style="1" customWidth="1"/>
    <col min="5" max="5" width="14.7109375" style="1" customWidth="1"/>
    <col min="6" max="6" width="11.28125" style="1" bestFit="1" customWidth="1"/>
    <col min="7" max="7" width="10.7109375" style="1" bestFit="1" customWidth="1"/>
    <col min="8" max="8" width="9.8515625" style="1" bestFit="1" customWidth="1"/>
    <col min="9" max="10" width="10.7109375" style="1" bestFit="1" customWidth="1"/>
    <col min="11" max="11" width="9.8515625" style="1" bestFit="1" customWidth="1"/>
    <col min="12" max="12" width="11.28125" style="1" bestFit="1" customWidth="1"/>
    <col min="13" max="13" width="11.8515625" style="1" customWidth="1"/>
    <col min="14" max="14" width="9.8515625" style="1" bestFit="1" customWidth="1"/>
    <col min="15" max="16384" width="6.8515625" style="1" customWidth="1"/>
  </cols>
  <sheetData>
    <row r="2" spans="2:14" ht="15.75" customHeight="1">
      <c r="B2" s="14" t="s">
        <v>22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6:14" ht="12.75">
      <c r="F3" s="16" t="s">
        <v>88</v>
      </c>
      <c r="G3" s="16"/>
      <c r="H3" s="4"/>
      <c r="I3" s="4"/>
      <c r="J3" s="4"/>
      <c r="K3" s="4"/>
      <c r="L3" s="15" t="s">
        <v>12</v>
      </c>
      <c r="M3" s="15"/>
      <c r="N3" s="15"/>
    </row>
    <row r="4" spans="2:14" ht="12.75" customHeight="1">
      <c r="B4" s="13" t="s">
        <v>0</v>
      </c>
      <c r="C4" s="17" t="s">
        <v>2</v>
      </c>
      <c r="D4" s="17"/>
      <c r="E4" s="17"/>
      <c r="F4" s="17" t="s">
        <v>21</v>
      </c>
      <c r="G4" s="17"/>
      <c r="H4" s="17"/>
      <c r="I4" s="17" t="s">
        <v>1</v>
      </c>
      <c r="J4" s="17"/>
      <c r="K4" s="17"/>
      <c r="L4" s="17" t="s">
        <v>20</v>
      </c>
      <c r="M4" s="17"/>
      <c r="N4" s="17"/>
    </row>
    <row r="5" spans="2:14" ht="12.75" customHeight="1">
      <c r="B5" s="34"/>
      <c r="C5" s="13" t="s">
        <v>19</v>
      </c>
      <c r="D5" s="13" t="s">
        <v>24</v>
      </c>
      <c r="E5" s="13" t="s">
        <v>10</v>
      </c>
      <c r="F5" s="13" t="s">
        <v>19</v>
      </c>
      <c r="G5" s="13" t="s">
        <v>24</v>
      </c>
      <c r="H5" s="13" t="s">
        <v>10</v>
      </c>
      <c r="I5" s="13" t="s">
        <v>19</v>
      </c>
      <c r="J5" s="13" t="s">
        <v>24</v>
      </c>
      <c r="K5" s="13" t="s">
        <v>10</v>
      </c>
      <c r="L5" s="13" t="s">
        <v>19</v>
      </c>
      <c r="M5" s="13" t="s">
        <v>24</v>
      </c>
      <c r="N5" s="13" t="s">
        <v>10</v>
      </c>
    </row>
    <row r="6" spans="2:14" ht="12.75" customHeight="1">
      <c r="B6" s="34"/>
      <c r="C6" s="13"/>
      <c r="D6" s="13"/>
      <c r="E6" s="13" t="s">
        <v>11</v>
      </c>
      <c r="F6" s="13"/>
      <c r="G6" s="13"/>
      <c r="H6" s="13" t="s">
        <v>11</v>
      </c>
      <c r="I6" s="13"/>
      <c r="J6" s="13"/>
      <c r="K6" s="13" t="s">
        <v>11</v>
      </c>
      <c r="L6" s="13"/>
      <c r="M6" s="13"/>
      <c r="N6" s="13" t="s">
        <v>11</v>
      </c>
    </row>
    <row r="7" spans="2:14" ht="12.75" customHeight="1">
      <c r="B7" s="35" t="s">
        <v>3</v>
      </c>
      <c r="C7" s="35">
        <v>2</v>
      </c>
      <c r="D7" s="35">
        <v>3</v>
      </c>
      <c r="E7" s="34">
        <v>4</v>
      </c>
      <c r="F7" s="35">
        <v>5</v>
      </c>
      <c r="G7" s="35">
        <v>6</v>
      </c>
      <c r="H7" s="34">
        <v>7</v>
      </c>
      <c r="I7" s="35">
        <v>8</v>
      </c>
      <c r="J7" s="35">
        <v>9</v>
      </c>
      <c r="K7" s="35">
        <v>10</v>
      </c>
      <c r="L7" s="35">
        <v>11</v>
      </c>
      <c r="M7" s="34">
        <v>12</v>
      </c>
      <c r="N7" s="34">
        <v>13</v>
      </c>
    </row>
    <row r="8" spans="2:14" ht="12.75" customHeight="1">
      <c r="B8" s="6" t="s">
        <v>15</v>
      </c>
      <c r="C8" s="18">
        <v>959454.01</v>
      </c>
      <c r="D8" s="18">
        <v>1191752.76</v>
      </c>
      <c r="E8" s="19">
        <v>24.2</v>
      </c>
      <c r="F8" s="18">
        <f>568377.58+32392.27</f>
        <v>600769.85</v>
      </c>
      <c r="G8" s="18">
        <f>729392.32+32057.71</f>
        <v>761450.0299999999</v>
      </c>
      <c r="H8" s="20">
        <v>26.8</v>
      </c>
      <c r="I8" s="18">
        <v>358684.17</v>
      </c>
      <c r="J8" s="18">
        <v>430302.73</v>
      </c>
      <c r="K8" s="20">
        <v>20</v>
      </c>
      <c r="L8" s="18">
        <v>1120390.42</v>
      </c>
      <c r="M8" s="18">
        <v>1468535.15</v>
      </c>
      <c r="N8" s="20">
        <v>31.1</v>
      </c>
    </row>
    <row r="9" spans="2:14" ht="12.75" customHeight="1">
      <c r="B9" s="6" t="s">
        <v>13</v>
      </c>
      <c r="C9" s="21" t="s">
        <v>25</v>
      </c>
      <c r="D9" s="21" t="s">
        <v>29</v>
      </c>
      <c r="E9" s="22"/>
      <c r="F9" s="21" t="s">
        <v>78</v>
      </c>
      <c r="G9" s="21" t="s">
        <v>80</v>
      </c>
      <c r="H9" s="23"/>
      <c r="I9" s="21" t="s">
        <v>64</v>
      </c>
      <c r="J9" s="21" t="s">
        <v>68</v>
      </c>
      <c r="K9" s="24"/>
      <c r="L9" s="21" t="s">
        <v>72</v>
      </c>
      <c r="M9" s="21" t="s">
        <v>73</v>
      </c>
      <c r="N9" s="20"/>
    </row>
    <row r="10" spans="2:14" ht="12.75">
      <c r="B10" s="6" t="s">
        <v>4</v>
      </c>
      <c r="C10" s="18">
        <v>330554.71</v>
      </c>
      <c r="D10" s="18">
        <v>419551.91</v>
      </c>
      <c r="E10" s="19">
        <v>26.9</v>
      </c>
      <c r="F10" s="18">
        <f>174374.46+37942.13</f>
        <v>212316.59</v>
      </c>
      <c r="G10" s="18">
        <f>208778.81+48656.66</f>
        <v>257435.47</v>
      </c>
      <c r="H10" s="20">
        <v>21.3</v>
      </c>
      <c r="I10" s="18">
        <v>118238.12</v>
      </c>
      <c r="J10" s="18">
        <v>162116.45</v>
      </c>
      <c r="K10" s="25">
        <v>37.1</v>
      </c>
      <c r="L10" s="18">
        <v>132672.95</v>
      </c>
      <c r="M10" s="18">
        <v>184440.95</v>
      </c>
      <c r="N10" s="20">
        <v>39</v>
      </c>
    </row>
    <row r="11" spans="2:14" ht="12.75" customHeight="1">
      <c r="B11" s="3"/>
      <c r="C11" s="21" t="s">
        <v>26</v>
      </c>
      <c r="D11" s="21" t="s">
        <v>30</v>
      </c>
      <c r="E11" s="22"/>
      <c r="F11" s="21" t="s">
        <v>79</v>
      </c>
      <c r="G11" s="21" t="s">
        <v>79</v>
      </c>
      <c r="H11" s="24"/>
      <c r="I11" s="21" t="s">
        <v>65</v>
      </c>
      <c r="J11" s="21" t="s">
        <v>69</v>
      </c>
      <c r="K11" s="24"/>
      <c r="L11" s="21" t="s">
        <v>74</v>
      </c>
      <c r="M11" s="21" t="s">
        <v>75</v>
      </c>
      <c r="N11" s="20"/>
    </row>
    <row r="12" spans="2:14" ht="12.75">
      <c r="B12" s="6" t="s">
        <v>14</v>
      </c>
      <c r="C12" s="18">
        <v>473792.98</v>
      </c>
      <c r="D12" s="18">
        <v>578358.82</v>
      </c>
      <c r="E12" s="19">
        <v>22.1</v>
      </c>
      <c r="F12" s="18">
        <f>193551.49+54421.41</f>
        <v>247972.9</v>
      </c>
      <c r="G12" s="18">
        <f>253835.21+53527.65</f>
        <v>307362.86</v>
      </c>
      <c r="H12" s="20">
        <v>24</v>
      </c>
      <c r="I12" s="18">
        <v>225820.09</v>
      </c>
      <c r="J12" s="18">
        <v>270995.96</v>
      </c>
      <c r="K12" s="25">
        <v>20</v>
      </c>
      <c r="L12" s="18">
        <v>589610.93</v>
      </c>
      <c r="M12" s="18">
        <v>694743.2799999999</v>
      </c>
      <c r="N12" s="20">
        <v>17.8</v>
      </c>
    </row>
    <row r="13" spans="2:14" ht="12.75" customHeight="1">
      <c r="B13" s="6" t="s">
        <v>16</v>
      </c>
      <c r="C13" s="21" t="s">
        <v>27</v>
      </c>
      <c r="D13" s="21" t="s">
        <v>31</v>
      </c>
      <c r="E13" s="22"/>
      <c r="F13" s="21" t="s">
        <v>83</v>
      </c>
      <c r="G13" s="21" t="s">
        <v>81</v>
      </c>
      <c r="H13" s="24"/>
      <c r="I13" s="21" t="s">
        <v>66</v>
      </c>
      <c r="J13" s="21" t="s">
        <v>70</v>
      </c>
      <c r="K13" s="24"/>
      <c r="L13" s="21" t="s">
        <v>76</v>
      </c>
      <c r="M13" s="21" t="s">
        <v>77</v>
      </c>
      <c r="N13" s="25"/>
    </row>
    <row r="14" spans="2:14" ht="12.75" customHeight="1">
      <c r="B14" s="5" t="s">
        <v>5</v>
      </c>
      <c r="C14" s="26">
        <v>1763801.7</v>
      </c>
      <c r="D14" s="26">
        <v>2189663.5</v>
      </c>
      <c r="E14" s="27">
        <v>24.1</v>
      </c>
      <c r="F14" s="26">
        <f>936303.53+124755.8</f>
        <v>1061059.33</v>
      </c>
      <c r="G14" s="26">
        <f>1192006.35+134242.01</f>
        <v>1326248.36</v>
      </c>
      <c r="H14" s="28">
        <v>25</v>
      </c>
      <c r="I14" s="26">
        <v>702742.37</v>
      </c>
      <c r="J14" s="26">
        <v>863415.14</v>
      </c>
      <c r="K14" s="28">
        <v>22.9</v>
      </c>
      <c r="L14" s="26">
        <v>1842674.31</v>
      </c>
      <c r="M14" s="26">
        <v>2347719.37</v>
      </c>
      <c r="N14" s="29">
        <v>27.4</v>
      </c>
    </row>
    <row r="15" spans="2:14" ht="12.75" customHeight="1">
      <c r="B15" s="5"/>
      <c r="C15" s="30" t="s">
        <v>28</v>
      </c>
      <c r="D15" s="30" t="s">
        <v>32</v>
      </c>
      <c r="E15" s="31"/>
      <c r="F15" s="30" t="s">
        <v>84</v>
      </c>
      <c r="G15" s="30" t="s">
        <v>82</v>
      </c>
      <c r="H15" s="32"/>
      <c r="I15" s="30" t="s">
        <v>67</v>
      </c>
      <c r="J15" s="30" t="s">
        <v>71</v>
      </c>
      <c r="K15" s="32"/>
      <c r="L15" s="30" t="s">
        <v>85</v>
      </c>
      <c r="M15" s="30" t="s">
        <v>86</v>
      </c>
      <c r="N15" s="33"/>
    </row>
    <row r="16" spans="2:14" ht="12.75" customHeight="1">
      <c r="B16" s="7"/>
      <c r="C16" s="7"/>
      <c r="D16" s="7"/>
      <c r="E16" s="7"/>
      <c r="I16" s="10"/>
      <c r="J16" s="8"/>
      <c r="K16" s="10"/>
      <c r="L16" s="10"/>
      <c r="M16" s="10"/>
      <c r="N16" s="10"/>
    </row>
    <row r="17" spans="2:14" ht="12.75" customHeight="1">
      <c r="B17" s="2"/>
      <c r="C17" s="2"/>
      <c r="D17" s="2"/>
      <c r="E17" s="2"/>
      <c r="I17" s="10"/>
      <c r="J17" s="9"/>
      <c r="K17" s="2"/>
      <c r="L17" s="9"/>
      <c r="M17" s="9"/>
      <c r="N17" s="2"/>
    </row>
    <row r="18" spans="2:14" ht="13.5" customHeight="1">
      <c r="B18" s="12"/>
      <c r="C18" s="12"/>
      <c r="D18" s="12"/>
      <c r="E18" s="12"/>
      <c r="F18" s="11"/>
      <c r="G18" s="11"/>
      <c r="H18" s="11"/>
      <c r="I18" s="11"/>
      <c r="J18" s="12"/>
      <c r="K18" s="12"/>
      <c r="L18" s="12"/>
      <c r="M18" s="12"/>
      <c r="N18" s="12"/>
    </row>
    <row r="19" spans="2:14" s="44" customFormat="1" ht="12.75" customHeight="1">
      <c r="B19" s="13" t="s">
        <v>0</v>
      </c>
      <c r="C19" s="17" t="s">
        <v>7</v>
      </c>
      <c r="D19" s="17"/>
      <c r="E19" s="17"/>
      <c r="F19" s="17" t="s">
        <v>6</v>
      </c>
      <c r="G19" s="17"/>
      <c r="H19" s="17"/>
      <c r="I19" s="17" t="s">
        <v>8</v>
      </c>
      <c r="J19" s="17"/>
      <c r="K19" s="17"/>
      <c r="L19" s="17" t="s">
        <v>9</v>
      </c>
      <c r="M19" s="17"/>
      <c r="N19" s="17"/>
    </row>
    <row r="20" spans="2:14" s="44" customFormat="1" ht="12.75" customHeight="1">
      <c r="B20" s="42"/>
      <c r="C20" s="45" t="s">
        <v>19</v>
      </c>
      <c r="D20" s="45" t="s">
        <v>24</v>
      </c>
      <c r="E20" s="13" t="s">
        <v>10</v>
      </c>
      <c r="F20" s="45" t="s">
        <v>19</v>
      </c>
      <c r="G20" s="45" t="s">
        <v>24</v>
      </c>
      <c r="H20" s="13" t="s">
        <v>10</v>
      </c>
      <c r="I20" s="45" t="s">
        <v>19</v>
      </c>
      <c r="J20" s="45" t="s">
        <v>24</v>
      </c>
      <c r="K20" s="13" t="s">
        <v>10</v>
      </c>
      <c r="L20" s="45" t="s">
        <v>19</v>
      </c>
      <c r="M20" s="45" t="s">
        <v>24</v>
      </c>
      <c r="N20" s="13" t="s">
        <v>10</v>
      </c>
    </row>
    <row r="21" spans="2:14" s="44" customFormat="1" ht="12.75" customHeight="1">
      <c r="B21" s="42"/>
      <c r="C21" s="45"/>
      <c r="D21" s="45"/>
      <c r="E21" s="13" t="s">
        <v>11</v>
      </c>
      <c r="F21" s="45"/>
      <c r="G21" s="45"/>
      <c r="H21" s="13" t="s">
        <v>11</v>
      </c>
      <c r="I21" s="45"/>
      <c r="J21" s="45"/>
      <c r="K21" s="13" t="s">
        <v>11</v>
      </c>
      <c r="L21" s="45"/>
      <c r="M21" s="45"/>
      <c r="N21" s="13" t="s">
        <v>11</v>
      </c>
    </row>
    <row r="22" spans="2:14" s="44" customFormat="1" ht="12.75" customHeight="1">
      <c r="B22" s="35" t="s">
        <v>3</v>
      </c>
      <c r="C22" s="42">
        <v>2</v>
      </c>
      <c r="D22" s="42">
        <v>3</v>
      </c>
      <c r="E22" s="42">
        <v>4</v>
      </c>
      <c r="F22" s="35">
        <v>5</v>
      </c>
      <c r="G22" s="35">
        <v>6</v>
      </c>
      <c r="H22" s="42">
        <v>7</v>
      </c>
      <c r="I22" s="35">
        <v>8</v>
      </c>
      <c r="J22" s="43">
        <v>9</v>
      </c>
      <c r="K22" s="35">
        <v>10</v>
      </c>
      <c r="L22" s="42">
        <v>11</v>
      </c>
      <c r="M22" s="42">
        <v>12</v>
      </c>
      <c r="N22" s="42">
        <v>13</v>
      </c>
    </row>
    <row r="23" spans="2:14" ht="12.75" customHeight="1">
      <c r="B23" s="6" t="s">
        <v>15</v>
      </c>
      <c r="C23" s="18">
        <v>99832.85</v>
      </c>
      <c r="D23" s="18">
        <v>105080.17</v>
      </c>
      <c r="E23" s="25">
        <v>5.26</v>
      </c>
      <c r="F23" s="18">
        <v>1020557.57</v>
      </c>
      <c r="G23" s="18">
        <v>1363454.98</v>
      </c>
      <c r="H23" s="20">
        <v>33.6</v>
      </c>
      <c r="I23" s="18">
        <v>5960247.75</v>
      </c>
      <c r="J23" s="18">
        <v>8071241.08</v>
      </c>
      <c r="K23" s="20">
        <v>35.4</v>
      </c>
      <c r="L23" s="18">
        <v>8040092.18</v>
      </c>
      <c r="M23" s="18">
        <v>10731528.98</v>
      </c>
      <c r="N23" s="20">
        <v>33.5</v>
      </c>
    </row>
    <row r="24" spans="2:14" ht="12.75" customHeight="1">
      <c r="B24" s="6" t="s">
        <v>13</v>
      </c>
      <c r="C24" s="21" t="s">
        <v>33</v>
      </c>
      <c r="D24" s="21" t="s">
        <v>34</v>
      </c>
      <c r="E24" s="24"/>
      <c r="F24" s="21" t="s">
        <v>39</v>
      </c>
      <c r="G24" s="21" t="s">
        <v>42</v>
      </c>
      <c r="H24" s="36"/>
      <c r="I24" s="21" t="s">
        <v>45</v>
      </c>
      <c r="J24" s="21" t="s">
        <v>87</v>
      </c>
      <c r="K24" s="37"/>
      <c r="L24" s="21" t="s">
        <v>50</v>
      </c>
      <c r="M24" s="21" t="s">
        <v>54</v>
      </c>
      <c r="N24" s="25"/>
    </row>
    <row r="25" spans="2:14" ht="12.75" customHeight="1">
      <c r="B25" s="6" t="s">
        <v>4</v>
      </c>
      <c r="C25" s="18">
        <v>12276.39</v>
      </c>
      <c r="D25" s="18">
        <v>16305.92</v>
      </c>
      <c r="E25" s="25">
        <v>32.8</v>
      </c>
      <c r="F25" s="18">
        <v>120396.56</v>
      </c>
      <c r="G25" s="18">
        <v>168135.03</v>
      </c>
      <c r="H25" s="20">
        <v>39.7</v>
      </c>
      <c r="I25" s="18">
        <v>59949.04</v>
      </c>
      <c r="J25" s="18">
        <v>69542.93</v>
      </c>
      <c r="K25" s="20">
        <v>16</v>
      </c>
      <c r="L25" s="18">
        <v>523176.7</v>
      </c>
      <c r="M25" s="18">
        <v>673535.79</v>
      </c>
      <c r="N25" s="20">
        <v>28.7</v>
      </c>
    </row>
    <row r="26" spans="2:14" ht="12.75" customHeight="1">
      <c r="B26" s="3"/>
      <c r="C26" s="21" t="s">
        <v>35</v>
      </c>
      <c r="D26" s="21" t="s">
        <v>36</v>
      </c>
      <c r="E26" s="24"/>
      <c r="F26" s="21" t="s">
        <v>40</v>
      </c>
      <c r="G26" s="21" t="s">
        <v>43</v>
      </c>
      <c r="H26" s="36"/>
      <c r="I26" s="21" t="s">
        <v>46</v>
      </c>
      <c r="J26" s="21" t="s">
        <v>48</v>
      </c>
      <c r="K26" s="37"/>
      <c r="L26" s="21" t="s">
        <v>51</v>
      </c>
      <c r="M26" s="21" t="s">
        <v>55</v>
      </c>
      <c r="N26" s="25"/>
    </row>
    <row r="27" spans="2:14" ht="12.75" customHeight="1">
      <c r="B27" s="6" t="s">
        <v>14</v>
      </c>
      <c r="C27" s="18">
        <v>12021.77</v>
      </c>
      <c r="D27" s="18">
        <v>17749.83</v>
      </c>
      <c r="E27" s="25">
        <v>47.7</v>
      </c>
      <c r="F27" s="18">
        <v>577589.16</v>
      </c>
      <c r="G27" s="18">
        <v>676993.45</v>
      </c>
      <c r="H27" s="20">
        <v>17.2</v>
      </c>
      <c r="I27" s="18">
        <v>905006.25</v>
      </c>
      <c r="J27" s="18">
        <v>1160221.96</v>
      </c>
      <c r="K27" s="20">
        <v>28.2</v>
      </c>
      <c r="L27" s="18">
        <v>1968410.16</v>
      </c>
      <c r="M27" s="18">
        <v>2433324.06</v>
      </c>
      <c r="N27" s="20">
        <v>23.6</v>
      </c>
    </row>
    <row r="28" spans="2:14" ht="12.75" customHeight="1">
      <c r="B28" s="6" t="s">
        <v>16</v>
      </c>
      <c r="C28" s="21" t="s">
        <v>37</v>
      </c>
      <c r="D28" s="21" t="s">
        <v>38</v>
      </c>
      <c r="E28" s="24"/>
      <c r="F28" s="21" t="s">
        <v>41</v>
      </c>
      <c r="G28" s="21" t="s">
        <v>44</v>
      </c>
      <c r="H28" s="24"/>
      <c r="I28" s="21" t="s">
        <v>47</v>
      </c>
      <c r="J28" s="21" t="s">
        <v>49</v>
      </c>
      <c r="K28" s="23"/>
      <c r="L28" s="21" t="s">
        <v>52</v>
      </c>
      <c r="M28" s="21" t="s">
        <v>56</v>
      </c>
      <c r="N28" s="25"/>
    </row>
    <row r="29" spans="2:14" ht="12.75" customHeight="1">
      <c r="B29" s="5" t="s">
        <v>5</v>
      </c>
      <c r="C29" s="26">
        <v>124131.01</v>
      </c>
      <c r="D29" s="26">
        <v>139135.92</v>
      </c>
      <c r="E29" s="28">
        <v>12.1</v>
      </c>
      <c r="F29" s="26">
        <v>1718543.3</v>
      </c>
      <c r="G29" s="26">
        <v>2208583.45</v>
      </c>
      <c r="H29" s="29">
        <v>28.5</v>
      </c>
      <c r="I29" s="26">
        <v>6925203.03</v>
      </c>
      <c r="J29" s="26">
        <v>9301006.2</v>
      </c>
      <c r="K29" s="28">
        <v>34.3</v>
      </c>
      <c r="L29" s="26">
        <v>10531679.04</v>
      </c>
      <c r="M29" s="26">
        <v>13838389.07</v>
      </c>
      <c r="N29" s="29">
        <v>31.4</v>
      </c>
    </row>
    <row r="30" spans="2:14" ht="12.75" customHeight="1">
      <c r="B30" s="5"/>
      <c r="C30" s="30" t="s">
        <v>58</v>
      </c>
      <c r="D30" s="30" t="s">
        <v>59</v>
      </c>
      <c r="E30" s="32"/>
      <c r="F30" s="30" t="s">
        <v>60</v>
      </c>
      <c r="G30" s="30" t="s">
        <v>61</v>
      </c>
      <c r="H30" s="33"/>
      <c r="I30" s="30" t="s">
        <v>62</v>
      </c>
      <c r="J30" s="30" t="s">
        <v>63</v>
      </c>
      <c r="K30" s="38"/>
      <c r="L30" s="30" t="s">
        <v>53</v>
      </c>
      <c r="M30" s="30" t="s">
        <v>57</v>
      </c>
      <c r="N30" s="33"/>
    </row>
    <row r="31" spans="2:14" ht="12.75" customHeight="1">
      <c r="B31" s="39" t="s">
        <v>23</v>
      </c>
      <c r="C31" s="39"/>
      <c r="D31" s="39"/>
      <c r="E31" s="39"/>
      <c r="F31" s="40"/>
      <c r="G31" s="40"/>
      <c r="H31" s="40"/>
      <c r="I31" s="40"/>
      <c r="J31" s="40"/>
      <c r="K31" s="40"/>
      <c r="L31" s="40"/>
      <c r="M31" s="40"/>
      <c r="N31" s="40"/>
    </row>
    <row r="32" spans="2:14" ht="12.75" customHeight="1">
      <c r="B32" s="41" t="s">
        <v>18</v>
      </c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</row>
    <row r="33" spans="2:14" ht="12.75" customHeight="1">
      <c r="B33" s="41" t="s">
        <v>17</v>
      </c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</row>
  </sheetData>
  <sheetProtection/>
  <mergeCells count="13">
    <mergeCell ref="C4:E4"/>
    <mergeCell ref="C19:E19"/>
    <mergeCell ref="F3:G3"/>
    <mergeCell ref="B32:N32"/>
    <mergeCell ref="B33:N33"/>
    <mergeCell ref="B2:N2"/>
    <mergeCell ref="L3:N3"/>
    <mergeCell ref="F4:H4"/>
    <mergeCell ref="I4:K4"/>
    <mergeCell ref="L4:N4"/>
    <mergeCell ref="F19:H19"/>
    <mergeCell ref="I19:K19"/>
    <mergeCell ref="L19:N19"/>
  </mergeCells>
  <printOptions/>
  <pageMargins left="0.118055555555556" right="0.11875" top="1.125" bottom="0.125" header="0" footer="0"/>
  <pageSetup fitToHeight="0" fitToWidth="1" horizontalDpi="600" verticalDpi="600" orientation="landscape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Appendix Table 12: Off-Balance Sheet Exposure of Scheduled Commercial Banks in India</dc:title>
  <dc:subject/>
  <dc:creator>Crystal Decisions</dc:creator>
  <cp:keywords/>
  <dc:description>Powered by Crystal</dc:description>
  <cp:lastModifiedBy>Admin</cp:lastModifiedBy>
  <cp:lastPrinted>2011-10-05T05:50:47Z</cp:lastPrinted>
  <dcterms:created xsi:type="dcterms:W3CDTF">2006-10-18T05:50:46Z</dcterms:created>
  <dcterms:modified xsi:type="dcterms:W3CDTF">2011-11-12T06:42:54Z</dcterms:modified>
  <cp:category/>
  <cp:version/>
  <cp:contentType/>
  <cp:contentStatus/>
</cp:coreProperties>
</file>