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pp.Table IV.4" sheetId="1" r:id="rId1"/>
  </sheets>
  <definedNames/>
  <calcPr fullCalcOnLoad="1"/>
</workbook>
</file>

<file path=xl/sharedStrings.xml><?xml version="1.0" encoding="utf-8"?>
<sst xmlns="http://schemas.openxmlformats.org/spreadsheetml/2006/main" count="98" uniqueCount="92">
  <si>
    <t xml:space="preserve">  </t>
  </si>
  <si>
    <t>2007-08</t>
  </si>
  <si>
    <t>Public Sector Banks</t>
  </si>
  <si>
    <t>Allahabad Bank</t>
  </si>
  <si>
    <t>Andhra Bank</t>
  </si>
  <si>
    <t>Bank of Baroda</t>
  </si>
  <si>
    <t>Bank of India</t>
  </si>
  <si>
    <t>Bank of Maharashtra</t>
  </si>
  <si>
    <t>Canara Bank</t>
  </si>
  <si>
    <t>Corporation Bank</t>
  </si>
  <si>
    <t>Dena Bank</t>
  </si>
  <si>
    <t>Indian Overseas Bank</t>
  </si>
  <si>
    <t>Oriental Bank of Commerce</t>
  </si>
  <si>
    <t>Punjab National Bank</t>
  </si>
  <si>
    <t>Syndicate Bank</t>
  </si>
  <si>
    <t>Union Bank of India</t>
  </si>
  <si>
    <t>Vijaya Bank</t>
  </si>
  <si>
    <t>State Bank of India</t>
  </si>
  <si>
    <t>State Bank of Bikaner and Jaipur</t>
  </si>
  <si>
    <t>State Bank of Mysore</t>
  </si>
  <si>
    <t>State Bank of Travancore</t>
  </si>
  <si>
    <t>UCO Bank</t>
  </si>
  <si>
    <t>Private Sector Banks</t>
  </si>
  <si>
    <t>Axis Bank</t>
  </si>
  <si>
    <t>City Union Bank Ltd.</t>
  </si>
  <si>
    <t>Dhanalakshmi Bank</t>
  </si>
  <si>
    <t>Federal Bank Ltd.</t>
  </si>
  <si>
    <t>ING Vysya Bank</t>
  </si>
  <si>
    <t>Indusind Bank Ltd.</t>
  </si>
  <si>
    <t>Jammu and Kashmir Bank Ltd.</t>
  </si>
  <si>
    <t>Karnataka Bank Ltd.</t>
  </si>
  <si>
    <t>Karur Vysya Bank Ltd.</t>
  </si>
  <si>
    <t>Kotak Mahindra Bank Ltd.</t>
  </si>
  <si>
    <t>South Indian Bank Ltd.</t>
  </si>
  <si>
    <t>HDFC Bank Ltd.</t>
  </si>
  <si>
    <t>ICICI Bank Ltd.</t>
  </si>
  <si>
    <t>Yes Bank</t>
  </si>
  <si>
    <t>– : Not Available.</t>
  </si>
  <si>
    <t>Sr. No.</t>
  </si>
  <si>
    <t>Name of the Bank</t>
  </si>
  <si>
    <t>2009-10</t>
  </si>
  <si>
    <t>PE Ratio*</t>
  </si>
  <si>
    <t>* Source: Bloomberg</t>
  </si>
  <si>
    <t>-</t>
  </si>
  <si>
    <t>2010-11</t>
  </si>
  <si>
    <t>2011-12</t>
  </si>
  <si>
    <t>(2011-12 over 2010-11)</t>
  </si>
  <si>
    <t>27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</si>
  <si>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</si>
  <si>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</si>
  <si>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</si>
  <si>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</si>
  <si>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</si>
  <si>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</si>
  <si>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</si>
  <si>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</si>
  <si>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</si>
  <si>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</si>
  <si>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</si>
  <si>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</si>
  <si>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</si>
  <si>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</si>
  <si>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</si>
  <si>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</si>
  <si>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</si>
  <si>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</si>
  <si>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</si>
  <si>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</si>
  <si>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</si>
  <si>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</si>
  <si>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</si>
  <si>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</si>
  <si>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</si>
  <si>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</si>
  <si>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</si>
  <si>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</si>
  <si>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</si>
  <si>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</si>
  <si>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</si>
  <si>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</si>
  <si>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</si>
  <si>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Development Credit Bank Ltd.</t>
  </si>
  <si>
    <t xml:space="preserve"> -</t>
  </si>
  <si>
    <t>35</t>
  </si>
  <si>
    <t>36</t>
  </si>
  <si>
    <t>Lakshmi Vilas Bank Ltd.</t>
  </si>
  <si>
    <t>IDBI Bank Ltd.</t>
  </si>
  <si>
    <t xml:space="preserve">Percentage variation in share prices </t>
  </si>
  <si>
    <r>
      <t xml:space="preserve">Closing Prices  </t>
    </r>
    <r>
      <rPr>
        <b/>
        <sz val="10"/>
        <color indexed="8"/>
        <rFont val="Rupee Foradian"/>
        <family val="2"/>
      </rPr>
      <t xml:space="preserve">`   </t>
    </r>
  </si>
  <si>
    <t>(End-March)</t>
  </si>
  <si>
    <r>
      <t xml:space="preserve">Appendix Table IV.4 : Share Prices and Price/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Earning Ratios of Bank Stocks at BSE</t>
    </r>
  </si>
  <si>
    <t>(As on the last reporting Friday of March)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</si>
</sst>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vertical="top" wrapText="1"/>
    </xf>
    <xf numFmtId="0" fontId="39" fillId="33" borderId="11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 vertical="top" wrapText="1"/>
    </xf>
    <xf numFmtId="0" fontId="39" fillId="33" borderId="14" xfId="0" applyFont="1" applyFill="1" applyBorder="1" applyAlignment="1">
      <alignment vertical="top" wrapText="1"/>
    </xf>
    <xf numFmtId="0" fontId="39" fillId="33" borderId="15" xfId="0" applyFont="1" applyFill="1" applyBorder="1" applyAlignment="1">
      <alignment horizontal="center" vertical="top" wrapText="1"/>
    </xf>
    <xf numFmtId="0" fontId="39" fillId="33" borderId="16" xfId="0" applyFont="1" applyFill="1" applyBorder="1" applyAlignment="1">
      <alignment horizontal="center" vertical="top" wrapText="1"/>
    </xf>
    <xf numFmtId="0" fontId="39" fillId="33" borderId="17" xfId="0" applyFont="1" applyFill="1" applyBorder="1" applyAlignment="1">
      <alignment horizontal="center" vertical="top" wrapText="1"/>
    </xf>
    <xf numFmtId="0" fontId="39" fillId="33" borderId="18" xfId="0" applyFont="1" applyFill="1" applyBorder="1" applyAlignment="1">
      <alignment horizontal="center" vertical="top" wrapText="1"/>
    </xf>
    <xf numFmtId="0" fontId="39" fillId="33" borderId="19" xfId="0" applyFont="1" applyFill="1" applyBorder="1" applyAlignment="1">
      <alignment horizontal="center" vertical="top" wrapText="1"/>
    </xf>
    <xf numFmtId="0" fontId="37" fillId="33" borderId="18" xfId="0" applyFont="1" applyFill="1" applyBorder="1" applyAlignment="1">
      <alignment/>
    </xf>
    <xf numFmtId="0" fontId="39" fillId="33" borderId="14" xfId="0" applyFont="1" applyFill="1" applyBorder="1" applyAlignment="1">
      <alignment horizontal="center" vertical="top" wrapText="1"/>
    </xf>
    <xf numFmtId="0" fontId="40" fillId="33" borderId="20" xfId="0" applyFont="1" applyFill="1" applyBorder="1" applyAlignment="1">
      <alignment horizontal="left" vertical="top" wrapText="1"/>
    </xf>
    <xf numFmtId="0" fontId="40" fillId="33" borderId="20" xfId="0" applyFont="1" applyFill="1" applyBorder="1" applyAlignment="1">
      <alignment horizontal="center" vertical="top" wrapText="1"/>
    </xf>
    <xf numFmtId="0" fontId="40" fillId="33" borderId="21" xfId="0" applyFont="1" applyFill="1" applyBorder="1" applyAlignment="1">
      <alignment horizontal="center" vertical="top" wrapText="1"/>
    </xf>
    <xf numFmtId="0" fontId="40" fillId="33" borderId="21" xfId="0" applyFont="1" applyFill="1" applyBorder="1" applyAlignment="1">
      <alignment horizontal="right" vertical="top" wrapText="1"/>
    </xf>
    <xf numFmtId="0" fontId="0" fillId="33" borderId="0" xfId="0" applyFont="1" applyFill="1" applyAlignment="1">
      <alignment wrapText="1"/>
    </xf>
    <xf numFmtId="0" fontId="40" fillId="33" borderId="14" xfId="0" applyFont="1" applyFill="1" applyBorder="1" applyAlignment="1">
      <alignment vertical="top" wrapText="1"/>
    </xf>
    <xf numFmtId="176" fontId="0" fillId="33" borderId="14" xfId="0" applyNumberFormat="1" applyFill="1" applyBorder="1" applyAlignment="1">
      <alignment/>
    </xf>
    <xf numFmtId="176" fontId="0" fillId="33" borderId="14" xfId="0" applyNumberFormat="1" applyFont="1" applyFill="1" applyBorder="1" applyAlignment="1">
      <alignment/>
    </xf>
    <xf numFmtId="0" fontId="40" fillId="33" borderId="14" xfId="0" applyFont="1" applyFill="1" applyBorder="1" applyAlignment="1">
      <alignment horizontal="right" vertical="top" wrapText="1"/>
    </xf>
    <xf numFmtId="176" fontId="40" fillId="33" borderId="14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176" fontId="0" fillId="33" borderId="14" xfId="0" applyNumberFormat="1" applyFill="1" applyBorder="1" applyAlignment="1">
      <alignment horizontal="right"/>
    </xf>
    <xf numFmtId="0" fontId="40" fillId="33" borderId="0" xfId="0" applyFont="1" applyFill="1" applyBorder="1" applyAlignment="1">
      <alignment horizontal="right" vertical="top" wrapText="1"/>
    </xf>
    <xf numFmtId="0" fontId="40" fillId="33" borderId="19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 wrapText="1"/>
    </xf>
    <xf numFmtId="176" fontId="0" fillId="33" borderId="18" xfId="0" applyNumberFormat="1" applyFill="1" applyBorder="1" applyAlignment="1">
      <alignment/>
    </xf>
    <xf numFmtId="176" fontId="40" fillId="33" borderId="18" xfId="0" applyNumberFormat="1" applyFont="1" applyFill="1" applyBorder="1" applyAlignment="1">
      <alignment horizontal="right" vertical="top" wrapText="1"/>
    </xf>
    <xf numFmtId="176" fontId="0" fillId="33" borderId="18" xfId="0" applyNumberFormat="1" applyFont="1" applyFill="1" applyBorder="1" applyAlignment="1">
      <alignment/>
    </xf>
    <xf numFmtId="0" fontId="40" fillId="33" borderId="18" xfId="0" applyFont="1" applyFill="1" applyBorder="1" applyAlignment="1">
      <alignment horizontal="right" vertical="top" wrapText="1"/>
    </xf>
    <xf numFmtId="0" fontId="40" fillId="33" borderId="0" xfId="0" applyFont="1" applyFill="1" applyBorder="1" applyAlignment="1">
      <alignment vertical="top" wrapText="1"/>
    </xf>
    <xf numFmtId="176" fontId="40" fillId="33" borderId="0" xfId="0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/>
    </xf>
    <xf numFmtId="0" fontId="40" fillId="33" borderId="0" xfId="0" applyFont="1" applyFill="1" applyAlignment="1">
      <alignment vertical="top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center"/>
    </xf>
    <xf numFmtId="0" fontId="41" fillId="33" borderId="20" xfId="0" applyFont="1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40" fillId="33" borderId="14" xfId="55" applyNumberFormat="1" applyFont="1" applyFill="1" applyBorder="1" applyAlignment="1">
      <alignment horizontal="center"/>
      <protection/>
    </xf>
    <xf numFmtId="0" fontId="0" fillId="33" borderId="14" xfId="0" applyFont="1" applyFill="1" applyBorder="1" applyAlignment="1">
      <alignment horizontal="center"/>
    </xf>
    <xf numFmtId="49" fontId="40" fillId="33" borderId="14" xfId="56" applyNumberFormat="1" applyFont="1" applyFill="1" applyBorder="1" applyAlignment="1">
      <alignment horizontal="center"/>
      <protection/>
    </xf>
    <xf numFmtId="49" fontId="40" fillId="33" borderId="18" xfId="56" applyNumberFormat="1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140625" style="1" customWidth="1"/>
    <col min="2" max="2" width="6.140625" style="46" customWidth="1"/>
    <col min="3" max="3" width="25.28125" style="1" customWidth="1"/>
    <col min="4" max="5" width="9.140625" style="1" customWidth="1"/>
    <col min="6" max="6" width="13.00390625" style="1" customWidth="1"/>
    <col min="7" max="7" width="19.57421875" style="1" customWidth="1"/>
    <col min="8" max="10" width="9.140625" style="1" customWidth="1"/>
    <col min="11" max="11" width="16.8515625" style="1" customWidth="1"/>
    <col min="12" max="12" width="9.28125" style="1" bestFit="1" customWidth="1"/>
    <col min="13" max="16384" width="9.140625" style="1" customWidth="1"/>
  </cols>
  <sheetData>
    <row r="2" spans="2:11" ht="15.75">
      <c r="B2" s="47" t="s">
        <v>90</v>
      </c>
      <c r="C2" s="47"/>
      <c r="D2" s="47"/>
      <c r="E2" s="47"/>
      <c r="F2" s="47"/>
      <c r="G2" s="47"/>
      <c r="H2" s="47"/>
      <c r="I2" s="47"/>
      <c r="J2" s="47"/>
      <c r="K2" s="2"/>
    </row>
    <row r="3" spans="2:11" ht="15">
      <c r="B3" s="48" t="s">
        <v>91</v>
      </c>
      <c r="C3" s="49"/>
      <c r="D3" s="49"/>
      <c r="E3" s="49"/>
      <c r="F3" s="49"/>
      <c r="G3" s="49"/>
      <c r="H3" s="49"/>
      <c r="I3" s="49"/>
      <c r="J3" s="49"/>
      <c r="K3" s="2"/>
    </row>
    <row r="4" spans="2:11" ht="25.5">
      <c r="B4" s="3" t="s">
        <v>38</v>
      </c>
      <c r="C4" s="4" t="s">
        <v>39</v>
      </c>
      <c r="D4" s="5" t="s">
        <v>88</v>
      </c>
      <c r="E4" s="6"/>
      <c r="F4" s="7"/>
      <c r="G4" s="8" t="s">
        <v>87</v>
      </c>
      <c r="H4" s="9" t="s">
        <v>41</v>
      </c>
      <c r="I4" s="10"/>
      <c r="J4" s="11"/>
      <c r="K4" s="2"/>
    </row>
    <row r="5" spans="2:11" ht="15">
      <c r="B5" s="12"/>
      <c r="C5" s="13"/>
      <c r="D5" s="14" t="s">
        <v>89</v>
      </c>
      <c r="E5" s="15"/>
      <c r="F5" s="16"/>
      <c r="G5" s="12" t="s">
        <v>46</v>
      </c>
      <c r="H5" s="14" t="s">
        <v>89</v>
      </c>
      <c r="I5" s="15"/>
      <c r="J5" s="16"/>
      <c r="K5" s="2"/>
    </row>
    <row r="6" spans="2:11" ht="15">
      <c r="B6" s="17"/>
      <c r="C6" s="13" t="s">
        <v>0</v>
      </c>
      <c r="D6" s="3" t="s">
        <v>40</v>
      </c>
      <c r="E6" s="3" t="s">
        <v>44</v>
      </c>
      <c r="F6" s="18" t="s">
        <v>45</v>
      </c>
      <c r="G6" s="12"/>
      <c r="H6" s="3" t="s">
        <v>40</v>
      </c>
      <c r="I6" s="3" t="s">
        <v>44</v>
      </c>
      <c r="J6" s="18" t="s">
        <v>45</v>
      </c>
      <c r="K6" s="2"/>
    </row>
    <row r="7" spans="2:11" ht="15">
      <c r="B7" s="50"/>
      <c r="C7" s="19"/>
      <c r="D7" s="12"/>
      <c r="E7" s="12"/>
      <c r="F7" s="18"/>
      <c r="G7" s="20" t="s">
        <v>1</v>
      </c>
      <c r="H7" s="12"/>
      <c r="I7" s="12"/>
      <c r="J7" s="18"/>
      <c r="K7" s="2"/>
    </row>
    <row r="8" spans="2:11" ht="15">
      <c r="B8" s="22">
        <v>1</v>
      </c>
      <c r="C8" s="21">
        <v>2</v>
      </c>
      <c r="D8" s="22">
        <v>3</v>
      </c>
      <c r="E8" s="22">
        <v>4</v>
      </c>
      <c r="F8" s="23">
        <v>5</v>
      </c>
      <c r="G8" s="22">
        <v>6</v>
      </c>
      <c r="H8" s="22">
        <v>7</v>
      </c>
      <c r="I8" s="24">
        <v>8</v>
      </c>
      <c r="J8" s="22">
        <v>9</v>
      </c>
      <c r="K8" s="25"/>
    </row>
    <row r="9" spans="2:11" ht="15">
      <c r="B9" s="51"/>
      <c r="C9" s="13" t="s">
        <v>2</v>
      </c>
      <c r="D9" s="13"/>
      <c r="E9" s="13"/>
      <c r="F9" s="4"/>
      <c r="G9" s="4"/>
      <c r="H9" s="4"/>
      <c r="I9" s="4"/>
      <c r="J9" s="4"/>
      <c r="K9" s="25"/>
    </row>
    <row r="10" spans="2:10" ht="15">
      <c r="B10" s="52" t="s">
        <v>48</v>
      </c>
      <c r="C10" s="26" t="s">
        <v>3</v>
      </c>
      <c r="D10" s="27">
        <v>142.5</v>
      </c>
      <c r="E10" s="27">
        <v>230.7</v>
      </c>
      <c r="F10" s="27">
        <v>186.25</v>
      </c>
      <c r="G10" s="28">
        <f>F10/E10*100-100</f>
        <v>-19.267446900736886</v>
      </c>
      <c r="H10" s="28">
        <v>5.1945</v>
      </c>
      <c r="I10" s="29">
        <v>7.1</v>
      </c>
      <c r="J10" s="29">
        <v>4.8</v>
      </c>
    </row>
    <row r="11" spans="2:10" ht="15">
      <c r="B11" s="52" t="s">
        <v>49</v>
      </c>
      <c r="C11" s="26" t="s">
        <v>4</v>
      </c>
      <c r="D11" s="27">
        <v>108.1</v>
      </c>
      <c r="E11" s="27">
        <v>150.95</v>
      </c>
      <c r="F11" s="27">
        <v>119.3</v>
      </c>
      <c r="G11" s="28">
        <f aca="true" t="shared" si="0" ref="G11:G46">F11/E11*100-100</f>
        <v>-20.96720768466379</v>
      </c>
      <c r="H11" s="28">
        <v>4.9994</v>
      </c>
      <c r="I11" s="29">
        <v>5.8</v>
      </c>
      <c r="J11" s="29">
        <v>5</v>
      </c>
    </row>
    <row r="12" spans="2:10" ht="15">
      <c r="B12" s="52" t="s">
        <v>50</v>
      </c>
      <c r="C12" s="26" t="s">
        <v>5</v>
      </c>
      <c r="D12" s="27">
        <v>639.25</v>
      </c>
      <c r="E12" s="27">
        <v>963.15</v>
      </c>
      <c r="F12" s="27">
        <v>793.65</v>
      </c>
      <c r="G12" s="28">
        <f t="shared" si="0"/>
        <v>-17.598504905777915</v>
      </c>
      <c r="H12" s="28">
        <v>7.3219</v>
      </c>
      <c r="I12" s="29">
        <v>8.5</v>
      </c>
      <c r="J12" s="29">
        <v>5.9</v>
      </c>
    </row>
    <row r="13" spans="2:10" ht="15">
      <c r="B13" s="52" t="s">
        <v>51</v>
      </c>
      <c r="C13" s="26" t="s">
        <v>6</v>
      </c>
      <c r="D13" s="27">
        <v>340.75</v>
      </c>
      <c r="E13" s="27">
        <v>478.1</v>
      </c>
      <c r="F13" s="27">
        <v>361</v>
      </c>
      <c r="G13" s="28">
        <f t="shared" si="0"/>
        <v>-24.49278393641498</v>
      </c>
      <c r="H13" s="28">
        <v>9.9991</v>
      </c>
      <c r="I13" s="29">
        <v>9.8</v>
      </c>
      <c r="J13" s="29">
        <v>7.3</v>
      </c>
    </row>
    <row r="14" spans="2:10" ht="15">
      <c r="B14" s="52" t="s">
        <v>52</v>
      </c>
      <c r="C14" s="26" t="s">
        <v>7</v>
      </c>
      <c r="D14" s="27">
        <v>49.65</v>
      </c>
      <c r="E14" s="27">
        <v>59.4</v>
      </c>
      <c r="F14" s="27">
        <v>54.55</v>
      </c>
      <c r="G14" s="28">
        <f t="shared" si="0"/>
        <v>-8.16498316498317</v>
      </c>
      <c r="H14" s="28">
        <v>4.8519</v>
      </c>
      <c r="I14" s="29">
        <v>7.7</v>
      </c>
      <c r="J14" s="29">
        <v>6.1</v>
      </c>
    </row>
    <row r="15" spans="2:10" ht="15">
      <c r="B15" s="52" t="s">
        <v>53</v>
      </c>
      <c r="C15" s="26" t="s">
        <v>8</v>
      </c>
      <c r="D15" s="27">
        <v>410.35</v>
      </c>
      <c r="E15" s="30">
        <v>626.15</v>
      </c>
      <c r="F15" s="30">
        <v>473.65</v>
      </c>
      <c r="G15" s="28">
        <f t="shared" si="0"/>
        <v>-24.35518645691927</v>
      </c>
      <c r="H15" s="28">
        <v>5.6066</v>
      </c>
      <c r="I15" s="29">
        <v>6.4</v>
      </c>
      <c r="J15" s="29">
        <v>6.3</v>
      </c>
    </row>
    <row r="16" spans="2:10" ht="15">
      <c r="B16" s="52" t="s">
        <v>54</v>
      </c>
      <c r="C16" s="26" t="s">
        <v>9</v>
      </c>
      <c r="D16" s="27">
        <v>481</v>
      </c>
      <c r="E16" s="30">
        <v>638.15</v>
      </c>
      <c r="F16" s="30">
        <v>424.8</v>
      </c>
      <c r="G16" s="28">
        <f t="shared" si="0"/>
        <v>-33.43257854736346</v>
      </c>
      <c r="H16" s="28">
        <v>5.8332</v>
      </c>
      <c r="I16" s="29">
        <v>6.4</v>
      </c>
      <c r="J16" s="29">
        <v>4.1</v>
      </c>
    </row>
    <row r="17" spans="2:10" ht="15">
      <c r="B17" s="52" t="s">
        <v>55</v>
      </c>
      <c r="C17" s="26" t="s">
        <v>10</v>
      </c>
      <c r="D17" s="27">
        <v>78.45</v>
      </c>
      <c r="E17" s="30">
        <v>104.25</v>
      </c>
      <c r="F17" s="30">
        <v>90</v>
      </c>
      <c r="G17" s="28">
        <f t="shared" si="0"/>
        <v>-13.669064748201436</v>
      </c>
      <c r="H17" s="28">
        <v>4.3928</v>
      </c>
      <c r="I17" s="29">
        <v>4.9</v>
      </c>
      <c r="J17" s="29">
        <v>3.7</v>
      </c>
    </row>
    <row r="18" spans="2:10" ht="15">
      <c r="B18" s="52" t="s">
        <v>56</v>
      </c>
      <c r="C18" s="26" t="s">
        <v>11</v>
      </c>
      <c r="D18" s="27">
        <v>91.95</v>
      </c>
      <c r="E18" s="30">
        <v>146.6</v>
      </c>
      <c r="F18" s="30">
        <v>239.7</v>
      </c>
      <c r="G18" s="28">
        <f t="shared" si="0"/>
        <v>63.50613915416099</v>
      </c>
      <c r="H18" s="28">
        <v>7.0859</v>
      </c>
      <c r="I18" s="29">
        <v>7.3</v>
      </c>
      <c r="J18" s="29">
        <v>5.6</v>
      </c>
    </row>
    <row r="19" spans="2:10" ht="15">
      <c r="B19" s="52" t="s">
        <v>57</v>
      </c>
      <c r="C19" s="26" t="s">
        <v>12</v>
      </c>
      <c r="D19" s="27">
        <v>320.85</v>
      </c>
      <c r="E19" s="30">
        <v>386.95</v>
      </c>
      <c r="F19" s="30">
        <v>252.25</v>
      </c>
      <c r="G19" s="28">
        <f t="shared" si="0"/>
        <v>-34.81069905672567</v>
      </c>
      <c r="H19" s="28">
        <v>7.0866</v>
      </c>
      <c r="I19" s="29">
        <v>6.5</v>
      </c>
      <c r="J19" s="29">
        <v>6.5</v>
      </c>
    </row>
    <row r="20" spans="2:10" ht="15">
      <c r="B20" s="52" t="s">
        <v>58</v>
      </c>
      <c r="C20" s="26" t="s">
        <v>13</v>
      </c>
      <c r="D20" s="27">
        <v>1013.45</v>
      </c>
      <c r="E20" s="30">
        <v>1220.15</v>
      </c>
      <c r="F20" s="30">
        <v>926.05</v>
      </c>
      <c r="G20" s="28">
        <f t="shared" si="0"/>
        <v>-24.103593820431925</v>
      </c>
      <c r="H20" s="28">
        <v>8.0382</v>
      </c>
      <c r="I20" s="29">
        <v>8.4</v>
      </c>
      <c r="J20" s="29">
        <v>6.2</v>
      </c>
    </row>
    <row r="21" spans="2:10" ht="15">
      <c r="B21" s="52" t="s">
        <v>59</v>
      </c>
      <c r="C21" s="26" t="s">
        <v>14</v>
      </c>
      <c r="D21" s="27">
        <v>86.05</v>
      </c>
      <c r="E21" s="30">
        <v>121.95</v>
      </c>
      <c r="F21" s="30">
        <v>111.05</v>
      </c>
      <c r="G21" s="28">
        <f t="shared" si="0"/>
        <v>-8.938089380893814</v>
      </c>
      <c r="H21" s="28">
        <v>5.5224</v>
      </c>
      <c r="I21" s="29">
        <v>6.1</v>
      </c>
      <c r="J21" s="29">
        <v>3.6</v>
      </c>
    </row>
    <row r="22" spans="2:10" ht="15">
      <c r="B22" s="52" t="s">
        <v>60</v>
      </c>
      <c r="C22" s="26" t="s">
        <v>15</v>
      </c>
      <c r="D22" s="27">
        <v>292.95</v>
      </c>
      <c r="E22" s="30">
        <v>347.45</v>
      </c>
      <c r="F22" s="30">
        <v>234.85</v>
      </c>
      <c r="G22" s="28">
        <f t="shared" si="0"/>
        <v>-32.40754065333141</v>
      </c>
      <c r="H22" s="28">
        <v>7.5827</v>
      </c>
      <c r="I22" s="29">
        <v>7.6</v>
      </c>
      <c r="J22" s="29">
        <v>6</v>
      </c>
    </row>
    <row r="23" spans="2:10" ht="15">
      <c r="B23" s="52" t="s">
        <v>61</v>
      </c>
      <c r="C23" s="26" t="s">
        <v>16</v>
      </c>
      <c r="D23" s="27">
        <v>47.35</v>
      </c>
      <c r="E23" s="30">
        <v>79.35</v>
      </c>
      <c r="F23" s="30">
        <v>58.4</v>
      </c>
      <c r="G23" s="28">
        <f t="shared" si="0"/>
        <v>-26.402016383112795</v>
      </c>
      <c r="H23" s="29" t="s">
        <v>43</v>
      </c>
      <c r="I23" s="29" t="s">
        <v>43</v>
      </c>
      <c r="J23" s="29" t="s">
        <v>43</v>
      </c>
    </row>
    <row r="24" spans="2:10" ht="15">
      <c r="B24" s="52" t="s">
        <v>62</v>
      </c>
      <c r="C24" s="26" t="s">
        <v>17</v>
      </c>
      <c r="D24" s="27">
        <v>2079</v>
      </c>
      <c r="E24" s="30">
        <v>2767.9</v>
      </c>
      <c r="F24" s="30">
        <v>2095</v>
      </c>
      <c r="G24" s="28">
        <f t="shared" si="0"/>
        <v>-24.31084938039669</v>
      </c>
      <c r="H24" s="28">
        <v>11.2445</v>
      </c>
      <c r="I24" s="29">
        <v>16.4</v>
      </c>
      <c r="J24" s="29">
        <v>8.7</v>
      </c>
    </row>
    <row r="25" spans="2:12" ht="25.5">
      <c r="B25" s="52" t="s">
        <v>63</v>
      </c>
      <c r="C25" s="26" t="s">
        <v>18</v>
      </c>
      <c r="D25" s="27">
        <v>453.65</v>
      </c>
      <c r="E25" s="30">
        <v>519.6</v>
      </c>
      <c r="F25" s="30">
        <v>402.75</v>
      </c>
      <c r="G25" s="28">
        <f t="shared" si="0"/>
        <v>-22.488452655889148</v>
      </c>
      <c r="H25" s="28">
        <v>4.9081</v>
      </c>
      <c r="I25" s="29">
        <v>5.1</v>
      </c>
      <c r="J25" s="29">
        <v>4.3</v>
      </c>
      <c r="L25" s="31"/>
    </row>
    <row r="26" spans="2:12" ht="15">
      <c r="B26" s="52" t="s">
        <v>64</v>
      </c>
      <c r="C26" s="26" t="s">
        <v>19</v>
      </c>
      <c r="D26" s="27">
        <v>637</v>
      </c>
      <c r="E26" s="30">
        <v>653</v>
      </c>
      <c r="F26" s="30">
        <v>503.7</v>
      </c>
      <c r="G26" s="28">
        <f t="shared" si="0"/>
        <v>-22.86370597243493</v>
      </c>
      <c r="H26" s="28">
        <v>5.121</v>
      </c>
      <c r="I26" s="29">
        <v>5.4</v>
      </c>
      <c r="J26" s="29">
        <v>6.4</v>
      </c>
      <c r="L26" s="31"/>
    </row>
    <row r="27" spans="2:12" ht="15">
      <c r="B27" s="52" t="s">
        <v>65</v>
      </c>
      <c r="C27" s="26" t="s">
        <v>20</v>
      </c>
      <c r="D27" s="27">
        <v>612.6</v>
      </c>
      <c r="E27" s="30">
        <v>744.65</v>
      </c>
      <c r="F27" s="30">
        <v>581.1</v>
      </c>
      <c r="G27" s="28">
        <f t="shared" si="0"/>
        <v>-21.963338481165636</v>
      </c>
      <c r="H27" s="28">
        <v>4.5706</v>
      </c>
      <c r="I27" s="29">
        <v>5.1</v>
      </c>
      <c r="J27" s="29">
        <v>5.7</v>
      </c>
      <c r="L27" s="31"/>
    </row>
    <row r="28" spans="2:12" ht="15">
      <c r="B28" s="52" t="s">
        <v>66</v>
      </c>
      <c r="C28" s="26" t="s">
        <v>21</v>
      </c>
      <c r="D28" s="27">
        <v>56.5</v>
      </c>
      <c r="E28" s="30">
        <v>107.1</v>
      </c>
      <c r="F28" s="30">
        <v>78.75</v>
      </c>
      <c r="G28" s="28">
        <f t="shared" si="0"/>
        <v>-26.470588235294116</v>
      </c>
      <c r="H28" s="28">
        <v>3.0665</v>
      </c>
      <c r="I28" s="29">
        <v>6.5</v>
      </c>
      <c r="J28" s="29">
        <v>4.5</v>
      </c>
      <c r="L28" s="31"/>
    </row>
    <row r="29" spans="2:12" ht="15">
      <c r="B29" s="52" t="s">
        <v>67</v>
      </c>
      <c r="C29" s="26" t="s">
        <v>86</v>
      </c>
      <c r="D29" s="27">
        <v>115</v>
      </c>
      <c r="E29" s="30">
        <v>142.45</v>
      </c>
      <c r="F29" s="30">
        <v>104.7</v>
      </c>
      <c r="G29" s="28">
        <f t="shared" si="0"/>
        <v>-26.50052650052649</v>
      </c>
      <c r="H29" s="28">
        <v>8.1675</v>
      </c>
      <c r="I29" s="29">
        <v>8.2</v>
      </c>
      <c r="J29" s="29">
        <v>5.2</v>
      </c>
      <c r="L29" s="31"/>
    </row>
    <row r="30" spans="2:10" ht="15">
      <c r="B30" s="53"/>
      <c r="C30" s="13" t="s">
        <v>22</v>
      </c>
      <c r="D30" s="27"/>
      <c r="E30" s="30"/>
      <c r="F30" s="30"/>
      <c r="G30" s="28"/>
      <c r="H30" s="28"/>
      <c r="I30" s="29"/>
      <c r="J30" s="29"/>
    </row>
    <row r="31" spans="2:12" ht="15">
      <c r="B31" s="54" t="s">
        <v>68</v>
      </c>
      <c r="C31" s="26" t="s">
        <v>23</v>
      </c>
      <c r="D31" s="27">
        <v>1169.1</v>
      </c>
      <c r="E31" s="30">
        <v>1403.65</v>
      </c>
      <c r="F31" s="30">
        <v>1145.9</v>
      </c>
      <c r="G31" s="28">
        <f t="shared" si="0"/>
        <v>-18.36283973925123</v>
      </c>
      <c r="H31" s="28">
        <v>18.0225</v>
      </c>
      <c r="I31" s="29">
        <v>17.2</v>
      </c>
      <c r="J31" s="29">
        <v>11.2</v>
      </c>
      <c r="L31" s="31"/>
    </row>
    <row r="32" spans="2:12" ht="15">
      <c r="B32" s="54" t="s">
        <v>69</v>
      </c>
      <c r="C32" s="26" t="s">
        <v>24</v>
      </c>
      <c r="D32" s="27">
        <v>28.55</v>
      </c>
      <c r="E32" s="30">
        <v>44.8</v>
      </c>
      <c r="F32" s="30">
        <v>48.45</v>
      </c>
      <c r="G32" s="28">
        <f t="shared" si="0"/>
        <v>8.147321428571445</v>
      </c>
      <c r="H32" s="28">
        <v>7.1085</v>
      </c>
      <c r="I32" s="29">
        <v>8.4</v>
      </c>
      <c r="J32" s="29">
        <v>7</v>
      </c>
      <c r="L32" s="31"/>
    </row>
    <row r="33" spans="2:12" ht="15">
      <c r="B33" s="54" t="s">
        <v>70</v>
      </c>
      <c r="C33" s="26" t="s">
        <v>81</v>
      </c>
      <c r="D33" s="27">
        <v>32.2</v>
      </c>
      <c r="E33" s="30">
        <v>45.85</v>
      </c>
      <c r="F33" s="30">
        <v>45.05</v>
      </c>
      <c r="G33" s="28">
        <f t="shared" si="0"/>
        <v>-1.7448200654307584</v>
      </c>
      <c r="H33" s="32" t="s">
        <v>82</v>
      </c>
      <c r="I33" s="29">
        <v>42.9</v>
      </c>
      <c r="J33" s="29">
        <v>16.5</v>
      </c>
      <c r="L33" s="31"/>
    </row>
    <row r="34" spans="2:12" ht="15">
      <c r="B34" s="54" t="s">
        <v>71</v>
      </c>
      <c r="C34" s="26" t="s">
        <v>25</v>
      </c>
      <c r="D34" s="27">
        <v>132.9</v>
      </c>
      <c r="E34" s="30">
        <v>113.35</v>
      </c>
      <c r="F34" s="30">
        <v>68.2</v>
      </c>
      <c r="G34" s="28">
        <f t="shared" si="0"/>
        <v>-39.83237759153065</v>
      </c>
      <c r="H34" s="28">
        <v>36.6199</v>
      </c>
      <c r="I34" s="29">
        <v>34.2</v>
      </c>
      <c r="J34" s="29">
        <v>17.6</v>
      </c>
      <c r="L34" s="33"/>
    </row>
    <row r="35" spans="2:12" ht="15">
      <c r="B35" s="54" t="s">
        <v>72</v>
      </c>
      <c r="C35" s="26" t="s">
        <v>26</v>
      </c>
      <c r="D35" s="27">
        <v>266.95</v>
      </c>
      <c r="E35" s="30">
        <v>418.9</v>
      </c>
      <c r="F35" s="30">
        <v>426</v>
      </c>
      <c r="G35" s="28">
        <f t="shared" si="0"/>
        <v>1.6949152542372872</v>
      </c>
      <c r="H35" s="28">
        <v>10.3806</v>
      </c>
      <c r="I35" s="29">
        <v>12.9</v>
      </c>
      <c r="J35" s="29">
        <v>9.7</v>
      </c>
      <c r="L35" s="31"/>
    </row>
    <row r="36" spans="2:12" ht="15">
      <c r="B36" s="54" t="s">
        <v>73</v>
      </c>
      <c r="C36" s="26" t="s">
        <v>27</v>
      </c>
      <c r="D36" s="27">
        <v>279.45</v>
      </c>
      <c r="E36" s="30">
        <v>321.25</v>
      </c>
      <c r="F36" s="30">
        <v>355.9</v>
      </c>
      <c r="G36" s="28">
        <f t="shared" si="0"/>
        <v>10.785992217898823</v>
      </c>
      <c r="H36" s="28">
        <v>12.7394</v>
      </c>
      <c r="I36" s="29">
        <v>12.1</v>
      </c>
      <c r="J36" s="29">
        <v>11.1</v>
      </c>
      <c r="L36" s="31"/>
    </row>
    <row r="37" spans="2:12" ht="15">
      <c r="B37" s="54" t="s">
        <v>47</v>
      </c>
      <c r="C37" s="34" t="s">
        <v>28</v>
      </c>
      <c r="D37" s="27">
        <v>170.65</v>
      </c>
      <c r="E37" s="30">
        <v>263.7</v>
      </c>
      <c r="F37" s="30">
        <v>320.8</v>
      </c>
      <c r="G37" s="28">
        <f t="shared" si="0"/>
        <v>21.65339400834283</v>
      </c>
      <c r="H37" s="28">
        <v>18.8796</v>
      </c>
      <c r="I37" s="29">
        <v>20</v>
      </c>
      <c r="J37" s="29">
        <v>18.7</v>
      </c>
      <c r="L37" s="31"/>
    </row>
    <row r="38" spans="2:12" ht="15">
      <c r="B38" s="54" t="s">
        <v>74</v>
      </c>
      <c r="C38" s="26" t="s">
        <v>29</v>
      </c>
      <c r="D38" s="27">
        <v>679.1</v>
      </c>
      <c r="E38" s="30">
        <v>874.5</v>
      </c>
      <c r="F38" s="30">
        <v>917.35</v>
      </c>
      <c r="G38" s="28">
        <f t="shared" si="0"/>
        <v>4.899942824471125</v>
      </c>
      <c r="H38" s="28">
        <v>6.4475999999999996</v>
      </c>
      <c r="I38" s="29">
        <v>6.9</v>
      </c>
      <c r="J38" s="29">
        <v>5.5</v>
      </c>
      <c r="L38" s="31"/>
    </row>
    <row r="39" spans="2:12" ht="15">
      <c r="B39" s="54" t="s">
        <v>75</v>
      </c>
      <c r="C39" s="26" t="s">
        <v>30</v>
      </c>
      <c r="D39" s="27">
        <v>119.8</v>
      </c>
      <c r="E39" s="30">
        <v>107.5</v>
      </c>
      <c r="F39" s="30">
        <v>95.65</v>
      </c>
      <c r="G39" s="28">
        <f t="shared" si="0"/>
        <v>-11.023255813953483</v>
      </c>
      <c r="H39" s="28">
        <v>8.888</v>
      </c>
      <c r="I39" s="29">
        <v>7.1</v>
      </c>
      <c r="J39" s="29">
        <v>7.3</v>
      </c>
      <c r="L39" s="31"/>
    </row>
    <row r="40" spans="2:12" ht="15">
      <c r="B40" s="54" t="s">
        <v>76</v>
      </c>
      <c r="C40" s="26" t="s">
        <v>31</v>
      </c>
      <c r="D40" s="27">
        <v>458.15</v>
      </c>
      <c r="E40" s="30">
        <v>399.05</v>
      </c>
      <c r="F40" s="30">
        <v>372.9</v>
      </c>
      <c r="G40" s="28">
        <f t="shared" si="0"/>
        <v>-6.553063525873952</v>
      </c>
      <c r="H40" s="28">
        <v>7.3978</v>
      </c>
      <c r="I40" s="29">
        <v>8.9</v>
      </c>
      <c r="J40" s="29">
        <v>8</v>
      </c>
      <c r="L40" s="31"/>
    </row>
    <row r="41" spans="2:12" ht="15">
      <c r="B41" s="54" t="s">
        <v>77</v>
      </c>
      <c r="C41" s="26" t="s">
        <v>32</v>
      </c>
      <c r="D41" s="27">
        <v>749.05</v>
      </c>
      <c r="E41" s="30">
        <v>456.85</v>
      </c>
      <c r="F41" s="30">
        <v>542.45</v>
      </c>
      <c r="G41" s="28">
        <f t="shared" si="0"/>
        <v>18.737003392798513</v>
      </c>
      <c r="H41" s="28">
        <v>19.8803</v>
      </c>
      <c r="I41" s="29">
        <v>21.1</v>
      </c>
      <c r="J41" s="29">
        <v>22</v>
      </c>
      <c r="L41" s="31"/>
    </row>
    <row r="42" spans="2:12" ht="15">
      <c r="B42" s="54" t="s">
        <v>78</v>
      </c>
      <c r="C42" s="26" t="s">
        <v>85</v>
      </c>
      <c r="D42" s="27">
        <v>77.8</v>
      </c>
      <c r="E42" s="30">
        <v>97.75</v>
      </c>
      <c r="F42" s="30">
        <v>85.8</v>
      </c>
      <c r="G42" s="28">
        <v>-12.2</v>
      </c>
      <c r="H42" s="28">
        <v>16.7</v>
      </c>
      <c r="I42" s="29">
        <v>9.4</v>
      </c>
      <c r="J42" s="29">
        <v>7.8</v>
      </c>
      <c r="L42" s="31"/>
    </row>
    <row r="43" spans="2:12" ht="15">
      <c r="B43" s="54" t="s">
        <v>79</v>
      </c>
      <c r="C43" s="26" t="s">
        <v>33</v>
      </c>
      <c r="D43" s="27">
        <v>178.3</v>
      </c>
      <c r="E43" s="30">
        <v>22.85</v>
      </c>
      <c r="F43" s="30">
        <v>246</v>
      </c>
      <c r="G43" s="28">
        <f t="shared" si="0"/>
        <v>976.5864332603937</v>
      </c>
      <c r="H43" s="28">
        <v>8.6123</v>
      </c>
      <c r="I43" s="29">
        <v>8.8</v>
      </c>
      <c r="J43" s="29">
        <v>7</v>
      </c>
      <c r="L43" s="31"/>
    </row>
    <row r="44" spans="2:10" ht="15">
      <c r="B44" s="54" t="s">
        <v>80</v>
      </c>
      <c r="C44" s="26" t="s">
        <v>34</v>
      </c>
      <c r="D44" s="27">
        <v>1932.5</v>
      </c>
      <c r="E44" s="30">
        <v>2342.95</v>
      </c>
      <c r="F44" s="30">
        <v>520.05</v>
      </c>
      <c r="G44" s="28">
        <f t="shared" si="0"/>
        <v>-77.80362363686805</v>
      </c>
      <c r="H44" s="28">
        <v>28.0943</v>
      </c>
      <c r="I44" s="29">
        <v>27.1</v>
      </c>
      <c r="J44" s="29">
        <v>23.2</v>
      </c>
    </row>
    <row r="45" spans="2:12" ht="15">
      <c r="B45" s="54" t="s">
        <v>83</v>
      </c>
      <c r="C45" s="26" t="s">
        <v>35</v>
      </c>
      <c r="D45" s="27">
        <v>952.7</v>
      </c>
      <c r="E45" s="30">
        <v>1112.75</v>
      </c>
      <c r="F45" s="30">
        <v>887.25</v>
      </c>
      <c r="G45" s="28">
        <f t="shared" si="0"/>
        <v>-20.265108964277687</v>
      </c>
      <c r="H45" s="28">
        <v>22.7145</v>
      </c>
      <c r="I45" s="29">
        <v>20.8</v>
      </c>
      <c r="J45" s="29">
        <v>13.4</v>
      </c>
      <c r="L45" s="31"/>
    </row>
    <row r="46" spans="2:12" ht="15">
      <c r="B46" s="55" t="s">
        <v>84</v>
      </c>
      <c r="C46" s="35" t="s">
        <v>36</v>
      </c>
      <c r="D46" s="36">
        <v>254.85</v>
      </c>
      <c r="E46" s="37">
        <v>309.9</v>
      </c>
      <c r="F46" s="37">
        <v>367.3</v>
      </c>
      <c r="G46" s="38">
        <f t="shared" si="0"/>
        <v>18.52210390448532</v>
      </c>
      <c r="H46" s="38">
        <v>16.3729</v>
      </c>
      <c r="I46" s="39">
        <v>14.7</v>
      </c>
      <c r="J46" s="39">
        <v>13.2</v>
      </c>
      <c r="L46" s="31"/>
    </row>
    <row r="47" spans="3:12" ht="15">
      <c r="C47" s="40" t="s">
        <v>42</v>
      </c>
      <c r="D47" s="33"/>
      <c r="E47" s="33"/>
      <c r="F47" s="33"/>
      <c r="G47" s="41"/>
      <c r="H47" s="33"/>
      <c r="I47" s="33"/>
      <c r="J47" s="33"/>
      <c r="L47" s="31"/>
    </row>
    <row r="48" spans="2:12" ht="15">
      <c r="B48" s="56"/>
      <c r="C48" s="43" t="s">
        <v>37</v>
      </c>
      <c r="D48" s="40"/>
      <c r="E48" s="40"/>
      <c r="F48" s="40"/>
      <c r="G48" s="40"/>
      <c r="H48" s="40"/>
      <c r="I48" s="44"/>
      <c r="J48" s="40"/>
      <c r="L48" s="31"/>
    </row>
    <row r="49" spans="3:10" ht="15">
      <c r="C49" s="43"/>
      <c r="D49" s="43"/>
      <c r="E49" s="43"/>
      <c r="F49" s="43"/>
      <c r="G49" s="43"/>
      <c r="H49" s="43"/>
      <c r="I49" s="45"/>
      <c r="J49" s="43"/>
    </row>
    <row r="50" spans="4:10" ht="15">
      <c r="D50" s="43"/>
      <c r="E50" s="43"/>
      <c r="F50" s="43"/>
      <c r="G50" s="43"/>
      <c r="H50" s="43"/>
      <c r="I50" s="43"/>
      <c r="J50" s="43"/>
    </row>
    <row r="53" ht="15">
      <c r="K53" s="31"/>
    </row>
    <row r="54" ht="15">
      <c r="K54" s="31"/>
    </row>
    <row r="55" ht="15">
      <c r="C55" s="42"/>
    </row>
    <row r="58" ht="15">
      <c r="B58" s="57"/>
    </row>
    <row r="59" ht="15">
      <c r="B59" s="57"/>
    </row>
    <row r="60" ht="15">
      <c r="B60" s="57"/>
    </row>
    <row r="61" spans="2:11" ht="15">
      <c r="B61" s="57"/>
      <c r="K61" s="31"/>
    </row>
    <row r="62" spans="2:11" ht="15">
      <c r="B62" s="57"/>
      <c r="K62" s="31"/>
    </row>
    <row r="63" spans="2:11" ht="15">
      <c r="B63" s="57"/>
      <c r="K63" s="31"/>
    </row>
    <row r="64" ht="15">
      <c r="B64" s="57"/>
    </row>
    <row r="65" ht="15">
      <c r="B65" s="57"/>
    </row>
    <row r="66" ht="15">
      <c r="B66" s="57"/>
    </row>
    <row r="67" ht="15">
      <c r="B67" s="57"/>
    </row>
    <row r="69" ht="15">
      <c r="K69" s="31"/>
    </row>
    <row r="74" ht="15">
      <c r="K74" s="25"/>
    </row>
    <row r="75" ht="15">
      <c r="K75" s="2"/>
    </row>
    <row r="76" ht="15">
      <c r="K76" s="2"/>
    </row>
    <row r="77" ht="15">
      <c r="K77" s="25"/>
    </row>
  </sheetData>
  <sheetProtection/>
  <mergeCells count="19">
    <mergeCell ref="K2:K3"/>
    <mergeCell ref="K4:K5"/>
    <mergeCell ref="E6:E7"/>
    <mergeCell ref="I48:I49"/>
    <mergeCell ref="J6:J7"/>
    <mergeCell ref="H6:H7"/>
    <mergeCell ref="D6:D7"/>
    <mergeCell ref="B2:J2"/>
    <mergeCell ref="B3:J3"/>
    <mergeCell ref="B4:B6"/>
    <mergeCell ref="K6:K7"/>
    <mergeCell ref="F6:F7"/>
    <mergeCell ref="G5:G6"/>
    <mergeCell ref="K75:K76"/>
    <mergeCell ref="I6:I7"/>
    <mergeCell ref="D5:F5"/>
    <mergeCell ref="D4:F4"/>
    <mergeCell ref="H5:J5"/>
    <mergeCell ref="H4:J4"/>
  </mergeCells>
  <printOptions/>
  <pageMargins left="0.7" right="0.7" top="0.75" bottom="0.75" header="0.3" footer="0.3"/>
  <pageSetup fitToHeight="1" fitToWidth="1" horizontalDpi="600" verticalDpi="600" orientation="portrait" scale="63" r:id="rId1"/>
  <ignoredErrors>
    <ignoredError sqref="B10:B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snehal2</dc:creator>
  <cp:keywords/>
  <dc:description/>
  <cp:lastModifiedBy>prashants</cp:lastModifiedBy>
  <cp:lastPrinted>2012-09-14T11:21:28Z</cp:lastPrinted>
  <dcterms:created xsi:type="dcterms:W3CDTF">2009-08-31T09:13:08Z</dcterms:created>
  <dcterms:modified xsi:type="dcterms:W3CDTF">2012-11-02T15:05:30Z</dcterms:modified>
  <cp:category/>
  <cp:version/>
  <cp:contentType/>
  <cp:contentStatus/>
</cp:coreProperties>
</file>