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1" activeTab="1"/>
  </bookViews>
  <sheets>
    <sheet name="V.2" sheetId="1" state="hidden" r:id="rId1"/>
    <sheet name="V.8" sheetId="2" r:id="rId2"/>
    <sheet name="V.3" sheetId="3" state="hidden" r:id="rId3"/>
  </sheets>
  <definedNames>
    <definedName name="__xlnm.Print_Area_1">#REF!</definedName>
    <definedName name="__xlnm.Print_Area_2">'V.2'!$A$1:$P$58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'V.8'!$B$2:$P$25</definedName>
    <definedName name="__xlnm.Print_Area_8">#REF!</definedName>
    <definedName name="__xlnm.Print_Area_9">#REF!</definedName>
    <definedName name="__xlnm.Print_Titles_1">#REF!</definedName>
    <definedName name="__xlnm.Print_Titles_2">('V.2'!$A:$B,'V.2'!$1:$3)</definedName>
    <definedName name="Excel_BuiltIn_Print_Titles_1">#REF!</definedName>
    <definedName name="_xlnm.Print_Area" localSheetId="0">'V.2'!$A$1:$P$58</definedName>
    <definedName name="_xlnm.Print_Area" localSheetId="1">'V.8'!$B$2:$P$25</definedName>
    <definedName name="_xlnm.Print_Titles" localSheetId="0">('V.2'!$A:$B,'V.2'!$1:$3)</definedName>
  </definedNames>
  <calcPr fullCalcOnLoad="1"/>
</workbook>
</file>

<file path=xl/sharedStrings.xml><?xml version="1.0" encoding="utf-8"?>
<sst xmlns="http://schemas.openxmlformats.org/spreadsheetml/2006/main" count="176" uniqueCount="137">
  <si>
    <t>Bank Name</t>
  </si>
  <si>
    <t>Abhyudaya Co-operative Bank Ltd., Mumbai</t>
  </si>
  <si>
    <t>Ahmedabad Mercantile Co-Op Bank Ltd.</t>
  </si>
  <si>
    <t>Amanath Co-operative   Bank Ltd. Bangalore</t>
  </si>
  <si>
    <t>Andhra Pradesh Mahesh Co-Op Urban Bank Ltd.</t>
  </si>
  <si>
    <t>Bassein Catholic Co-operative Bank Ltd.</t>
  </si>
  <si>
    <t>Bharat Co-operative Bank (Mumbai) Ltd.</t>
  </si>
  <si>
    <t>Bharati Sahakari Bank Limited.</t>
  </si>
  <si>
    <t>Bombay Mercantile Co-operative Bank Limited</t>
  </si>
  <si>
    <t>Charminar Co-operative Urban Bank Ltd.</t>
  </si>
  <si>
    <t>Citizen Credit Co-operative Bank Ltd., Mumbai</t>
  </si>
  <si>
    <t>Cosmos Co-operative Urban Bank Ltd.</t>
  </si>
  <si>
    <t>Dombivli Nagari Sahakari Bank Ltd.</t>
  </si>
  <si>
    <t xml:space="preserve"> -</t>
  </si>
  <si>
    <t>Goa Urban Co-operative Bank Limited.</t>
  </si>
  <si>
    <t>Gopinath Patil Parsik Janata Sahakari Bank Ltd., Thane</t>
  </si>
  <si>
    <t>Greater Bombay Co-operative Bank Limited</t>
  </si>
  <si>
    <t>Indian Mercantile Co-operative Bank Ltd.,Lucknow</t>
  </si>
  <si>
    <t>Jalgaon Janata Sahakari Bank Ltd.</t>
  </si>
  <si>
    <t>Janakalyan Sahakari Bank Ltd., Mumbai</t>
  </si>
  <si>
    <t>Janalaxmi Co-operative Bank Ltd., Nashik</t>
  </si>
  <si>
    <t>Janata Sahakari Bank Ltd., Pune.</t>
  </si>
  <si>
    <t>Kallappanna Awade Ichalkaranji Janata Sahakari Bank Ltd.</t>
  </si>
  <si>
    <t>Kalupur Commercial Coop.Bank Ltd.</t>
  </si>
  <si>
    <t>Kalyan Janata Sahakari Bank Ltd., Kalyan</t>
  </si>
  <si>
    <t>Karad Urban Co-operative Bank Ltd.</t>
  </si>
  <si>
    <t>Madhavpura Mercantile Co-Op Bank Ltd.</t>
  </si>
  <si>
    <t>Mahanagar Co-operative Bank Ltd., Mumbai</t>
  </si>
  <si>
    <t>Mapusa Urban Co-operative Bank of Goa Ltd., Mapusa</t>
  </si>
  <si>
    <t>Mehsana Urban Co-Op Bank Ltd.</t>
  </si>
  <si>
    <t>Nagar Urban Co-operative Bank Ltd., Ahmednagar</t>
  </si>
  <si>
    <t>Nagpur Nagrik Sahakari Bank Ltd.</t>
  </si>
  <si>
    <t>Nasik Merchant's Co-operative Bank Ltd.</t>
  </si>
  <si>
    <t>New India Co-operative Bank Ltd., Mumbai</t>
  </si>
  <si>
    <t>NKGSB Co-operative Bank Ltd., Mumbai</t>
  </si>
  <si>
    <t>Nutan Nagarik Sahakari Bank Ltd., Ahmedabad</t>
  </si>
  <si>
    <t>Pravara Sahakari  Bank Ltd.</t>
  </si>
  <si>
    <t>Punjab &amp; Maharashtra Co-operative Bank Ltd.</t>
  </si>
  <si>
    <t>Rajkot Nagrik Sahakari Bank Ltd.</t>
  </si>
  <si>
    <t>Rupee Co-operative Bank Ltd.</t>
  </si>
  <si>
    <t>Sangli Urban Co-operative Bank Ltd., Sangli</t>
  </si>
  <si>
    <t>Saraswat Co-operative Bank Ltd., Bombay</t>
  </si>
  <si>
    <t>Sardar Bhiladwala Pardi Peoples Coop Bank Ltd.</t>
  </si>
  <si>
    <t>Shamrao Vithal Co-operative Bank Ltd.</t>
  </si>
  <si>
    <t>Shikshak Sahakari Bank Ltd., Nagpur.</t>
  </si>
  <si>
    <t>Solapur Janata Sahakari Bank Ltd.</t>
  </si>
  <si>
    <t>Surat Peoples Coop Bank Ltd.</t>
  </si>
  <si>
    <t>Thane Bharat Sahakari Bank Ltd.</t>
  </si>
  <si>
    <t>Thane Janata Sahakari Bank Ltd.</t>
  </si>
  <si>
    <t>The Akola Janata Commercial Co-operative Bank Ltd.,  Akola.</t>
  </si>
  <si>
    <t>The Akola Urban Co-operative Bank Ltd., Akola.</t>
  </si>
  <si>
    <t>The Kapol Co-operative Bank Ltd., Mumbai</t>
  </si>
  <si>
    <t>The Khamgaon Urban Co-operative Bank Ltd., Khamgaon.</t>
  </si>
  <si>
    <t>Vasavi Coop Urban Bank LImited.</t>
  </si>
  <si>
    <t>Zoroastrian Co-operative Bank Ltd., Bombay</t>
  </si>
  <si>
    <t>Appendix Table V.2: Major Indicators of Financial Performance of Scheduled UCBs (As per cent to Total Assets)</t>
  </si>
  <si>
    <t>Operating Profit</t>
  </si>
  <si>
    <t>Net Profit after Taxes</t>
  </si>
  <si>
    <t>Interest Income</t>
  </si>
  <si>
    <t>Interest Expended</t>
  </si>
  <si>
    <t>Provisions &amp; Contingencies</t>
  </si>
  <si>
    <t xml:space="preserve"> Total Operating Expenses</t>
  </si>
  <si>
    <t>Spread</t>
  </si>
  <si>
    <t>Sr. No</t>
  </si>
  <si>
    <t>2009-10</t>
  </si>
  <si>
    <t>2010-11 P</t>
  </si>
  <si>
    <t>P: Provisional.   '-': Nil/Negligible.</t>
  </si>
  <si>
    <r>
      <t>Source</t>
    </r>
    <r>
      <rPr>
        <sz val="10"/>
        <rFont val="Times New Roman"/>
        <family val="1"/>
      </rPr>
      <t>: OSS Returns.</t>
    </r>
  </si>
  <si>
    <t>(Amount in Rs. crore)</t>
  </si>
  <si>
    <t>NORTHERN REGION</t>
  </si>
  <si>
    <t>Haryana</t>
  </si>
  <si>
    <t>EASTERN REGION</t>
  </si>
  <si>
    <t>2008-09</t>
  </si>
  <si>
    <t>Amount</t>
  </si>
  <si>
    <t>Chhattisgarh</t>
  </si>
  <si>
    <t>ALL INDIA</t>
  </si>
  <si>
    <t>CENTRAL REGION</t>
  </si>
  <si>
    <t>WESTERN REGION</t>
  </si>
  <si>
    <t>SOUTHERN REGION</t>
  </si>
  <si>
    <t>NPAs as percentage 
of Loans outstanding</t>
  </si>
  <si>
    <t xml:space="preserve">Appendix Table V.8: Working Results of Primary Cooperative Agriculture and Rural Development Banks -State-wise </t>
  </si>
  <si>
    <t xml:space="preserve">  (as at end-March)</t>
  </si>
  <si>
    <t>State</t>
  </si>
  <si>
    <t xml:space="preserve">NPAs </t>
  </si>
  <si>
    <t>Recovery (per cent) 
as at end-June</t>
  </si>
  <si>
    <t xml:space="preserve"> Profit  </t>
  </si>
  <si>
    <t xml:space="preserve">Loss </t>
  </si>
  <si>
    <t>Number</t>
  </si>
  <si>
    <t xml:space="preserve">Himachal Pradesh </t>
  </si>
  <si>
    <t xml:space="preserve">Punjab </t>
  </si>
  <si>
    <t xml:space="preserve">Rajasthan </t>
  </si>
  <si>
    <t xml:space="preserve">Madhya Pradesh </t>
  </si>
  <si>
    <t xml:space="preserve">Orissa </t>
  </si>
  <si>
    <t xml:space="preserve">West Bengal </t>
  </si>
  <si>
    <t xml:space="preserve">Maharashtra </t>
  </si>
  <si>
    <t xml:space="preserve">Karnataka </t>
  </si>
  <si>
    <t xml:space="preserve">Kerala </t>
  </si>
  <si>
    <t xml:space="preserve">Tamil Nadu </t>
  </si>
  <si>
    <t>All India</t>
  </si>
  <si>
    <t>Appendix table V.3: State-wise distribution of UCBs (end-March 2011)</t>
  </si>
  <si>
    <t xml:space="preserve">Total number of UCBs </t>
  </si>
  <si>
    <t xml:space="preserve">Total number of branches (including head office cum branches) </t>
  </si>
  <si>
    <t xml:space="preserve">Total number of Extension Counters </t>
  </si>
  <si>
    <t xml:space="preserve">Total number of  ATMs </t>
  </si>
  <si>
    <t xml:space="preserve">Number of districts with a presence of UCB branch </t>
  </si>
  <si>
    <t>Number of districts without a presence of UCB branch</t>
  </si>
  <si>
    <t>Deposits (Rs. Cr.)</t>
  </si>
  <si>
    <t>Advances (Rs. Cr.)</t>
  </si>
  <si>
    <t>1.Andhra Pradesh</t>
  </si>
  <si>
    <t>2.Assam</t>
  </si>
  <si>
    <t>3.Bihar</t>
  </si>
  <si>
    <t>4.Chhattisgarh</t>
  </si>
  <si>
    <t>5.Delhi</t>
  </si>
  <si>
    <t>6.Goa</t>
  </si>
  <si>
    <t>7.Gujarat</t>
  </si>
  <si>
    <t>8.Haryana</t>
  </si>
  <si>
    <t>9.Himachal Pradesh</t>
  </si>
  <si>
    <t>10.Jammu &amp; Kashmir</t>
  </si>
  <si>
    <t>11.Jharkhand</t>
  </si>
  <si>
    <t>12.Karnataka</t>
  </si>
  <si>
    <t>13.Kerala</t>
  </si>
  <si>
    <t>14.Madhya Pradesh</t>
  </si>
  <si>
    <t>15.Maharashtra</t>
  </si>
  <si>
    <t>16.Manipur</t>
  </si>
  <si>
    <t>17.Meghalaya</t>
  </si>
  <si>
    <t>18.Mizoram</t>
  </si>
  <si>
    <t>19.Orissa</t>
  </si>
  <si>
    <t>20.Puducherry</t>
  </si>
  <si>
    <t>21.Punjab</t>
  </si>
  <si>
    <t>22.Rajasthan</t>
  </si>
  <si>
    <t>23.Sikkim</t>
  </si>
  <si>
    <t>24.Tamil Nadu</t>
  </si>
  <si>
    <t>25.Tripura</t>
  </si>
  <si>
    <t>26.Uttar Pradesh</t>
  </si>
  <si>
    <t>27.Uttarakhand</t>
  </si>
  <si>
    <t>28.West Bengal</t>
  </si>
  <si>
    <t>Source: NABARD.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</si>
</sst>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10" xfId="46" applyFont="1" applyBorder="1" applyAlignment="1">
      <alignment horizontal="right" wrapText="1"/>
      <protection/>
    </xf>
    <xf numFmtId="0" fontId="0" fillId="0" borderId="11" xfId="46" applyNumberFormat="1" applyFont="1" applyFill="1" applyBorder="1" applyAlignment="1">
      <alignment horizontal="left" vertical="center"/>
      <protection/>
    </xf>
    <xf numFmtId="0" fontId="4" fillId="0" borderId="11" xfId="46" applyFont="1" applyBorder="1" applyAlignment="1">
      <alignment horizontal="right" vertical="top"/>
      <protection/>
    </xf>
    <xf numFmtId="0" fontId="0" fillId="0" borderId="12" xfId="46" applyNumberFormat="1" applyFont="1" applyFill="1" applyBorder="1" applyAlignment="1">
      <alignment horizontal="left" vertical="center"/>
      <protection/>
    </xf>
    <xf numFmtId="0" fontId="4" fillId="0" borderId="12" xfId="46" applyFont="1" applyBorder="1" applyAlignment="1">
      <alignment horizontal="right" vertical="top"/>
      <protection/>
    </xf>
    <xf numFmtId="164" fontId="4" fillId="0" borderId="12" xfId="46" applyNumberFormat="1" applyFont="1" applyBorder="1" applyAlignment="1">
      <alignment horizontal="right" vertical="top"/>
      <protection/>
    </xf>
    <xf numFmtId="0" fontId="5" fillId="0" borderId="0" xfId="46" applyFont="1">
      <alignment/>
      <protection/>
    </xf>
    <xf numFmtId="0" fontId="0" fillId="0" borderId="13" xfId="46" applyNumberFormat="1" applyFont="1" applyFill="1" applyBorder="1" applyAlignment="1">
      <alignment horizontal="left" vertical="center"/>
      <protection/>
    </xf>
    <xf numFmtId="0" fontId="4" fillId="0" borderId="13" xfId="46" applyFont="1" applyBorder="1" applyAlignment="1">
      <alignment horizontal="right" vertical="top"/>
      <protection/>
    </xf>
    <xf numFmtId="0" fontId="8" fillId="0" borderId="0" xfId="46" applyFont="1">
      <alignment/>
      <protection/>
    </xf>
    <xf numFmtId="0" fontId="1" fillId="0" borderId="0" xfId="46" applyAlignment="1">
      <alignment horizontal="left"/>
      <protection/>
    </xf>
    <xf numFmtId="0" fontId="8" fillId="0" borderId="14" xfId="46" applyFont="1" applyBorder="1" applyAlignment="1">
      <alignment horizontal="left"/>
      <protection/>
    </xf>
    <xf numFmtId="0" fontId="9" fillId="0" borderId="11" xfId="46" applyFont="1" applyBorder="1" applyAlignment="1">
      <alignment horizontal="left"/>
      <protection/>
    </xf>
    <xf numFmtId="0" fontId="3" fillId="0" borderId="11" xfId="46" applyFont="1" applyBorder="1">
      <alignment/>
      <protection/>
    </xf>
    <xf numFmtId="0" fontId="9" fillId="0" borderId="13" xfId="46" applyFont="1" applyBorder="1" applyAlignment="1">
      <alignment horizontal="left"/>
      <protection/>
    </xf>
    <xf numFmtId="0" fontId="3" fillId="0" borderId="13" xfId="46" applyFont="1" applyBorder="1" applyAlignment="1">
      <alignment wrapText="1"/>
      <protection/>
    </xf>
    <xf numFmtId="0" fontId="3" fillId="0" borderId="15" xfId="46" applyFont="1" applyBorder="1" applyAlignment="1">
      <alignment horizontal="right" wrapText="1"/>
      <protection/>
    </xf>
    <xf numFmtId="0" fontId="8" fillId="0" borderId="12" xfId="46" applyFont="1" applyBorder="1" applyAlignment="1">
      <alignment horizontal="left"/>
      <protection/>
    </xf>
    <xf numFmtId="164" fontId="4" fillId="0" borderId="11" xfId="46" applyNumberFormat="1" applyFont="1" applyBorder="1" applyAlignment="1">
      <alignment horizontal="right" vertical="top"/>
      <protection/>
    </xf>
    <xf numFmtId="0" fontId="10" fillId="0" borderId="12" xfId="46" applyFont="1" applyBorder="1" applyAlignment="1">
      <alignment horizontal="left"/>
      <protection/>
    </xf>
    <xf numFmtId="0" fontId="8" fillId="0" borderId="13" xfId="46" applyFont="1" applyBorder="1" applyAlignment="1">
      <alignment horizontal="left"/>
      <protection/>
    </xf>
    <xf numFmtId="0" fontId="2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7" fillId="24" borderId="16" xfId="46" applyFont="1" applyFill="1" applyBorder="1" applyAlignment="1">
      <alignment wrapText="1"/>
      <protection/>
    </xf>
    <xf numFmtId="0" fontId="7" fillId="24" borderId="16" xfId="46" applyFont="1" applyFill="1" applyBorder="1" applyAlignment="1">
      <alignment horizontal="center" vertical="center" wrapText="1"/>
      <protection/>
    </xf>
    <xf numFmtId="0" fontId="7" fillId="24" borderId="16" xfId="46" applyFont="1" applyFill="1" applyBorder="1" applyAlignment="1">
      <alignment horizontal="left"/>
      <protection/>
    </xf>
    <xf numFmtId="0" fontId="7" fillId="24" borderId="16" xfId="46" applyFont="1" applyFill="1" applyBorder="1" applyAlignment="1">
      <alignment horizontal="center" vertical="center"/>
      <protection/>
    </xf>
    <xf numFmtId="0" fontId="7" fillId="24" borderId="0" xfId="46" applyFont="1" applyFill="1">
      <alignment/>
      <protection/>
    </xf>
    <xf numFmtId="0" fontId="7" fillId="24" borderId="0" xfId="46" applyFont="1" applyFill="1" applyAlignment="1">
      <alignment horizontal="center" vertical="center"/>
      <protection/>
    </xf>
    <xf numFmtId="3" fontId="7" fillId="24" borderId="0" xfId="46" applyNumberFormat="1" applyFont="1" applyFill="1" applyAlignment="1">
      <alignment horizontal="center" vertical="center"/>
      <protection/>
    </xf>
    <xf numFmtId="0" fontId="7" fillId="24" borderId="17" xfId="46" applyFont="1" applyFill="1" applyBorder="1">
      <alignment/>
      <protection/>
    </xf>
    <xf numFmtId="0" fontId="7" fillId="24" borderId="17" xfId="46" applyFont="1" applyFill="1" applyBorder="1" applyAlignment="1">
      <alignment horizontal="center" vertical="center"/>
      <protection/>
    </xf>
    <xf numFmtId="3" fontId="7" fillId="24" borderId="17" xfId="46" applyNumberFormat="1" applyFont="1" applyFill="1" applyBorder="1" applyAlignment="1">
      <alignment horizontal="center" vertical="center"/>
      <protection/>
    </xf>
    <xf numFmtId="0" fontId="7" fillId="24" borderId="16" xfId="46" applyFont="1" applyFill="1" applyBorder="1">
      <alignment/>
      <protection/>
    </xf>
    <xf numFmtId="3" fontId="7" fillId="24" borderId="16" xfId="46" applyNumberFormat="1" applyFont="1" applyFill="1" applyBorder="1" applyAlignment="1">
      <alignment horizontal="center" vertical="center"/>
      <protection/>
    </xf>
    <xf numFmtId="0" fontId="4" fillId="25" borderId="0" xfId="46" applyFont="1" applyFill="1">
      <alignment/>
      <protection/>
    </xf>
    <xf numFmtId="0" fontId="0" fillId="25" borderId="18" xfId="46" applyNumberFormat="1" applyFont="1" applyFill="1" applyBorder="1" applyAlignment="1">
      <alignment/>
      <protection/>
    </xf>
    <xf numFmtId="1" fontId="0" fillId="25" borderId="18" xfId="46" applyNumberFormat="1" applyFont="1" applyFill="1" applyBorder="1" applyAlignment="1">
      <alignment horizontal="right" vertical="center"/>
      <protection/>
    </xf>
    <xf numFmtId="164" fontId="0" fillId="25" borderId="18" xfId="46" applyNumberFormat="1" applyFont="1" applyFill="1" applyBorder="1" applyAlignment="1">
      <alignment horizontal="right" vertical="center"/>
      <protection/>
    </xf>
    <xf numFmtId="164" fontId="0" fillId="25" borderId="18" xfId="46" applyNumberFormat="1" applyFont="1" applyFill="1" applyBorder="1" applyAlignment="1">
      <alignment/>
      <protection/>
    </xf>
    <xf numFmtId="0" fontId="0" fillId="25" borderId="0" xfId="46" applyFont="1" applyFill="1">
      <alignment/>
      <protection/>
    </xf>
    <xf numFmtId="0" fontId="3" fillId="0" borderId="14" xfId="46" applyFont="1" applyBorder="1" applyAlignment="1">
      <alignment horizontal="left" wrapText="1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wrapText="1"/>
      <protection/>
    </xf>
    <xf numFmtId="0" fontId="0" fillId="25" borderId="19" xfId="46" applyFont="1" applyFill="1" applyBorder="1" applyAlignment="1">
      <alignment horizontal="right"/>
      <protection/>
    </xf>
    <xf numFmtId="0" fontId="0" fillId="25" borderId="20" xfId="46" applyFont="1" applyFill="1" applyBorder="1" applyAlignment="1">
      <alignment horizontal="right"/>
      <protection/>
    </xf>
    <xf numFmtId="0" fontId="0" fillId="25" borderId="21" xfId="46" applyFont="1" applyFill="1" applyBorder="1" applyAlignment="1">
      <alignment horizontal="right"/>
      <protection/>
    </xf>
    <xf numFmtId="0" fontId="27" fillId="25" borderId="18" xfId="46" applyFont="1" applyFill="1" applyBorder="1" applyAlignment="1">
      <alignment horizontal="center"/>
      <protection/>
    </xf>
    <xf numFmtId="0" fontId="0" fillId="25" borderId="18" xfId="46" applyNumberFormat="1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/>
      <protection/>
    </xf>
    <xf numFmtId="0" fontId="0" fillId="25" borderId="18" xfId="46" applyFont="1" applyFill="1" applyBorder="1">
      <alignment/>
      <protection/>
    </xf>
    <xf numFmtId="0" fontId="0" fillId="25" borderId="18" xfId="46" applyNumberFormat="1" applyFont="1" applyFill="1" applyBorder="1">
      <alignment/>
      <protection/>
    </xf>
    <xf numFmtId="0" fontId="0" fillId="25" borderId="12" xfId="46" applyNumberFormat="1" applyFont="1" applyFill="1" applyBorder="1" applyAlignment="1">
      <alignment/>
      <protection/>
    </xf>
    <xf numFmtId="1" fontId="0" fillId="25" borderId="12" xfId="46" applyNumberFormat="1" applyFont="1" applyFill="1" applyBorder="1" applyAlignment="1">
      <alignment horizontal="right" vertical="center"/>
      <protection/>
    </xf>
    <xf numFmtId="164" fontId="0" fillId="25" borderId="0" xfId="46" applyNumberFormat="1" applyFont="1" applyFill="1" applyBorder="1" applyAlignment="1">
      <alignment horizontal="right" vertical="center"/>
      <protection/>
    </xf>
    <xf numFmtId="164" fontId="0" fillId="25" borderId="12" xfId="46" applyNumberFormat="1" applyFont="1" applyFill="1" applyBorder="1" applyAlignment="1">
      <alignment horizontal="right" vertical="center"/>
      <protection/>
    </xf>
    <xf numFmtId="164" fontId="0" fillId="25" borderId="0" xfId="46" applyNumberFormat="1" applyFont="1" applyFill="1" applyBorder="1" applyAlignment="1">
      <alignment/>
      <protection/>
    </xf>
    <xf numFmtId="164" fontId="0" fillId="25" borderId="12" xfId="46" applyNumberFormat="1" applyFont="1" applyFill="1" applyBorder="1" applyAlignment="1">
      <alignment/>
      <protection/>
    </xf>
    <xf numFmtId="0" fontId="0" fillId="25" borderId="19" xfId="46" applyFont="1" applyFill="1" applyBorder="1" applyAlignment="1">
      <alignment horizontal="left"/>
      <protection/>
    </xf>
    <xf numFmtId="0" fontId="0" fillId="25" borderId="20" xfId="46" applyFont="1" applyFill="1" applyBorder="1" applyAlignment="1">
      <alignment horizontal="left"/>
      <protection/>
    </xf>
    <xf numFmtId="0" fontId="0" fillId="25" borderId="21" xfId="46" applyFont="1" applyFill="1" applyBorder="1" applyAlignment="1">
      <alignment horizontal="left"/>
      <protection/>
    </xf>
    <xf numFmtId="0" fontId="27" fillId="25" borderId="13" xfId="46" applyFont="1" applyFill="1" applyBorder="1" applyAlignment="1">
      <alignment horizontal="center" vertical="center"/>
      <protection/>
    </xf>
    <xf numFmtId="0" fontId="27" fillId="25" borderId="14" xfId="46" applyFont="1" applyFill="1" applyBorder="1" applyAlignment="1">
      <alignment horizontal="center" vertical="center" wrapText="1"/>
      <protection/>
    </xf>
    <xf numFmtId="0" fontId="27" fillId="25" borderId="13" xfId="46" applyFont="1" applyFill="1" applyBorder="1" applyAlignment="1">
      <alignment horizontal="center" vertical="center" wrapText="1"/>
      <protection/>
    </xf>
    <xf numFmtId="0" fontId="27" fillId="25" borderId="10" xfId="46" applyFont="1" applyFill="1" applyBorder="1" applyAlignment="1">
      <alignment horizontal="center" vertical="center"/>
      <protection/>
    </xf>
    <xf numFmtId="0" fontId="27" fillId="25" borderId="22" xfId="46" applyFont="1" applyFill="1" applyBorder="1" applyAlignment="1">
      <alignment horizontal="center" vertical="center" wrapText="1"/>
      <protection/>
    </xf>
    <xf numFmtId="0" fontId="27" fillId="25" borderId="10" xfId="46" applyFont="1" applyFill="1" applyBorder="1" applyAlignment="1">
      <alignment horizontal="center" vertical="center" wrapText="1"/>
      <protection/>
    </xf>
    <xf numFmtId="0" fontId="27" fillId="25" borderId="11" xfId="46" applyFont="1" applyFill="1" applyBorder="1" applyAlignment="1">
      <alignment horizontal="center" vertical="center"/>
      <protection/>
    </xf>
    <xf numFmtId="0" fontId="27" fillId="25" borderId="11" xfId="46" applyFont="1" applyFill="1" applyBorder="1" applyAlignment="1">
      <alignment horizontal="center" vertical="center"/>
      <protection/>
    </xf>
    <xf numFmtId="0" fontId="27" fillId="25" borderId="23" xfId="46" applyFont="1" applyFill="1" applyBorder="1" applyAlignment="1">
      <alignment horizontal="center" vertical="center"/>
      <protection/>
    </xf>
    <xf numFmtId="0" fontId="27" fillId="25" borderId="24" xfId="4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B1">
      <selection activeCell="O4" sqref="O4"/>
    </sheetView>
  </sheetViews>
  <sheetFormatPr defaultColWidth="9.28125" defaultRowHeight="12.75"/>
  <cols>
    <col min="1" max="1" width="9.140625" style="12" customWidth="1"/>
    <col min="2" max="2" width="49.421875" style="1" customWidth="1"/>
    <col min="3" max="7" width="9.28125" style="1" customWidth="1"/>
    <col min="8" max="8" width="11.00390625" style="1" customWidth="1"/>
    <col min="9" max="16384" width="9.28125" style="1" customWidth="1"/>
  </cols>
  <sheetData>
    <row r="1" spans="1:16" ht="15" customHeight="1">
      <c r="A1" s="13"/>
      <c r="B1" s="43" t="s">
        <v>55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6.25" customHeight="1">
      <c r="A2" s="14"/>
      <c r="B2" s="15"/>
      <c r="C2" s="44" t="s">
        <v>56</v>
      </c>
      <c r="D2" s="44"/>
      <c r="E2" s="45" t="s">
        <v>57</v>
      </c>
      <c r="F2" s="45"/>
      <c r="G2" s="44" t="s">
        <v>58</v>
      </c>
      <c r="H2" s="44"/>
      <c r="I2" s="44" t="s">
        <v>59</v>
      </c>
      <c r="J2" s="44"/>
      <c r="K2" s="45" t="s">
        <v>60</v>
      </c>
      <c r="L2" s="45"/>
      <c r="M2" s="45" t="s">
        <v>61</v>
      </c>
      <c r="N2" s="45"/>
      <c r="O2" s="44" t="s">
        <v>62</v>
      </c>
      <c r="P2" s="44"/>
    </row>
    <row r="3" spans="1:16" ht="15">
      <c r="A3" s="16" t="s">
        <v>63</v>
      </c>
      <c r="B3" s="17" t="s">
        <v>0</v>
      </c>
      <c r="C3" s="2" t="s">
        <v>64</v>
      </c>
      <c r="D3" s="18" t="s">
        <v>65</v>
      </c>
      <c r="E3" s="2" t="s">
        <v>64</v>
      </c>
      <c r="F3" s="2" t="s">
        <v>65</v>
      </c>
      <c r="G3" s="2" t="s">
        <v>64</v>
      </c>
      <c r="H3" s="2" t="s">
        <v>65</v>
      </c>
      <c r="I3" s="2" t="s">
        <v>64</v>
      </c>
      <c r="J3" s="2" t="s">
        <v>65</v>
      </c>
      <c r="K3" s="2" t="s">
        <v>64</v>
      </c>
      <c r="L3" s="2" t="s">
        <v>65</v>
      </c>
      <c r="M3" s="2" t="s">
        <v>64</v>
      </c>
      <c r="N3" s="2" t="s">
        <v>65</v>
      </c>
      <c r="O3" s="2" t="s">
        <v>64</v>
      </c>
      <c r="P3" s="2" t="s">
        <v>65</v>
      </c>
    </row>
    <row r="4" spans="1:16" ht="15">
      <c r="A4" s="19">
        <v>1</v>
      </c>
      <c r="B4" s="3" t="s">
        <v>1</v>
      </c>
      <c r="C4" s="4">
        <v>1.2</v>
      </c>
      <c r="D4" s="4">
        <v>2.7</v>
      </c>
      <c r="E4" s="4">
        <v>0.5</v>
      </c>
      <c r="F4" s="4">
        <v>1.1</v>
      </c>
      <c r="G4" s="4">
        <v>7.5</v>
      </c>
      <c r="H4" s="4">
        <v>7.7</v>
      </c>
      <c r="I4" s="4">
        <v>4.5</v>
      </c>
      <c r="J4" s="4">
        <v>4.3</v>
      </c>
      <c r="K4" s="4">
        <v>0.30000000000000004</v>
      </c>
      <c r="L4" s="4">
        <v>0.4</v>
      </c>
      <c r="M4" s="4">
        <v>7.1</v>
      </c>
      <c r="N4" s="4">
        <v>6.3</v>
      </c>
      <c r="O4" s="20">
        <v>3</v>
      </c>
      <c r="P4" s="4">
        <v>3.4</v>
      </c>
    </row>
    <row r="5" spans="1:16" ht="15">
      <c r="A5" s="19">
        <v>2</v>
      </c>
      <c r="B5" s="5" t="s">
        <v>2</v>
      </c>
      <c r="C5" s="6">
        <v>2.2</v>
      </c>
      <c r="D5" s="6">
        <v>1.9</v>
      </c>
      <c r="E5" s="6">
        <v>1.4</v>
      </c>
      <c r="F5" s="6">
        <v>1.2</v>
      </c>
      <c r="G5" s="7">
        <v>7</v>
      </c>
      <c r="H5" s="6">
        <v>7.2</v>
      </c>
      <c r="I5" s="6">
        <v>3.3</v>
      </c>
      <c r="J5" s="6">
        <v>3.2</v>
      </c>
      <c r="K5" s="6">
        <v>0.2</v>
      </c>
      <c r="L5" s="6">
        <v>0.1</v>
      </c>
      <c r="M5" s="6">
        <v>5.1</v>
      </c>
      <c r="N5" s="6">
        <v>5.6</v>
      </c>
      <c r="O5" s="6">
        <v>3.8</v>
      </c>
      <c r="P5" s="7">
        <v>4</v>
      </c>
    </row>
    <row r="6" spans="1:16" ht="15">
      <c r="A6" s="19">
        <v>3</v>
      </c>
      <c r="B6" s="5" t="s">
        <v>3</v>
      </c>
      <c r="C6" s="6">
        <v>0.1</v>
      </c>
      <c r="D6" s="6">
        <v>1.2</v>
      </c>
      <c r="E6" s="6">
        <v>0.1</v>
      </c>
      <c r="F6" s="7">
        <v>1</v>
      </c>
      <c r="G6" s="6">
        <v>3.5</v>
      </c>
      <c r="H6" s="6">
        <v>3.6</v>
      </c>
      <c r="I6" s="6">
        <v>2.6</v>
      </c>
      <c r="J6" s="6">
        <v>2.3</v>
      </c>
      <c r="K6" s="6" t="s">
        <v>13</v>
      </c>
      <c r="L6" s="6">
        <v>0.2</v>
      </c>
      <c r="M6" s="6">
        <v>4.2</v>
      </c>
      <c r="N6" s="6">
        <v>3.7</v>
      </c>
      <c r="O6" s="6">
        <v>0.9</v>
      </c>
      <c r="P6" s="6">
        <v>1.4</v>
      </c>
    </row>
    <row r="7" spans="1:16" ht="15">
      <c r="A7" s="19">
        <v>4</v>
      </c>
      <c r="B7" s="5" t="s">
        <v>4</v>
      </c>
      <c r="C7" s="6">
        <v>2.1</v>
      </c>
      <c r="D7" s="6">
        <v>2.6</v>
      </c>
      <c r="E7" s="6">
        <v>1.5</v>
      </c>
      <c r="F7" s="6">
        <v>1.4</v>
      </c>
      <c r="G7" s="6">
        <v>10.1</v>
      </c>
      <c r="H7" s="6">
        <v>9.6</v>
      </c>
      <c r="I7" s="6">
        <v>5.9</v>
      </c>
      <c r="J7" s="6">
        <v>5.1</v>
      </c>
      <c r="K7" s="6">
        <v>0.1</v>
      </c>
      <c r="L7" s="6">
        <v>0.6000000000000001</v>
      </c>
      <c r="M7" s="6">
        <v>8.2</v>
      </c>
      <c r="N7" s="6">
        <v>7.2</v>
      </c>
      <c r="O7" s="6">
        <v>4.2</v>
      </c>
      <c r="P7" s="6">
        <v>4.5</v>
      </c>
    </row>
    <row r="8" spans="1:16" ht="15">
      <c r="A8" s="19">
        <v>5</v>
      </c>
      <c r="B8" s="5" t="s">
        <v>5</v>
      </c>
      <c r="C8" s="6">
        <v>2.4</v>
      </c>
      <c r="D8" s="7">
        <v>3</v>
      </c>
      <c r="E8" s="6">
        <v>1.3</v>
      </c>
      <c r="F8" s="6">
        <v>2.8</v>
      </c>
      <c r="G8" s="6">
        <v>8.5</v>
      </c>
      <c r="H8" s="6">
        <v>8.5</v>
      </c>
      <c r="I8" s="6">
        <v>5.3</v>
      </c>
      <c r="J8" s="6">
        <v>4.6</v>
      </c>
      <c r="K8" s="6">
        <v>0.5</v>
      </c>
      <c r="L8" s="6">
        <v>0.2</v>
      </c>
      <c r="M8" s="6">
        <v>6.4</v>
      </c>
      <c r="N8" s="6">
        <v>5.7</v>
      </c>
      <c r="O8" s="6">
        <v>3.3</v>
      </c>
      <c r="P8" s="6">
        <v>3.9</v>
      </c>
    </row>
    <row r="9" spans="1:16" ht="15">
      <c r="A9" s="19">
        <v>6</v>
      </c>
      <c r="B9" s="5" t="s">
        <v>6</v>
      </c>
      <c r="C9" s="6">
        <v>0.9</v>
      </c>
      <c r="D9" s="6">
        <v>0.7</v>
      </c>
      <c r="E9" s="6">
        <v>-0.1</v>
      </c>
      <c r="F9" s="6">
        <v>-0.2</v>
      </c>
      <c r="G9" s="6">
        <v>2.1</v>
      </c>
      <c r="H9" s="6">
        <v>2.4</v>
      </c>
      <c r="I9" s="6">
        <v>1.6</v>
      </c>
      <c r="J9" s="6">
        <v>1.3</v>
      </c>
      <c r="K9" s="6">
        <v>0.30000000000000004</v>
      </c>
      <c r="L9" s="6">
        <v>0.2</v>
      </c>
      <c r="M9" s="6">
        <v>2.2</v>
      </c>
      <c r="N9" s="6">
        <v>1.9</v>
      </c>
      <c r="O9" s="6">
        <v>0.6000000000000001</v>
      </c>
      <c r="P9" s="7">
        <v>1</v>
      </c>
    </row>
    <row r="10" spans="1:16" ht="15">
      <c r="A10" s="19">
        <v>7</v>
      </c>
      <c r="B10" s="5" t="s">
        <v>7</v>
      </c>
      <c r="C10" s="6">
        <v>1.3</v>
      </c>
      <c r="D10" s="6">
        <v>1.3</v>
      </c>
      <c r="E10" s="6">
        <v>0.6000000000000001</v>
      </c>
      <c r="F10" s="6">
        <v>0.7</v>
      </c>
      <c r="G10" s="6">
        <v>7.8</v>
      </c>
      <c r="H10" s="6">
        <v>7.7</v>
      </c>
      <c r="I10" s="7">
        <v>5</v>
      </c>
      <c r="J10" s="6">
        <v>4.8</v>
      </c>
      <c r="K10" s="6">
        <v>0.7</v>
      </c>
      <c r="L10" s="6">
        <v>0.6000000000000001</v>
      </c>
      <c r="M10" s="7">
        <v>7</v>
      </c>
      <c r="N10" s="6">
        <v>6.7</v>
      </c>
      <c r="O10" s="6">
        <v>2.9</v>
      </c>
      <c r="P10" s="6">
        <v>2.9</v>
      </c>
    </row>
    <row r="11" spans="1:16" ht="15">
      <c r="A11" s="19">
        <v>8</v>
      </c>
      <c r="B11" s="5" t="s">
        <v>8</v>
      </c>
      <c r="C11" s="6">
        <v>2.2</v>
      </c>
      <c r="D11" s="6">
        <v>2.2</v>
      </c>
      <c r="E11" s="6">
        <v>0.30000000000000004</v>
      </c>
      <c r="F11" s="6">
        <v>0.6000000000000001</v>
      </c>
      <c r="G11" s="7">
        <v>5</v>
      </c>
      <c r="H11" s="6">
        <v>5.3</v>
      </c>
      <c r="I11" s="7">
        <v>3</v>
      </c>
      <c r="J11" s="7">
        <v>3</v>
      </c>
      <c r="K11" s="6">
        <v>0.7</v>
      </c>
      <c r="L11" s="6">
        <v>0.4</v>
      </c>
      <c r="M11" s="6">
        <v>4.8</v>
      </c>
      <c r="N11" s="6">
        <v>4.9</v>
      </c>
      <c r="O11" s="7">
        <v>2</v>
      </c>
      <c r="P11" s="6">
        <v>2.4</v>
      </c>
    </row>
    <row r="12" spans="1:16" ht="15">
      <c r="A12" s="19">
        <v>9</v>
      </c>
      <c r="B12" s="5" t="s">
        <v>9</v>
      </c>
      <c r="C12" s="6">
        <v>-0.7</v>
      </c>
      <c r="D12" s="6">
        <v>-0.1</v>
      </c>
      <c r="E12" s="6">
        <v>-0.7</v>
      </c>
      <c r="F12" s="6">
        <v>-0.1</v>
      </c>
      <c r="G12" s="6">
        <v>3.4</v>
      </c>
      <c r="H12" s="7">
        <v>1</v>
      </c>
      <c r="I12" s="6">
        <v>3.8</v>
      </c>
      <c r="J12" s="6">
        <v>1.3</v>
      </c>
      <c r="K12" s="6" t="s">
        <v>13</v>
      </c>
      <c r="L12" s="6" t="s">
        <v>13</v>
      </c>
      <c r="M12" s="6">
        <v>4.7</v>
      </c>
      <c r="N12" s="6">
        <v>2.8</v>
      </c>
      <c r="O12" s="6">
        <v>-0.4</v>
      </c>
      <c r="P12" s="6">
        <v>-0.30000000000000004</v>
      </c>
    </row>
    <row r="13" spans="1:16" ht="15">
      <c r="A13" s="19">
        <v>10</v>
      </c>
      <c r="B13" s="5" t="s">
        <v>10</v>
      </c>
      <c r="C13" s="6">
        <v>1.4</v>
      </c>
      <c r="D13" s="6">
        <v>1.6</v>
      </c>
      <c r="E13" s="6">
        <v>0.7</v>
      </c>
      <c r="F13" s="6">
        <v>0.9</v>
      </c>
      <c r="G13" s="7">
        <v>7</v>
      </c>
      <c r="H13" s="6">
        <v>7.8</v>
      </c>
      <c r="I13" s="6">
        <v>4.7</v>
      </c>
      <c r="J13" s="6">
        <v>4.9</v>
      </c>
      <c r="K13" s="6">
        <v>0.4</v>
      </c>
      <c r="L13" s="6">
        <v>0.4</v>
      </c>
      <c r="M13" s="6">
        <v>6.2</v>
      </c>
      <c r="N13" s="6">
        <v>6.4</v>
      </c>
      <c r="O13" s="6">
        <v>2.2</v>
      </c>
      <c r="P13" s="6">
        <v>2.8</v>
      </c>
    </row>
    <row r="14" spans="1:16" ht="15">
      <c r="A14" s="19">
        <v>11</v>
      </c>
      <c r="B14" s="5" t="s">
        <v>11</v>
      </c>
      <c r="C14" s="6">
        <v>1.4</v>
      </c>
      <c r="D14" s="6">
        <v>1.6</v>
      </c>
      <c r="E14" s="6">
        <v>0.6000000000000001</v>
      </c>
      <c r="F14" s="7">
        <v>1</v>
      </c>
      <c r="G14" s="6">
        <v>8.3</v>
      </c>
      <c r="H14" s="6">
        <v>7.3</v>
      </c>
      <c r="I14" s="6">
        <v>6.1</v>
      </c>
      <c r="J14" s="6">
        <v>4.8</v>
      </c>
      <c r="K14" s="6">
        <v>0.6000000000000001</v>
      </c>
      <c r="L14" s="6">
        <v>0.2</v>
      </c>
      <c r="M14" s="6">
        <v>7.7</v>
      </c>
      <c r="N14" s="6">
        <v>6.4</v>
      </c>
      <c r="O14" s="6">
        <v>2.1</v>
      </c>
      <c r="P14" s="6">
        <v>2.5</v>
      </c>
    </row>
    <row r="15" spans="1:16" ht="15">
      <c r="A15" s="19">
        <v>12</v>
      </c>
      <c r="B15" s="5" t="s">
        <v>12</v>
      </c>
      <c r="C15" s="6">
        <v>2.2</v>
      </c>
      <c r="D15" s="6">
        <v>2.8</v>
      </c>
      <c r="E15" s="6">
        <v>1.2</v>
      </c>
      <c r="F15" s="6">
        <v>1.1</v>
      </c>
      <c r="G15" s="6">
        <v>7.8</v>
      </c>
      <c r="H15" s="6">
        <v>8.3</v>
      </c>
      <c r="I15" s="6">
        <v>5</v>
      </c>
      <c r="J15" s="6">
        <v>4.6</v>
      </c>
      <c r="K15" s="6">
        <v>0.7</v>
      </c>
      <c r="L15" s="6">
        <v>1.1</v>
      </c>
      <c r="M15" s="6">
        <v>6.7</v>
      </c>
      <c r="N15" s="6">
        <v>6.3</v>
      </c>
      <c r="O15" s="6">
        <v>2.8</v>
      </c>
      <c r="P15" s="6">
        <v>3.7</v>
      </c>
    </row>
    <row r="16" spans="1:16" ht="15">
      <c r="A16" s="19">
        <v>13</v>
      </c>
      <c r="B16" s="5" t="s">
        <v>14</v>
      </c>
      <c r="C16" s="6">
        <v>1.9</v>
      </c>
      <c r="D16" s="7">
        <v>2</v>
      </c>
      <c r="E16" s="6">
        <v>0.7</v>
      </c>
      <c r="F16" s="7">
        <v>1</v>
      </c>
      <c r="G16" s="6">
        <v>8.3</v>
      </c>
      <c r="H16" s="6">
        <v>8.3</v>
      </c>
      <c r="I16" s="6">
        <v>4.8</v>
      </c>
      <c r="J16" s="6">
        <v>4.4</v>
      </c>
      <c r="K16" s="6">
        <v>0.7</v>
      </c>
      <c r="L16" s="6">
        <v>0.5</v>
      </c>
      <c r="M16" s="6">
        <v>6.7</v>
      </c>
      <c r="N16" s="6">
        <v>6.5</v>
      </c>
      <c r="O16" s="6">
        <v>3.5</v>
      </c>
      <c r="P16" s="7">
        <v>4</v>
      </c>
    </row>
    <row r="17" spans="1:16" ht="15">
      <c r="A17" s="19">
        <v>14</v>
      </c>
      <c r="B17" s="5" t="s">
        <v>15</v>
      </c>
      <c r="C17" s="6">
        <v>2.3</v>
      </c>
      <c r="D17" s="6">
        <v>2.3</v>
      </c>
      <c r="E17" s="6">
        <v>1.3</v>
      </c>
      <c r="F17" s="6">
        <v>1.2</v>
      </c>
      <c r="G17" s="6">
        <v>7.5</v>
      </c>
      <c r="H17" s="6">
        <v>7.6</v>
      </c>
      <c r="I17" s="6">
        <v>3.4</v>
      </c>
      <c r="J17" s="6">
        <v>3.5</v>
      </c>
      <c r="K17" s="6">
        <v>0.30000000000000004</v>
      </c>
      <c r="L17" s="6">
        <v>0.4</v>
      </c>
      <c r="M17" s="6">
        <v>5.4</v>
      </c>
      <c r="N17" s="6">
        <v>5.5</v>
      </c>
      <c r="O17" s="6">
        <v>4.1</v>
      </c>
      <c r="P17" s="6">
        <v>4.1</v>
      </c>
    </row>
    <row r="18" spans="1:16" s="8" customFormat="1" ht="15">
      <c r="A18" s="21">
        <v>15</v>
      </c>
      <c r="B18" s="5" t="s">
        <v>16</v>
      </c>
      <c r="C18" s="6">
        <v>0.9</v>
      </c>
      <c r="D18" s="6">
        <v>1.1</v>
      </c>
      <c r="E18" s="6">
        <v>0.5</v>
      </c>
      <c r="F18" s="6">
        <v>0.7</v>
      </c>
      <c r="G18" s="6">
        <v>7.5</v>
      </c>
      <c r="H18" s="6">
        <v>8.3</v>
      </c>
      <c r="I18" s="6">
        <v>5.8</v>
      </c>
      <c r="J18" s="6">
        <v>5.7</v>
      </c>
      <c r="K18" s="6">
        <v>0.4</v>
      </c>
      <c r="L18" s="6">
        <v>0.30000000000000004</v>
      </c>
      <c r="M18" s="6">
        <v>8.1</v>
      </c>
      <c r="N18" s="6">
        <v>8.3</v>
      </c>
      <c r="O18" s="6">
        <v>1.7000000000000002</v>
      </c>
      <c r="P18" s="6">
        <v>2.6</v>
      </c>
    </row>
    <row r="19" spans="1:16" ht="15">
      <c r="A19" s="19">
        <v>16</v>
      </c>
      <c r="B19" s="5" t="s">
        <v>17</v>
      </c>
      <c r="C19" s="6">
        <v>0.2</v>
      </c>
      <c r="D19" s="6">
        <v>0.6000000000000001</v>
      </c>
      <c r="E19" s="6">
        <v>-3.7</v>
      </c>
      <c r="F19" s="6">
        <v>0.2</v>
      </c>
      <c r="G19" s="6">
        <v>6.6</v>
      </c>
      <c r="H19" s="7">
        <v>7</v>
      </c>
      <c r="I19" s="6">
        <v>6.1</v>
      </c>
      <c r="J19" s="6">
        <v>5.9</v>
      </c>
      <c r="K19" s="6">
        <v>3.9</v>
      </c>
      <c r="L19" s="6">
        <v>0.4</v>
      </c>
      <c r="M19" s="6">
        <v>7.4</v>
      </c>
      <c r="N19" s="6">
        <v>7.5</v>
      </c>
      <c r="O19" s="6">
        <v>0.5</v>
      </c>
      <c r="P19" s="7">
        <v>1</v>
      </c>
    </row>
    <row r="20" spans="1:16" ht="15">
      <c r="A20" s="19">
        <v>17</v>
      </c>
      <c r="B20" s="5" t="s">
        <v>18</v>
      </c>
      <c r="C20" s="6">
        <v>1.4</v>
      </c>
      <c r="D20" s="6">
        <v>1.1</v>
      </c>
      <c r="E20" s="6">
        <v>0.4</v>
      </c>
      <c r="F20" s="6">
        <v>0.6000000000000001</v>
      </c>
      <c r="G20" s="6">
        <v>6.9</v>
      </c>
      <c r="H20" s="7">
        <v>7</v>
      </c>
      <c r="I20" s="7">
        <v>5</v>
      </c>
      <c r="J20" s="6">
        <v>4.7</v>
      </c>
      <c r="K20" s="6">
        <v>0.9</v>
      </c>
      <c r="L20" s="6">
        <v>0.5</v>
      </c>
      <c r="M20" s="6">
        <v>6.9</v>
      </c>
      <c r="N20" s="6">
        <v>6.9</v>
      </c>
      <c r="O20" s="6">
        <v>1.9</v>
      </c>
      <c r="P20" s="6">
        <v>2.3</v>
      </c>
    </row>
    <row r="21" spans="1:16" ht="15">
      <c r="A21" s="19">
        <v>18</v>
      </c>
      <c r="B21" s="5" t="s">
        <v>19</v>
      </c>
      <c r="C21" s="6">
        <v>0.2</v>
      </c>
      <c r="D21" s="6">
        <v>0.8</v>
      </c>
      <c r="E21" s="6">
        <v>0.8</v>
      </c>
      <c r="F21" s="6">
        <v>1.6</v>
      </c>
      <c r="G21" s="6">
        <v>7.8</v>
      </c>
      <c r="H21" s="6">
        <v>8.2</v>
      </c>
      <c r="I21" s="6">
        <v>5.9</v>
      </c>
      <c r="J21" s="6">
        <v>5.5</v>
      </c>
      <c r="K21" s="6" t="s">
        <v>13</v>
      </c>
      <c r="L21" s="6">
        <v>0.1</v>
      </c>
      <c r="M21" s="6">
        <v>8.2</v>
      </c>
      <c r="N21" s="6">
        <v>7.9</v>
      </c>
      <c r="O21" s="6">
        <v>1.9</v>
      </c>
      <c r="P21" s="6">
        <v>2.7</v>
      </c>
    </row>
    <row r="22" spans="1:16" ht="15">
      <c r="A22" s="19">
        <v>19</v>
      </c>
      <c r="B22" s="5" t="s">
        <v>20</v>
      </c>
      <c r="C22" s="7">
        <v>-1</v>
      </c>
      <c r="D22" s="6">
        <v>0.30000000000000004</v>
      </c>
      <c r="E22" s="6">
        <v>-6.6</v>
      </c>
      <c r="F22" s="6">
        <v>-2.8</v>
      </c>
      <c r="G22" s="6">
        <v>3.7</v>
      </c>
      <c r="H22" s="6">
        <v>4.8</v>
      </c>
      <c r="I22" s="6">
        <v>3.8</v>
      </c>
      <c r="J22" s="6">
        <v>3.7</v>
      </c>
      <c r="K22" s="6">
        <v>5.5</v>
      </c>
      <c r="L22" s="6">
        <v>3.1</v>
      </c>
      <c r="M22" s="6">
        <v>4.9</v>
      </c>
      <c r="N22" s="6">
        <v>4.7</v>
      </c>
      <c r="O22" s="6">
        <v>-0.1</v>
      </c>
      <c r="P22" s="6">
        <v>1.1</v>
      </c>
    </row>
    <row r="23" spans="1:16" ht="15">
      <c r="A23" s="19">
        <v>20</v>
      </c>
      <c r="B23" s="5" t="s">
        <v>21</v>
      </c>
      <c r="C23" s="6">
        <v>1.5</v>
      </c>
      <c r="D23" s="6">
        <v>1.7000000000000002</v>
      </c>
      <c r="E23" s="6">
        <v>0.6000000000000001</v>
      </c>
      <c r="F23" s="6">
        <v>1.3</v>
      </c>
      <c r="G23" s="6">
        <v>8.2</v>
      </c>
      <c r="H23" s="7">
        <v>8</v>
      </c>
      <c r="I23" s="7">
        <v>6</v>
      </c>
      <c r="J23" s="6">
        <v>5.3</v>
      </c>
      <c r="K23" s="6">
        <v>0.6000000000000001</v>
      </c>
      <c r="L23" s="6">
        <v>0.30000000000000004</v>
      </c>
      <c r="M23" s="6">
        <v>7.6</v>
      </c>
      <c r="N23" s="6">
        <v>6.7</v>
      </c>
      <c r="O23" s="6">
        <v>2.2</v>
      </c>
      <c r="P23" s="6">
        <v>2.7</v>
      </c>
    </row>
    <row r="24" spans="1:16" ht="15">
      <c r="A24" s="19">
        <v>21</v>
      </c>
      <c r="B24" s="5" t="s">
        <v>22</v>
      </c>
      <c r="C24" s="6">
        <v>0.8</v>
      </c>
      <c r="D24" s="6">
        <v>1.2</v>
      </c>
      <c r="E24" s="6">
        <v>0.4</v>
      </c>
      <c r="F24" s="6">
        <v>0.6000000000000001</v>
      </c>
      <c r="G24" s="6">
        <v>8.2</v>
      </c>
      <c r="H24" s="6">
        <v>7.8</v>
      </c>
      <c r="I24" s="6">
        <v>5.5</v>
      </c>
      <c r="J24" s="6">
        <v>4.7</v>
      </c>
      <c r="K24" s="6">
        <v>0.2</v>
      </c>
      <c r="L24" s="6">
        <v>0.30000000000000004</v>
      </c>
      <c r="M24" s="6">
        <v>7.7</v>
      </c>
      <c r="N24" s="6">
        <v>6.9</v>
      </c>
      <c r="O24" s="6">
        <v>2.6</v>
      </c>
      <c r="P24" s="6">
        <v>3.1</v>
      </c>
    </row>
    <row r="25" spans="1:16" ht="15">
      <c r="A25" s="19">
        <v>22</v>
      </c>
      <c r="B25" s="5" t="s">
        <v>23</v>
      </c>
      <c r="C25" s="6">
        <v>1.7000000000000002</v>
      </c>
      <c r="D25" s="6">
        <v>2.1</v>
      </c>
      <c r="E25" s="7">
        <v>1</v>
      </c>
      <c r="F25" s="6">
        <v>2.1</v>
      </c>
      <c r="G25" s="6">
        <v>6.8</v>
      </c>
      <c r="H25" s="6">
        <v>6.6</v>
      </c>
      <c r="I25" s="6">
        <v>4.5</v>
      </c>
      <c r="J25" s="6">
        <v>3.7</v>
      </c>
      <c r="K25" s="6">
        <v>0.2</v>
      </c>
      <c r="L25" s="6" t="s">
        <v>13</v>
      </c>
      <c r="M25" s="6">
        <v>5.7</v>
      </c>
      <c r="N25" s="7">
        <v>5</v>
      </c>
      <c r="O25" s="6">
        <v>2.3</v>
      </c>
      <c r="P25" s="6">
        <v>2.9</v>
      </c>
    </row>
    <row r="26" spans="1:16" ht="15">
      <c r="A26" s="19">
        <v>23</v>
      </c>
      <c r="B26" s="5" t="s">
        <v>24</v>
      </c>
      <c r="C26" s="6">
        <v>1.9</v>
      </c>
      <c r="D26" s="6">
        <v>2.3</v>
      </c>
      <c r="E26" s="6">
        <v>0.9</v>
      </c>
      <c r="F26" s="6">
        <v>1.4</v>
      </c>
      <c r="G26" s="6">
        <v>7.5</v>
      </c>
      <c r="H26" s="6">
        <v>7.6</v>
      </c>
      <c r="I26" s="6">
        <v>4.4</v>
      </c>
      <c r="J26" s="6">
        <v>4.3</v>
      </c>
      <c r="K26" s="6">
        <v>0.5</v>
      </c>
      <c r="L26" s="6">
        <v>0.4</v>
      </c>
      <c r="M26" s="6">
        <v>6.5</v>
      </c>
      <c r="N26" s="6">
        <v>6.5</v>
      </c>
      <c r="O26" s="6">
        <v>3.1</v>
      </c>
      <c r="P26" s="6">
        <v>3.3</v>
      </c>
    </row>
    <row r="27" spans="1:16" ht="15">
      <c r="A27" s="19">
        <v>24</v>
      </c>
      <c r="B27" s="5" t="s">
        <v>25</v>
      </c>
      <c r="C27" s="7">
        <v>1</v>
      </c>
      <c r="D27" s="6">
        <v>1.3</v>
      </c>
      <c r="E27" s="6">
        <v>0.4</v>
      </c>
      <c r="F27" s="6">
        <v>0.5</v>
      </c>
      <c r="G27" s="6">
        <v>8.5</v>
      </c>
      <c r="H27" s="6">
        <v>8.7</v>
      </c>
      <c r="I27" s="7">
        <v>6</v>
      </c>
      <c r="J27" s="6">
        <v>5.5</v>
      </c>
      <c r="K27" s="6">
        <v>0.30000000000000004</v>
      </c>
      <c r="L27" s="6">
        <v>0.4</v>
      </c>
      <c r="M27" s="6">
        <v>8.2</v>
      </c>
      <c r="N27" s="6">
        <v>8</v>
      </c>
      <c r="O27" s="6">
        <v>2.5</v>
      </c>
      <c r="P27" s="6">
        <v>3.2</v>
      </c>
    </row>
    <row r="28" spans="1:16" s="8" customFormat="1" ht="15">
      <c r="A28" s="21">
        <v>25</v>
      </c>
      <c r="B28" s="5" t="s">
        <v>26</v>
      </c>
      <c r="C28" s="6">
        <v>0.4</v>
      </c>
      <c r="D28" s="6">
        <v>2.3</v>
      </c>
      <c r="E28" s="6">
        <v>0.4</v>
      </c>
      <c r="F28" s="6">
        <v>2.1</v>
      </c>
      <c r="G28" s="6">
        <v>1.3</v>
      </c>
      <c r="H28" s="6">
        <v>1.2</v>
      </c>
      <c r="I28" s="6">
        <v>1.5</v>
      </c>
      <c r="J28" s="6">
        <v>1.9</v>
      </c>
      <c r="K28" s="6" t="s">
        <v>13</v>
      </c>
      <c r="L28" s="6" t="s">
        <v>13</v>
      </c>
      <c r="M28" s="6">
        <v>1.7000000000000002</v>
      </c>
      <c r="N28" s="6">
        <v>2</v>
      </c>
      <c r="O28" s="6">
        <v>-0.2</v>
      </c>
      <c r="P28" s="6">
        <v>-0.7</v>
      </c>
    </row>
    <row r="29" spans="1:16" ht="15">
      <c r="A29" s="19">
        <v>26</v>
      </c>
      <c r="B29" s="5" t="s">
        <v>27</v>
      </c>
      <c r="C29" s="6">
        <v>1.3</v>
      </c>
      <c r="D29" s="6">
        <v>1.3</v>
      </c>
      <c r="E29" s="6">
        <v>0.7</v>
      </c>
      <c r="F29" s="6">
        <v>0.6000000000000001</v>
      </c>
      <c r="G29" s="6">
        <v>7.9</v>
      </c>
      <c r="H29" s="6">
        <v>8.1</v>
      </c>
      <c r="I29" s="6">
        <v>4.5</v>
      </c>
      <c r="J29" s="6">
        <v>4.8</v>
      </c>
      <c r="K29" s="6">
        <v>0.6000000000000001</v>
      </c>
      <c r="L29" s="6">
        <v>0.30000000000000004</v>
      </c>
      <c r="M29" s="6">
        <v>7.1</v>
      </c>
      <c r="N29" s="6">
        <v>7.2</v>
      </c>
      <c r="O29" s="6">
        <v>3.4</v>
      </c>
      <c r="P29" s="6">
        <v>3.3</v>
      </c>
    </row>
    <row r="30" spans="1:16" ht="15">
      <c r="A30" s="19">
        <v>27</v>
      </c>
      <c r="B30" s="5" t="s">
        <v>28</v>
      </c>
      <c r="C30" s="6" t="s">
        <v>13</v>
      </c>
      <c r="D30" s="6">
        <v>0.8</v>
      </c>
      <c r="E30" s="6">
        <v>1.1</v>
      </c>
      <c r="F30" s="6">
        <v>0.9</v>
      </c>
      <c r="G30" s="7">
        <v>7</v>
      </c>
      <c r="H30" s="6">
        <v>6.9</v>
      </c>
      <c r="I30" s="6">
        <v>5.4</v>
      </c>
      <c r="J30" s="6">
        <v>4.9</v>
      </c>
      <c r="K30" s="6">
        <v>0.1</v>
      </c>
      <c r="L30" s="6" t="s">
        <v>13</v>
      </c>
      <c r="M30" s="6">
        <v>7.6</v>
      </c>
      <c r="N30" s="6">
        <v>7.1</v>
      </c>
      <c r="O30" s="6">
        <v>1.7000000000000002</v>
      </c>
      <c r="P30" s="7">
        <v>2</v>
      </c>
    </row>
    <row r="31" spans="1:16" ht="15">
      <c r="A31" s="19">
        <v>28</v>
      </c>
      <c r="B31" s="5" t="s">
        <v>29</v>
      </c>
      <c r="C31" s="6">
        <v>1.8</v>
      </c>
      <c r="D31" s="6">
        <v>2.2</v>
      </c>
      <c r="E31" s="6">
        <v>0.8</v>
      </c>
      <c r="F31" s="6">
        <v>0.9</v>
      </c>
      <c r="G31" s="6">
        <v>8.3</v>
      </c>
      <c r="H31" s="6">
        <v>8.5</v>
      </c>
      <c r="I31" s="6">
        <v>5.7</v>
      </c>
      <c r="J31" s="6">
        <v>5.5</v>
      </c>
      <c r="K31" s="6">
        <v>0.4</v>
      </c>
      <c r="L31" s="6">
        <v>0.6000000000000001</v>
      </c>
      <c r="M31" s="6">
        <v>6.9</v>
      </c>
      <c r="N31" s="6">
        <v>6.7</v>
      </c>
      <c r="O31" s="6">
        <v>2.6</v>
      </c>
      <c r="P31" s="7">
        <v>3</v>
      </c>
    </row>
    <row r="32" spans="1:16" ht="15">
      <c r="A32" s="19">
        <v>29</v>
      </c>
      <c r="B32" s="5" t="s">
        <v>30</v>
      </c>
      <c r="C32" s="6">
        <v>1.5</v>
      </c>
      <c r="D32" s="6">
        <v>1.8</v>
      </c>
      <c r="E32" s="6">
        <v>0.5</v>
      </c>
      <c r="F32" s="6">
        <v>0.7</v>
      </c>
      <c r="G32" s="6">
        <v>8.4</v>
      </c>
      <c r="H32" s="6">
        <v>8.9</v>
      </c>
      <c r="I32" s="6">
        <v>5.1</v>
      </c>
      <c r="J32" s="7">
        <v>5</v>
      </c>
      <c r="K32" s="6">
        <v>0.7</v>
      </c>
      <c r="L32" s="6">
        <v>0.5</v>
      </c>
      <c r="M32" s="6">
        <v>7.3</v>
      </c>
      <c r="N32" s="6">
        <v>7.5</v>
      </c>
      <c r="O32" s="6">
        <v>3.3</v>
      </c>
      <c r="P32" s="6">
        <v>3.9</v>
      </c>
    </row>
    <row r="33" spans="1:16" ht="15">
      <c r="A33" s="19">
        <v>30</v>
      </c>
      <c r="B33" s="5" t="s">
        <v>31</v>
      </c>
      <c r="C33" s="6">
        <v>0.8</v>
      </c>
      <c r="D33" s="6">
        <v>1.1</v>
      </c>
      <c r="E33" s="6">
        <v>0.30000000000000004</v>
      </c>
      <c r="F33" s="6">
        <v>0.4</v>
      </c>
      <c r="G33" s="6">
        <v>7.5</v>
      </c>
      <c r="H33" s="6">
        <v>8.1</v>
      </c>
      <c r="I33" s="6">
        <v>5.3</v>
      </c>
      <c r="J33" s="6">
        <v>4.9</v>
      </c>
      <c r="K33" s="6">
        <v>0.4</v>
      </c>
      <c r="L33" s="6">
        <v>0.5</v>
      </c>
      <c r="M33" s="6">
        <v>8.1</v>
      </c>
      <c r="N33" s="6">
        <v>7.7</v>
      </c>
      <c r="O33" s="6">
        <v>2.2</v>
      </c>
      <c r="P33" s="6">
        <v>3.2</v>
      </c>
    </row>
    <row r="34" spans="1:16" ht="15">
      <c r="A34" s="19">
        <v>31</v>
      </c>
      <c r="B34" s="5" t="s">
        <v>32</v>
      </c>
      <c r="C34" s="6">
        <v>2.8</v>
      </c>
      <c r="D34" s="6">
        <v>2.9</v>
      </c>
      <c r="E34" s="6">
        <v>1.7000000000000002</v>
      </c>
      <c r="F34" s="6">
        <v>1.7000000000000002</v>
      </c>
      <c r="G34" s="6">
        <v>8.6</v>
      </c>
      <c r="H34" s="6">
        <v>8.4</v>
      </c>
      <c r="I34" s="6">
        <v>3.6</v>
      </c>
      <c r="J34" s="6">
        <v>3.5</v>
      </c>
      <c r="K34" s="6">
        <v>0.4</v>
      </c>
      <c r="L34" s="6">
        <v>0.5</v>
      </c>
      <c r="M34" s="6">
        <v>6.2</v>
      </c>
      <c r="N34" s="6">
        <v>5.9</v>
      </c>
      <c r="O34" s="6">
        <v>4.9</v>
      </c>
      <c r="P34" s="6">
        <v>4.9</v>
      </c>
    </row>
    <row r="35" spans="1:16" ht="15">
      <c r="A35" s="19">
        <v>32</v>
      </c>
      <c r="B35" s="5" t="s">
        <v>33</v>
      </c>
      <c r="C35" s="6">
        <v>0.8</v>
      </c>
      <c r="D35" s="6">
        <v>1.4</v>
      </c>
      <c r="E35" s="6">
        <v>0.7</v>
      </c>
      <c r="F35" s="6">
        <v>0.8</v>
      </c>
      <c r="G35" s="6">
        <v>8.6</v>
      </c>
      <c r="H35" s="6">
        <v>8.1</v>
      </c>
      <c r="I35" s="6">
        <v>4.9</v>
      </c>
      <c r="J35" s="6">
        <v>4.9</v>
      </c>
      <c r="K35" s="6" t="s">
        <v>13</v>
      </c>
      <c r="L35" s="6">
        <v>0.4</v>
      </c>
      <c r="M35" s="6">
        <v>7.8</v>
      </c>
      <c r="N35" s="6">
        <v>7.6</v>
      </c>
      <c r="O35" s="6">
        <v>3.7</v>
      </c>
      <c r="P35" s="6">
        <v>3.2</v>
      </c>
    </row>
    <row r="36" spans="1:16" ht="15">
      <c r="A36" s="19">
        <v>33</v>
      </c>
      <c r="B36" s="5" t="s">
        <v>34</v>
      </c>
      <c r="C36" s="6">
        <v>1.4</v>
      </c>
      <c r="D36" s="6">
        <v>1.5</v>
      </c>
      <c r="E36" s="6">
        <v>1.1</v>
      </c>
      <c r="F36" s="6">
        <v>1.1</v>
      </c>
      <c r="G36" s="6">
        <v>8.4</v>
      </c>
      <c r="H36" s="6">
        <v>8.3</v>
      </c>
      <c r="I36" s="6">
        <v>6.2</v>
      </c>
      <c r="J36" s="6">
        <v>5.7</v>
      </c>
      <c r="K36" s="6" t="s">
        <v>13</v>
      </c>
      <c r="L36" s="6" t="s">
        <v>13</v>
      </c>
      <c r="M36" s="6">
        <v>7.8</v>
      </c>
      <c r="N36" s="6">
        <v>7.1</v>
      </c>
      <c r="O36" s="6">
        <v>2.2</v>
      </c>
      <c r="P36" s="6">
        <v>2.6</v>
      </c>
    </row>
    <row r="37" spans="1:16" ht="15">
      <c r="A37" s="19">
        <v>34</v>
      </c>
      <c r="B37" s="5" t="s">
        <v>35</v>
      </c>
      <c r="C37" s="6">
        <v>0.8</v>
      </c>
      <c r="D37" s="6">
        <v>0.6000000000000001</v>
      </c>
      <c r="E37" s="6">
        <v>0.6000000000000001</v>
      </c>
      <c r="F37" s="6">
        <v>0.6000000000000001</v>
      </c>
      <c r="G37" s="6">
        <v>7.5</v>
      </c>
      <c r="H37" s="6">
        <v>7.3</v>
      </c>
      <c r="I37" s="7">
        <v>5</v>
      </c>
      <c r="J37" s="6">
        <v>4.2</v>
      </c>
      <c r="K37" s="6" t="s">
        <v>13</v>
      </c>
      <c r="L37" s="6" t="s">
        <v>13</v>
      </c>
      <c r="M37" s="6">
        <v>7.7</v>
      </c>
      <c r="N37" s="6">
        <v>7.4</v>
      </c>
      <c r="O37" s="6">
        <v>2.5</v>
      </c>
      <c r="P37" s="7">
        <v>3</v>
      </c>
    </row>
    <row r="38" spans="1:16" ht="15">
      <c r="A38" s="19">
        <v>35</v>
      </c>
      <c r="B38" s="5" t="s">
        <v>36</v>
      </c>
      <c r="C38" s="6">
        <v>0.4</v>
      </c>
      <c r="D38" s="6">
        <v>1.1</v>
      </c>
      <c r="E38" s="6">
        <v>-0.4</v>
      </c>
      <c r="F38" s="6">
        <v>0.30000000000000004</v>
      </c>
      <c r="G38" s="6">
        <v>7.9</v>
      </c>
      <c r="H38" s="6">
        <v>8.5</v>
      </c>
      <c r="I38" s="6">
        <v>5.8</v>
      </c>
      <c r="J38" s="6">
        <v>5.4</v>
      </c>
      <c r="K38" s="6">
        <v>0.8</v>
      </c>
      <c r="L38" s="6">
        <v>0.8</v>
      </c>
      <c r="M38" s="6">
        <v>7.8</v>
      </c>
      <c r="N38" s="6">
        <v>7.8</v>
      </c>
      <c r="O38" s="6">
        <v>2.1</v>
      </c>
      <c r="P38" s="6">
        <v>3.1</v>
      </c>
    </row>
    <row r="39" spans="1:16" ht="15">
      <c r="A39" s="19">
        <v>36</v>
      </c>
      <c r="B39" s="5" t="s">
        <v>37</v>
      </c>
      <c r="C39" s="7">
        <v>2</v>
      </c>
      <c r="D39" s="6">
        <v>1.9</v>
      </c>
      <c r="E39" s="6">
        <v>0.9</v>
      </c>
      <c r="F39" s="6">
        <v>0.8</v>
      </c>
      <c r="G39" s="7">
        <v>8</v>
      </c>
      <c r="H39" s="6">
        <v>8.6</v>
      </c>
      <c r="I39" s="6">
        <v>4.9</v>
      </c>
      <c r="J39" s="6">
        <v>5.3</v>
      </c>
      <c r="K39" s="6">
        <v>0.2</v>
      </c>
      <c r="L39" s="6">
        <v>0.2</v>
      </c>
      <c r="M39" s="6">
        <v>7.1</v>
      </c>
      <c r="N39" s="6">
        <v>7.6</v>
      </c>
      <c r="O39" s="6">
        <v>3.1</v>
      </c>
      <c r="P39" s="6">
        <v>3.3</v>
      </c>
    </row>
    <row r="40" spans="1:16" ht="15">
      <c r="A40" s="19">
        <v>37</v>
      </c>
      <c r="B40" s="5" t="s">
        <v>38</v>
      </c>
      <c r="C40" s="6">
        <v>1.5</v>
      </c>
      <c r="D40" s="6">
        <v>1.6</v>
      </c>
      <c r="E40" s="7">
        <v>1</v>
      </c>
      <c r="F40" s="7">
        <v>1</v>
      </c>
      <c r="G40" s="6">
        <v>7.6</v>
      </c>
      <c r="H40" s="6">
        <v>5.7</v>
      </c>
      <c r="I40" s="6">
        <v>5.2</v>
      </c>
      <c r="J40" s="6">
        <v>3.4</v>
      </c>
      <c r="K40" s="6">
        <v>0.4</v>
      </c>
      <c r="L40" s="6">
        <v>0.30000000000000004</v>
      </c>
      <c r="M40" s="6">
        <v>6.7</v>
      </c>
      <c r="N40" s="6">
        <v>4.5</v>
      </c>
      <c r="O40" s="6">
        <v>2.4</v>
      </c>
      <c r="P40" s="6">
        <v>2.3</v>
      </c>
    </row>
    <row r="41" spans="1:16" ht="15">
      <c r="A41" s="19">
        <v>38</v>
      </c>
      <c r="B41" s="5" t="s">
        <v>39</v>
      </c>
      <c r="C41" s="7">
        <v>-1</v>
      </c>
      <c r="D41" s="6">
        <v>-0.5</v>
      </c>
      <c r="E41" s="6">
        <v>-1.3</v>
      </c>
      <c r="F41" s="6">
        <v>-2</v>
      </c>
      <c r="G41" s="6">
        <v>3.7</v>
      </c>
      <c r="H41" s="6">
        <v>3.6</v>
      </c>
      <c r="I41" s="6">
        <v>3.6</v>
      </c>
      <c r="J41" s="6">
        <v>2.9</v>
      </c>
      <c r="K41" s="6">
        <v>0.2</v>
      </c>
      <c r="L41" s="6">
        <v>1.5</v>
      </c>
      <c r="M41" s="6">
        <v>5.1</v>
      </c>
      <c r="N41" s="6">
        <v>4.4</v>
      </c>
      <c r="O41" s="6">
        <v>0.1</v>
      </c>
      <c r="P41" s="6">
        <v>0.8</v>
      </c>
    </row>
    <row r="42" spans="1:16" ht="15">
      <c r="A42" s="19">
        <v>39</v>
      </c>
      <c r="B42" s="5" t="s">
        <v>40</v>
      </c>
      <c r="C42" s="6">
        <v>1.2</v>
      </c>
      <c r="D42" s="6">
        <v>1.3</v>
      </c>
      <c r="E42" s="6">
        <v>0.6000000000000001</v>
      </c>
      <c r="F42" s="6">
        <v>0.6000000000000001</v>
      </c>
      <c r="G42" s="6">
        <v>7.5</v>
      </c>
      <c r="H42" s="6">
        <v>7.4</v>
      </c>
      <c r="I42" s="7">
        <v>5</v>
      </c>
      <c r="J42" s="6">
        <v>4.7</v>
      </c>
      <c r="K42" s="6">
        <v>0.6000000000000001</v>
      </c>
      <c r="L42" s="6">
        <v>0.8</v>
      </c>
      <c r="M42" s="6">
        <v>7.3</v>
      </c>
      <c r="N42" s="7">
        <v>7</v>
      </c>
      <c r="O42" s="6">
        <v>2.5</v>
      </c>
      <c r="P42" s="6">
        <v>2.7</v>
      </c>
    </row>
    <row r="43" spans="1:16" ht="15">
      <c r="A43" s="19">
        <v>40</v>
      </c>
      <c r="B43" s="5" t="s">
        <v>41</v>
      </c>
      <c r="C43" s="7">
        <v>1</v>
      </c>
      <c r="D43" s="6">
        <v>1.7000000000000002</v>
      </c>
      <c r="E43" s="6">
        <v>0.6000000000000001</v>
      </c>
      <c r="F43" s="7">
        <v>1</v>
      </c>
      <c r="G43" s="6">
        <v>6.4</v>
      </c>
      <c r="H43" s="6">
        <v>7.2</v>
      </c>
      <c r="I43" s="7">
        <v>5</v>
      </c>
      <c r="J43" s="6">
        <v>4.7</v>
      </c>
      <c r="K43" s="6">
        <v>0.2</v>
      </c>
      <c r="L43" s="6">
        <v>0.30000000000000004</v>
      </c>
      <c r="M43" s="6">
        <v>6.6</v>
      </c>
      <c r="N43" s="6">
        <v>6.3</v>
      </c>
      <c r="O43" s="6">
        <v>1.4</v>
      </c>
      <c r="P43" s="6">
        <v>2.5</v>
      </c>
    </row>
    <row r="44" spans="1:16" ht="15">
      <c r="A44" s="19">
        <v>41</v>
      </c>
      <c r="B44" s="5" t="s">
        <v>42</v>
      </c>
      <c r="C44" s="6">
        <v>2.4</v>
      </c>
      <c r="D44" s="6">
        <v>1.9</v>
      </c>
      <c r="E44" s="7">
        <v>1</v>
      </c>
      <c r="F44" s="6">
        <v>0.7</v>
      </c>
      <c r="G44" s="6">
        <v>7.2</v>
      </c>
      <c r="H44" s="6">
        <v>6.8</v>
      </c>
      <c r="I44" s="7">
        <v>3</v>
      </c>
      <c r="J44" s="6">
        <v>3.2</v>
      </c>
      <c r="K44" s="6">
        <v>0.7</v>
      </c>
      <c r="L44" s="6">
        <v>0.7</v>
      </c>
      <c r="M44" s="7">
        <v>5</v>
      </c>
      <c r="N44" s="6">
        <v>5.1</v>
      </c>
      <c r="O44" s="6">
        <v>4.2</v>
      </c>
      <c r="P44" s="6">
        <v>3.6</v>
      </c>
    </row>
    <row r="45" spans="1:16" ht="15">
      <c r="A45" s="19">
        <v>42</v>
      </c>
      <c r="B45" s="5" t="s">
        <v>43</v>
      </c>
      <c r="C45" s="6">
        <v>2.1</v>
      </c>
      <c r="D45" s="6">
        <v>4.4</v>
      </c>
      <c r="E45" s="7">
        <v>1</v>
      </c>
      <c r="F45" s="6">
        <v>2.5</v>
      </c>
      <c r="G45" s="6">
        <v>8.6</v>
      </c>
      <c r="H45" s="6">
        <v>14.7</v>
      </c>
      <c r="I45" s="6">
        <v>5.8</v>
      </c>
      <c r="J45" s="6">
        <v>9.1</v>
      </c>
      <c r="K45" s="6">
        <v>0.4</v>
      </c>
      <c r="L45" s="6">
        <v>0.7</v>
      </c>
      <c r="M45" s="6">
        <v>7.5</v>
      </c>
      <c r="N45" s="6">
        <v>11.7</v>
      </c>
      <c r="O45" s="6">
        <v>2.7</v>
      </c>
      <c r="P45" s="6">
        <v>5.6</v>
      </c>
    </row>
    <row r="46" spans="1:16" ht="15">
      <c r="A46" s="19">
        <v>43</v>
      </c>
      <c r="B46" s="5" t="s">
        <v>44</v>
      </c>
      <c r="C46" s="6">
        <v>0.1</v>
      </c>
      <c r="D46" s="6" t="s">
        <v>13</v>
      </c>
      <c r="E46" s="6">
        <v>-0.8</v>
      </c>
      <c r="F46" s="6">
        <v>-1.4</v>
      </c>
      <c r="G46" s="6">
        <v>6.5</v>
      </c>
      <c r="H46" s="6">
        <v>4.4</v>
      </c>
      <c r="I46" s="6">
        <v>6.4</v>
      </c>
      <c r="J46" s="6">
        <v>3.2</v>
      </c>
      <c r="K46" s="6">
        <v>2.4</v>
      </c>
      <c r="L46" s="6">
        <v>1.4</v>
      </c>
      <c r="M46" s="6" t="s">
        <v>13</v>
      </c>
      <c r="N46" s="6">
        <v>4.6</v>
      </c>
      <c r="O46" s="6">
        <v>0.1</v>
      </c>
      <c r="P46" s="6">
        <v>1.1</v>
      </c>
    </row>
    <row r="47" spans="1:16" ht="15">
      <c r="A47" s="19">
        <v>44</v>
      </c>
      <c r="B47" s="5" t="s">
        <v>45</v>
      </c>
      <c r="C47" s="6">
        <v>1.1</v>
      </c>
      <c r="D47" s="6">
        <v>1.8</v>
      </c>
      <c r="E47" s="6">
        <v>0.6000000000000001</v>
      </c>
      <c r="F47" s="6">
        <v>0.8</v>
      </c>
      <c r="G47" s="6">
        <v>8.8</v>
      </c>
      <c r="H47" s="6">
        <v>8.9</v>
      </c>
      <c r="I47" s="6">
        <v>5.7</v>
      </c>
      <c r="J47" s="6">
        <v>5.2</v>
      </c>
      <c r="K47" s="6">
        <v>0.2</v>
      </c>
      <c r="L47" s="6">
        <v>0.5</v>
      </c>
      <c r="M47" s="6">
        <v>8.1</v>
      </c>
      <c r="N47" s="6">
        <v>7.6</v>
      </c>
      <c r="O47" s="6">
        <v>3.1</v>
      </c>
      <c r="P47" s="6">
        <v>3.7</v>
      </c>
    </row>
    <row r="48" spans="1:16" ht="15">
      <c r="A48" s="19">
        <v>45</v>
      </c>
      <c r="B48" s="5" t="s">
        <v>46</v>
      </c>
      <c r="C48" s="6">
        <v>1.5</v>
      </c>
      <c r="D48" s="6">
        <v>2.5</v>
      </c>
      <c r="E48" s="6">
        <v>0.6000000000000001</v>
      </c>
      <c r="F48" s="6">
        <v>0.8</v>
      </c>
      <c r="G48" s="6">
        <v>8.1</v>
      </c>
      <c r="H48" s="6">
        <v>8.7</v>
      </c>
      <c r="I48" s="6">
        <v>4.8</v>
      </c>
      <c r="J48" s="6">
        <v>4.7</v>
      </c>
      <c r="K48" s="6">
        <v>0.5</v>
      </c>
      <c r="L48" s="6">
        <v>1.6</v>
      </c>
      <c r="M48" s="6">
        <v>6.9</v>
      </c>
      <c r="N48" s="6">
        <v>6.7</v>
      </c>
      <c r="O48" s="6">
        <v>3.2</v>
      </c>
      <c r="P48" s="7">
        <v>4</v>
      </c>
    </row>
    <row r="49" spans="1:16" ht="15">
      <c r="A49" s="19">
        <v>46</v>
      </c>
      <c r="B49" s="5" t="s">
        <v>47</v>
      </c>
      <c r="C49" s="6">
        <v>0.30000000000000004</v>
      </c>
      <c r="D49" s="6">
        <v>1.1</v>
      </c>
      <c r="E49" s="6">
        <v>0.2</v>
      </c>
      <c r="F49" s="6">
        <v>0.7</v>
      </c>
      <c r="G49" s="6">
        <v>7.7</v>
      </c>
      <c r="H49" s="6">
        <v>8.3</v>
      </c>
      <c r="I49" s="6">
        <v>5.8</v>
      </c>
      <c r="J49" s="6">
        <v>5.2</v>
      </c>
      <c r="K49" s="6">
        <v>0.1</v>
      </c>
      <c r="L49" s="6">
        <v>0.2</v>
      </c>
      <c r="M49" s="6">
        <v>8.2</v>
      </c>
      <c r="N49" s="6">
        <v>7.8</v>
      </c>
      <c r="O49" s="6">
        <v>1.9</v>
      </c>
      <c r="P49" s="6">
        <v>3.1</v>
      </c>
    </row>
    <row r="50" spans="1:16" ht="15">
      <c r="A50" s="19">
        <v>47</v>
      </c>
      <c r="B50" s="5" t="s">
        <v>48</v>
      </c>
      <c r="C50" s="6">
        <v>2.2</v>
      </c>
      <c r="D50" s="6">
        <v>2.2</v>
      </c>
      <c r="E50" s="6">
        <v>1.2</v>
      </c>
      <c r="F50" s="6">
        <v>1.1</v>
      </c>
      <c r="G50" s="6">
        <v>8.4</v>
      </c>
      <c r="H50" s="6">
        <v>8.1</v>
      </c>
      <c r="I50" s="6">
        <v>5.2</v>
      </c>
      <c r="J50" s="6">
        <v>4.8</v>
      </c>
      <c r="K50" s="6">
        <v>0.2</v>
      </c>
      <c r="L50" s="6">
        <v>0.4</v>
      </c>
      <c r="M50" s="6">
        <v>7.1</v>
      </c>
      <c r="N50" s="6">
        <v>6.5</v>
      </c>
      <c r="O50" s="6">
        <v>3.2</v>
      </c>
      <c r="P50" s="6">
        <v>3.3</v>
      </c>
    </row>
    <row r="51" spans="1:16" ht="15">
      <c r="A51" s="19">
        <v>48</v>
      </c>
      <c r="B51" s="5" t="s">
        <v>49</v>
      </c>
      <c r="C51" s="6">
        <v>0.7</v>
      </c>
      <c r="D51" s="6">
        <v>1.5</v>
      </c>
      <c r="E51" s="6">
        <v>0.1</v>
      </c>
      <c r="F51" s="6">
        <v>0.5</v>
      </c>
      <c r="G51" s="6">
        <v>8.4</v>
      </c>
      <c r="H51" s="6">
        <v>8.4</v>
      </c>
      <c r="I51" s="6">
        <v>6.6</v>
      </c>
      <c r="J51" s="6">
        <v>5.5</v>
      </c>
      <c r="K51" s="6">
        <v>0.6000000000000001</v>
      </c>
      <c r="L51" s="6">
        <v>0.8</v>
      </c>
      <c r="M51" s="6">
        <v>8.2</v>
      </c>
      <c r="N51" s="6">
        <v>7.3</v>
      </c>
      <c r="O51" s="6">
        <v>1.8</v>
      </c>
      <c r="P51" s="6">
        <v>2.9</v>
      </c>
    </row>
    <row r="52" spans="1:16" ht="15">
      <c r="A52" s="19">
        <v>49</v>
      </c>
      <c r="B52" s="5" t="s">
        <v>50</v>
      </c>
      <c r="C52" s="6">
        <v>0.7</v>
      </c>
      <c r="D52" s="6">
        <v>1.5</v>
      </c>
      <c r="E52" s="6">
        <v>0.1</v>
      </c>
      <c r="F52" s="6">
        <v>0.2</v>
      </c>
      <c r="G52" s="6">
        <v>8.4</v>
      </c>
      <c r="H52" s="6">
        <v>7.9</v>
      </c>
      <c r="I52" s="6">
        <v>7.1</v>
      </c>
      <c r="J52" s="6">
        <v>5.7</v>
      </c>
      <c r="K52" s="6">
        <v>0.5</v>
      </c>
      <c r="L52" s="7">
        <v>1</v>
      </c>
      <c r="M52" s="6">
        <v>8.1</v>
      </c>
      <c r="N52" s="6">
        <v>6.8</v>
      </c>
      <c r="O52" s="6">
        <v>1.4</v>
      </c>
      <c r="P52" s="6">
        <v>2.2</v>
      </c>
    </row>
    <row r="53" spans="1:16" ht="15">
      <c r="A53" s="19">
        <v>50</v>
      </c>
      <c r="B53" s="5" t="s">
        <v>51</v>
      </c>
      <c r="C53" s="6">
        <v>0.4</v>
      </c>
      <c r="D53" s="6">
        <v>1.1</v>
      </c>
      <c r="E53" s="6">
        <v>0.1</v>
      </c>
      <c r="F53" s="6">
        <v>0.30000000000000004</v>
      </c>
      <c r="G53" s="7">
        <v>8</v>
      </c>
      <c r="H53" s="6">
        <v>8.3</v>
      </c>
      <c r="I53" s="6">
        <v>5.8</v>
      </c>
      <c r="J53" s="6">
        <v>5.4</v>
      </c>
      <c r="K53" s="6">
        <v>0.1</v>
      </c>
      <c r="L53" s="6">
        <v>0.2</v>
      </c>
      <c r="M53" s="6">
        <v>8.8</v>
      </c>
      <c r="N53" s="6">
        <v>8.2</v>
      </c>
      <c r="O53" s="6">
        <v>2.2</v>
      </c>
      <c r="P53" s="7">
        <v>3</v>
      </c>
    </row>
    <row r="54" spans="1:16" ht="15">
      <c r="A54" s="19">
        <v>51</v>
      </c>
      <c r="B54" s="5" t="s">
        <v>52</v>
      </c>
      <c r="C54" s="6">
        <v>-1.8</v>
      </c>
      <c r="D54" s="6">
        <v>0.6000000000000001</v>
      </c>
      <c r="E54" s="6">
        <v>-5.1</v>
      </c>
      <c r="F54" s="6">
        <v>0.2</v>
      </c>
      <c r="G54" s="6">
        <v>6.9</v>
      </c>
      <c r="H54" s="7">
        <v>7</v>
      </c>
      <c r="I54" s="6">
        <v>6.9</v>
      </c>
      <c r="J54" s="6">
        <v>4.9</v>
      </c>
      <c r="K54" s="6">
        <v>3.2</v>
      </c>
      <c r="L54" s="6">
        <v>0.4</v>
      </c>
      <c r="M54" s="6">
        <v>9.2</v>
      </c>
      <c r="N54" s="6">
        <v>6.7</v>
      </c>
      <c r="O54" s="6">
        <v>0.1</v>
      </c>
      <c r="P54" s="6">
        <v>2.1</v>
      </c>
    </row>
    <row r="55" spans="1:16" ht="15">
      <c r="A55" s="19">
        <v>52</v>
      </c>
      <c r="B55" s="5" t="s">
        <v>53</v>
      </c>
      <c r="C55" s="6">
        <v>0.2</v>
      </c>
      <c r="D55" s="6">
        <v>1.3</v>
      </c>
      <c r="E55" s="6">
        <v>0.1</v>
      </c>
      <c r="F55" s="6">
        <v>0.1</v>
      </c>
      <c r="G55" s="6">
        <v>4.3</v>
      </c>
      <c r="H55" s="6">
        <v>4.4</v>
      </c>
      <c r="I55" s="7">
        <v>2</v>
      </c>
      <c r="J55" s="6">
        <v>2.1</v>
      </c>
      <c r="K55" s="6" t="s">
        <v>13</v>
      </c>
      <c r="L55" s="6">
        <v>0.9</v>
      </c>
      <c r="M55" s="6">
        <v>4.3</v>
      </c>
      <c r="N55" s="6">
        <v>4.6</v>
      </c>
      <c r="O55" s="6">
        <v>2.3</v>
      </c>
      <c r="P55" s="6">
        <v>2.3</v>
      </c>
    </row>
    <row r="56" spans="1:16" ht="15">
      <c r="A56" s="22">
        <v>53</v>
      </c>
      <c r="B56" s="9" t="s">
        <v>54</v>
      </c>
      <c r="C56" s="10">
        <v>0.7</v>
      </c>
      <c r="D56" s="10">
        <v>1.8</v>
      </c>
      <c r="E56" s="10">
        <v>0.4</v>
      </c>
      <c r="F56" s="10">
        <v>1.8</v>
      </c>
      <c r="G56" s="10">
        <v>8.3</v>
      </c>
      <c r="H56" s="10">
        <v>8.4</v>
      </c>
      <c r="I56" s="10">
        <v>5.9</v>
      </c>
      <c r="J56" s="10">
        <v>5.2</v>
      </c>
      <c r="K56" s="10">
        <v>0.1</v>
      </c>
      <c r="L56" s="10" t="s">
        <v>13</v>
      </c>
      <c r="M56" s="10">
        <v>8.1</v>
      </c>
      <c r="N56" s="10">
        <v>7.2</v>
      </c>
      <c r="O56" s="10">
        <v>2.4</v>
      </c>
      <c r="P56" s="10">
        <v>3.2</v>
      </c>
    </row>
    <row r="57" spans="1:16" ht="15">
      <c r="A57" s="23" t="s">
        <v>66</v>
      </c>
      <c r="C57" s="11"/>
      <c r="D57" s="11"/>
      <c r="E57" s="11"/>
      <c r="F57" s="11"/>
      <c r="G57" s="11"/>
      <c r="H57" s="11"/>
      <c r="I57" s="11"/>
      <c r="J57" s="11"/>
      <c r="M57" s="11"/>
      <c r="N57" s="11"/>
      <c r="O57" s="11"/>
      <c r="P57" s="11"/>
    </row>
    <row r="58" spans="1:12" ht="15">
      <c r="A58" s="24" t="s">
        <v>67</v>
      </c>
      <c r="L58" s="23"/>
    </row>
  </sheetData>
  <sheetProtection selectLockedCells="1" selectUnlockedCells="1"/>
  <mergeCells count="8">
    <mergeCell ref="B1:P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7109375" style="37" customWidth="1"/>
    <col min="2" max="2" width="20.7109375" style="37" customWidth="1"/>
    <col min="3" max="3" width="8.7109375" style="37" customWidth="1"/>
    <col min="4" max="4" width="7.7109375" style="37" customWidth="1"/>
    <col min="5" max="6" width="8.00390625" style="37" customWidth="1"/>
    <col min="7" max="7" width="7.57421875" style="37" customWidth="1"/>
    <col min="8" max="8" width="7.8515625" style="37" customWidth="1"/>
    <col min="9" max="9" width="8.57421875" style="37" customWidth="1"/>
    <col min="10" max="10" width="7.421875" style="37" customWidth="1"/>
    <col min="11" max="11" width="6.8515625" style="37" customWidth="1"/>
    <col min="12" max="13" width="6.28125" style="37" customWidth="1"/>
    <col min="14" max="14" width="6.7109375" style="37" customWidth="1"/>
    <col min="15" max="15" width="6.00390625" style="37" customWidth="1"/>
    <col min="16" max="16" width="8.28125" style="37" customWidth="1"/>
    <col min="17" max="16384" width="9.140625" style="37" customWidth="1"/>
  </cols>
  <sheetData>
    <row r="2" spans="2:16" ht="12.75">
      <c r="B2" s="49" t="s">
        <v>80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.75"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2.75">
      <c r="B4" s="46" t="s">
        <v>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2:16" ht="12.75" customHeight="1">
      <c r="B5" s="63" t="s">
        <v>82</v>
      </c>
      <c r="C5" s="63" t="s">
        <v>72</v>
      </c>
      <c r="D5" s="63">
        <v>0</v>
      </c>
      <c r="E5" s="63">
        <v>0</v>
      </c>
      <c r="F5" s="63">
        <v>0</v>
      </c>
      <c r="G5" s="63" t="s">
        <v>64</v>
      </c>
      <c r="H5" s="63">
        <v>0</v>
      </c>
      <c r="I5" s="63">
        <v>0</v>
      </c>
      <c r="J5" s="63">
        <v>0</v>
      </c>
      <c r="K5" s="63" t="s">
        <v>83</v>
      </c>
      <c r="L5" s="63"/>
      <c r="M5" s="64" t="s">
        <v>79</v>
      </c>
      <c r="N5" s="64"/>
      <c r="O5" s="65" t="s">
        <v>84</v>
      </c>
      <c r="P5" s="65"/>
    </row>
    <row r="6" spans="2:16" ht="39.75" customHeight="1">
      <c r="B6" s="66"/>
      <c r="C6" s="66" t="s">
        <v>85</v>
      </c>
      <c r="D6" s="66">
        <v>0</v>
      </c>
      <c r="E6" s="66" t="s">
        <v>86</v>
      </c>
      <c r="F6" s="66">
        <v>0</v>
      </c>
      <c r="G6" s="66" t="s">
        <v>85</v>
      </c>
      <c r="H6" s="66">
        <v>0</v>
      </c>
      <c r="I6" s="66" t="s">
        <v>86</v>
      </c>
      <c r="J6" s="66">
        <v>0</v>
      </c>
      <c r="K6" s="66"/>
      <c r="L6" s="66"/>
      <c r="M6" s="67"/>
      <c r="N6" s="67"/>
      <c r="O6" s="68"/>
      <c r="P6" s="68"/>
    </row>
    <row r="7" spans="2:16" ht="18.75" customHeight="1">
      <c r="B7" s="69"/>
      <c r="C7" s="70" t="s">
        <v>87</v>
      </c>
      <c r="D7" s="71" t="s">
        <v>73</v>
      </c>
      <c r="E7" s="70" t="s">
        <v>87</v>
      </c>
      <c r="F7" s="71" t="s">
        <v>73</v>
      </c>
      <c r="G7" s="70" t="s">
        <v>87</v>
      </c>
      <c r="H7" s="71" t="s">
        <v>73</v>
      </c>
      <c r="I7" s="70" t="s">
        <v>87</v>
      </c>
      <c r="J7" s="70" t="s">
        <v>73</v>
      </c>
      <c r="K7" s="72">
        <v>2009</v>
      </c>
      <c r="L7" s="70">
        <v>2010</v>
      </c>
      <c r="M7" s="72">
        <v>2009</v>
      </c>
      <c r="N7" s="70">
        <v>2010</v>
      </c>
      <c r="O7" s="72">
        <v>2009</v>
      </c>
      <c r="P7" s="70">
        <v>2010</v>
      </c>
    </row>
    <row r="8" spans="2:16" ht="12.75">
      <c r="B8" s="52" t="s">
        <v>69</v>
      </c>
      <c r="C8" s="39">
        <f>SUM(C9:C12)</f>
        <v>99</v>
      </c>
      <c r="D8" s="39">
        <f aca="true" t="shared" si="0" ref="D8:L8">SUM(D9:D12)</f>
        <v>72.2743</v>
      </c>
      <c r="E8" s="39">
        <f t="shared" si="0"/>
        <v>46</v>
      </c>
      <c r="F8" s="39">
        <f t="shared" si="0"/>
        <v>75.8086</v>
      </c>
      <c r="G8" s="39">
        <f t="shared" si="0"/>
        <v>105</v>
      </c>
      <c r="H8" s="39">
        <v>52</v>
      </c>
      <c r="I8" s="39">
        <f t="shared" si="0"/>
        <v>40</v>
      </c>
      <c r="J8" s="39">
        <v>204</v>
      </c>
      <c r="K8" s="39">
        <f t="shared" si="0"/>
        <v>1881.0491</v>
      </c>
      <c r="L8" s="39">
        <f t="shared" si="0"/>
        <v>2287.8759</v>
      </c>
      <c r="M8" s="40">
        <v>35.319840692711956</v>
      </c>
      <c r="N8" s="40">
        <v>34.732479401922575</v>
      </c>
      <c r="O8" s="41">
        <v>39.14260795094523</v>
      </c>
      <c r="P8" s="41">
        <v>41.18933724916706</v>
      </c>
    </row>
    <row r="9" spans="2:16" ht="12.75">
      <c r="B9" s="38" t="s">
        <v>70</v>
      </c>
      <c r="C9" s="39">
        <v>4</v>
      </c>
      <c r="D9" s="39">
        <v>25.324499999999997</v>
      </c>
      <c r="E9" s="39">
        <v>15</v>
      </c>
      <c r="F9" s="39">
        <v>44.93</v>
      </c>
      <c r="G9" s="39">
        <v>0</v>
      </c>
      <c r="H9" s="39">
        <v>0</v>
      </c>
      <c r="I9" s="39">
        <v>19</v>
      </c>
      <c r="J9" s="39">
        <v>165.64</v>
      </c>
      <c r="K9" s="39">
        <v>661.16</v>
      </c>
      <c r="L9" s="39">
        <v>951.66</v>
      </c>
      <c r="M9" s="40">
        <v>38.17783911444228</v>
      </c>
      <c r="N9" s="40">
        <v>49.946991088204726</v>
      </c>
      <c r="O9" s="41">
        <v>22.327706199364716</v>
      </c>
      <c r="P9" s="41">
        <v>27.085143353605563</v>
      </c>
    </row>
    <row r="10" spans="2:16" ht="12.75">
      <c r="B10" s="38" t="s">
        <v>88</v>
      </c>
      <c r="C10" s="39">
        <v>0</v>
      </c>
      <c r="D10" s="39">
        <v>0</v>
      </c>
      <c r="E10" s="39">
        <v>1</v>
      </c>
      <c r="F10" s="39">
        <v>3.2157</v>
      </c>
      <c r="G10" s="39">
        <v>1</v>
      </c>
      <c r="H10" s="39">
        <v>1.71</v>
      </c>
      <c r="I10" s="39">
        <v>0</v>
      </c>
      <c r="J10" s="39">
        <v>0</v>
      </c>
      <c r="K10" s="39">
        <v>26.0653</v>
      </c>
      <c r="L10" s="39">
        <v>27.702800000000003</v>
      </c>
      <c r="M10" s="40">
        <v>35.5403599672757</v>
      </c>
      <c r="N10" s="40">
        <v>38.33236474332365</v>
      </c>
      <c r="O10" s="41">
        <v>59.15044247787611</v>
      </c>
      <c r="P10" s="41">
        <v>61.27689104788342</v>
      </c>
    </row>
    <row r="11" spans="2:16" ht="12.75">
      <c r="B11" s="38" t="s">
        <v>89</v>
      </c>
      <c r="C11" s="39">
        <v>64</v>
      </c>
      <c r="D11" s="39">
        <v>25.417199999999998</v>
      </c>
      <c r="E11" s="39">
        <v>25</v>
      </c>
      <c r="F11" s="39">
        <v>15.792200000000001</v>
      </c>
      <c r="G11" s="39">
        <v>80</v>
      </c>
      <c r="H11" s="39">
        <v>37.880300000000005</v>
      </c>
      <c r="I11" s="39">
        <v>9</v>
      </c>
      <c r="J11" s="39">
        <v>3.548</v>
      </c>
      <c r="K11" s="39">
        <v>794.7725999999999</v>
      </c>
      <c r="L11" s="39">
        <v>762.2335</v>
      </c>
      <c r="M11" s="40">
        <v>35.17</v>
      </c>
      <c r="N11" s="40">
        <v>37.34078759077936</v>
      </c>
      <c r="O11" s="41">
        <v>57.57183703003339</v>
      </c>
      <c r="P11" s="41">
        <v>59.37272112897948</v>
      </c>
    </row>
    <row r="12" spans="2:16" ht="12.75">
      <c r="B12" s="38" t="s">
        <v>90</v>
      </c>
      <c r="C12" s="39">
        <v>31</v>
      </c>
      <c r="D12" s="39">
        <v>21.532600000000002</v>
      </c>
      <c r="E12" s="39">
        <v>5</v>
      </c>
      <c r="F12" s="39">
        <v>11.8707</v>
      </c>
      <c r="G12" s="39">
        <v>24</v>
      </c>
      <c r="H12" s="39">
        <v>11.781300000000002</v>
      </c>
      <c r="I12" s="39">
        <v>12</v>
      </c>
      <c r="J12" s="39">
        <v>33.8502</v>
      </c>
      <c r="K12" s="39">
        <v>399.05120000000005</v>
      </c>
      <c r="L12" s="39">
        <v>546.2796</v>
      </c>
      <c r="M12" s="40">
        <v>28.663406496808573</v>
      </c>
      <c r="N12" s="40">
        <v>38.29</v>
      </c>
      <c r="O12" s="41">
        <v>40.08696983702115</v>
      </c>
      <c r="P12" s="41">
        <v>37.841623918314944</v>
      </c>
    </row>
    <row r="13" spans="2:16" ht="12.75">
      <c r="B13" s="53" t="s">
        <v>76</v>
      </c>
      <c r="C13" s="39">
        <f>SUM(C14:C15)</f>
        <v>23</v>
      </c>
      <c r="D13" s="39">
        <f aca="true" t="shared" si="1" ref="D13:L13">SUM(D14:D15)</f>
        <v>24.0568</v>
      </c>
      <c r="E13" s="39">
        <f t="shared" si="1"/>
        <v>27</v>
      </c>
      <c r="F13" s="39">
        <f t="shared" si="1"/>
        <v>69.01650000000001</v>
      </c>
      <c r="G13" s="39">
        <f t="shared" si="1"/>
        <v>16</v>
      </c>
      <c r="H13" s="39">
        <f t="shared" si="1"/>
        <v>2.2436999999999996</v>
      </c>
      <c r="I13" s="39">
        <f t="shared" si="1"/>
        <v>34</v>
      </c>
      <c r="J13" s="39">
        <f t="shared" si="1"/>
        <v>35.803399999999996</v>
      </c>
      <c r="K13" s="39">
        <f t="shared" si="1"/>
        <v>745.7506000000001</v>
      </c>
      <c r="L13" s="39">
        <f t="shared" si="1"/>
        <v>623.4687999999999</v>
      </c>
      <c r="M13" s="40">
        <v>63.195320626486925</v>
      </c>
      <c r="N13" s="40">
        <v>56.687201462393865</v>
      </c>
      <c r="O13" s="41">
        <v>37.64401509104967</v>
      </c>
      <c r="P13" s="41">
        <v>37.483764545688935</v>
      </c>
    </row>
    <row r="14" spans="2:16" ht="12.75">
      <c r="B14" s="38" t="s">
        <v>74</v>
      </c>
      <c r="C14" s="39">
        <v>6</v>
      </c>
      <c r="D14" s="39">
        <v>0.2263</v>
      </c>
      <c r="E14" s="39">
        <v>6</v>
      </c>
      <c r="F14" s="39">
        <v>2.7472000000000003</v>
      </c>
      <c r="G14" s="39">
        <v>3</v>
      </c>
      <c r="H14" s="39">
        <v>0.2664000000000001</v>
      </c>
      <c r="I14" s="39">
        <v>9</v>
      </c>
      <c r="J14" s="39">
        <v>6.257999999999999</v>
      </c>
      <c r="K14" s="39">
        <v>72.0398</v>
      </c>
      <c r="L14" s="39">
        <v>73.42779999999999</v>
      </c>
      <c r="M14" s="40">
        <v>42.08010897399951</v>
      </c>
      <c r="N14" s="40">
        <v>46.05477565264515</v>
      </c>
      <c r="O14" s="41">
        <v>49.508948732411255</v>
      </c>
      <c r="P14" s="41">
        <v>52.85838434735408</v>
      </c>
    </row>
    <row r="15" spans="2:16" ht="12.75">
      <c r="B15" s="38" t="s">
        <v>91</v>
      </c>
      <c r="C15" s="39">
        <v>17</v>
      </c>
      <c r="D15" s="39">
        <v>23.8305</v>
      </c>
      <c r="E15" s="39">
        <v>21</v>
      </c>
      <c r="F15" s="39">
        <v>66.2693</v>
      </c>
      <c r="G15" s="39">
        <v>13</v>
      </c>
      <c r="H15" s="39">
        <v>1.9772999999999996</v>
      </c>
      <c r="I15" s="39">
        <v>25</v>
      </c>
      <c r="J15" s="39">
        <v>29.5454</v>
      </c>
      <c r="K15" s="39">
        <v>673.7108000000001</v>
      </c>
      <c r="L15" s="39">
        <v>550.0409999999999</v>
      </c>
      <c r="M15" s="40">
        <v>66.77837517545521</v>
      </c>
      <c r="N15" s="40">
        <v>58.48981826653993</v>
      </c>
      <c r="O15" s="41">
        <v>35.972600530297846</v>
      </c>
      <c r="P15" s="41">
        <v>35.255678492367494</v>
      </c>
    </row>
    <row r="16" spans="2:16" ht="12.75">
      <c r="B16" s="52" t="s">
        <v>71</v>
      </c>
      <c r="C16" s="39">
        <f>SUM(C17:C18)</f>
        <v>50</v>
      </c>
      <c r="D16" s="39">
        <v>15</v>
      </c>
      <c r="E16" s="39">
        <f>SUM(E17:E18)</f>
        <v>19</v>
      </c>
      <c r="F16" s="39">
        <f>SUM(F17:F18)</f>
        <v>4.9762</v>
      </c>
      <c r="G16" s="39">
        <f>SUM(G17:G18)</f>
        <v>11</v>
      </c>
      <c r="H16" s="39">
        <v>2</v>
      </c>
      <c r="I16" s="39">
        <f>SUM(I17:I18)</f>
        <v>54</v>
      </c>
      <c r="J16" s="39">
        <v>37</v>
      </c>
      <c r="K16" s="39">
        <v>250</v>
      </c>
      <c r="L16" s="39">
        <v>175</v>
      </c>
      <c r="M16" s="40">
        <v>37.6522817496273</v>
      </c>
      <c r="N16" s="40">
        <v>23.109316398116032</v>
      </c>
      <c r="O16" s="41">
        <v>56.29277572683128</v>
      </c>
      <c r="P16" s="41">
        <v>46.26606861517356</v>
      </c>
    </row>
    <row r="17" spans="2:16" ht="12.75">
      <c r="B17" s="38" t="s">
        <v>92</v>
      </c>
      <c r="C17" s="39">
        <v>32</v>
      </c>
      <c r="D17" s="39">
        <v>1.39</v>
      </c>
      <c r="E17" s="39">
        <v>14</v>
      </c>
      <c r="F17" s="39">
        <v>3.14</v>
      </c>
      <c r="G17" s="39">
        <v>4</v>
      </c>
      <c r="H17" s="39">
        <v>1.39</v>
      </c>
      <c r="I17" s="39">
        <v>39</v>
      </c>
      <c r="J17" s="39">
        <v>18.44</v>
      </c>
      <c r="K17" s="39">
        <v>29.661199999999997</v>
      </c>
      <c r="L17" s="39">
        <v>29.661199999999997</v>
      </c>
      <c r="M17" s="40">
        <v>97.49340976472368</v>
      </c>
      <c r="N17" s="40">
        <v>97.49340976472368</v>
      </c>
      <c r="O17" s="41">
        <v>48.498127292028784</v>
      </c>
      <c r="P17" s="41">
        <v>48.498127292028784</v>
      </c>
    </row>
    <row r="18" spans="2:16" ht="12.75">
      <c r="B18" s="38" t="s">
        <v>93</v>
      </c>
      <c r="C18" s="39">
        <v>18</v>
      </c>
      <c r="D18" s="39">
        <v>14.1668</v>
      </c>
      <c r="E18" s="39">
        <v>5</v>
      </c>
      <c r="F18" s="39">
        <v>1.8362</v>
      </c>
      <c r="G18" s="39">
        <v>7</v>
      </c>
      <c r="H18" s="39">
        <v>1.1400000000000001</v>
      </c>
      <c r="I18" s="39">
        <v>15</v>
      </c>
      <c r="J18" s="39">
        <v>19.3</v>
      </c>
      <c r="K18" s="39">
        <v>219.6698</v>
      </c>
      <c r="L18" s="39">
        <v>144.6328</v>
      </c>
      <c r="M18" s="40">
        <v>34.77054458760137</v>
      </c>
      <c r="N18" s="40">
        <v>19.982660752440452</v>
      </c>
      <c r="O18" s="41">
        <v>61.041045205007094</v>
      </c>
      <c r="P18" s="41">
        <v>44.894244086261395</v>
      </c>
    </row>
    <row r="19" spans="2:16" ht="12.75">
      <c r="B19" s="52" t="s">
        <v>77</v>
      </c>
      <c r="C19" s="39">
        <v>4</v>
      </c>
      <c r="D19" s="39">
        <v>6.0799</v>
      </c>
      <c r="E19" s="39">
        <v>25</v>
      </c>
      <c r="F19" s="39">
        <v>131.8787</v>
      </c>
      <c r="G19" s="39">
        <v>0</v>
      </c>
      <c r="H19" s="39">
        <v>0</v>
      </c>
      <c r="I19" s="39">
        <v>29</v>
      </c>
      <c r="J19" s="39">
        <v>184.4525</v>
      </c>
      <c r="K19" s="39">
        <v>614.2065</v>
      </c>
      <c r="L19" s="39">
        <v>480.6046</v>
      </c>
      <c r="M19" s="40">
        <v>95.90887847293196</v>
      </c>
      <c r="N19" s="40">
        <v>98.84974632715826</v>
      </c>
      <c r="O19" s="41">
        <v>7.971195531474084</v>
      </c>
      <c r="P19" s="41">
        <v>20.826554385476477</v>
      </c>
    </row>
    <row r="20" spans="2:16" ht="12.75">
      <c r="B20" s="38" t="s">
        <v>94</v>
      </c>
      <c r="C20" s="39">
        <v>4</v>
      </c>
      <c r="D20" s="39">
        <v>6.0799</v>
      </c>
      <c r="E20" s="39">
        <v>25</v>
      </c>
      <c r="F20" s="39">
        <v>131.8787</v>
      </c>
      <c r="G20" s="39">
        <v>0</v>
      </c>
      <c r="H20" s="39">
        <v>0</v>
      </c>
      <c r="I20" s="39">
        <v>29</v>
      </c>
      <c r="J20" s="39">
        <v>184.4525</v>
      </c>
      <c r="K20" s="39">
        <v>614.2065</v>
      </c>
      <c r="L20" s="39">
        <v>480.6046</v>
      </c>
      <c r="M20" s="40">
        <v>95.90887847293196</v>
      </c>
      <c r="N20" s="40">
        <v>98.84974632715826</v>
      </c>
      <c r="O20" s="41">
        <v>7.971195531474084</v>
      </c>
      <c r="P20" s="41">
        <v>20.826554385476477</v>
      </c>
    </row>
    <row r="21" spans="2:16" ht="12.75">
      <c r="B21" s="52" t="s">
        <v>78</v>
      </c>
      <c r="C21" s="39">
        <f>SUM(C22:C24)</f>
        <v>167</v>
      </c>
      <c r="D21" s="39">
        <f aca="true" t="shared" si="2" ref="D21:L21">SUM(D22:D24)</f>
        <v>71.20580000000001</v>
      </c>
      <c r="E21" s="39">
        <f t="shared" si="2"/>
        <v>236</v>
      </c>
      <c r="F21" s="39">
        <v>60</v>
      </c>
      <c r="G21" s="39">
        <f t="shared" si="2"/>
        <v>144</v>
      </c>
      <c r="H21" s="39">
        <f t="shared" si="2"/>
        <v>66.775</v>
      </c>
      <c r="I21" s="39">
        <f t="shared" si="2"/>
        <v>259</v>
      </c>
      <c r="J21" s="39">
        <v>77</v>
      </c>
      <c r="K21" s="39">
        <f t="shared" si="2"/>
        <v>1251.7984000000001</v>
      </c>
      <c r="L21" s="39">
        <f t="shared" si="2"/>
        <v>1273.8068</v>
      </c>
      <c r="M21" s="40">
        <v>36.574965978634914</v>
      </c>
      <c r="N21" s="40">
        <v>35.4</v>
      </c>
      <c r="O21" s="41">
        <v>50.14776729201288</v>
      </c>
      <c r="P21" s="41">
        <v>48.18329888215815</v>
      </c>
    </row>
    <row r="22" spans="2:16" ht="12.75">
      <c r="B22" s="38" t="s">
        <v>95</v>
      </c>
      <c r="C22" s="39">
        <v>79</v>
      </c>
      <c r="D22" s="39">
        <v>26.288</v>
      </c>
      <c r="E22" s="39">
        <v>98</v>
      </c>
      <c r="F22" s="39">
        <v>38.712199999999996</v>
      </c>
      <c r="G22" s="39">
        <v>56</v>
      </c>
      <c r="H22" s="39">
        <v>21.8572</v>
      </c>
      <c r="I22" s="39">
        <v>121</v>
      </c>
      <c r="J22" s="39">
        <v>56.487700000000004</v>
      </c>
      <c r="K22" s="39">
        <v>408.0915</v>
      </c>
      <c r="L22" s="39">
        <v>457.0937</v>
      </c>
      <c r="M22" s="40">
        <v>33.02752494050915</v>
      </c>
      <c r="N22" s="40">
        <v>35.764057870501496</v>
      </c>
      <c r="O22" s="41">
        <v>48.95014870982122</v>
      </c>
      <c r="P22" s="41">
        <v>43.88568113589466</v>
      </c>
    </row>
    <row r="23" spans="2:16" ht="12.75">
      <c r="B23" s="38" t="s">
        <v>96</v>
      </c>
      <c r="C23" s="39">
        <v>39</v>
      </c>
      <c r="D23" s="39">
        <v>36.3778</v>
      </c>
      <c r="E23" s="39">
        <v>7</v>
      </c>
      <c r="F23" s="39">
        <v>1.4225999999999999</v>
      </c>
      <c r="G23" s="39">
        <v>39</v>
      </c>
      <c r="H23" s="39">
        <v>36.3778</v>
      </c>
      <c r="I23" s="39">
        <v>7</v>
      </c>
      <c r="J23" s="39">
        <v>1.4225999999999999</v>
      </c>
      <c r="K23" s="39">
        <v>690.1438</v>
      </c>
      <c r="L23" s="39">
        <v>663.15</v>
      </c>
      <c r="M23" s="40">
        <v>37.85757185940741</v>
      </c>
      <c r="N23" s="40">
        <v>33.87</v>
      </c>
      <c r="O23" s="41">
        <v>61.07542763436631</v>
      </c>
      <c r="P23" s="41">
        <v>66.89</v>
      </c>
    </row>
    <row r="24" spans="2:16" ht="12.75">
      <c r="B24" s="38" t="s">
        <v>97</v>
      </c>
      <c r="C24" s="39">
        <v>49</v>
      </c>
      <c r="D24" s="39">
        <v>8.54</v>
      </c>
      <c r="E24" s="39">
        <v>131</v>
      </c>
      <c r="F24" s="39">
        <v>20.4818</v>
      </c>
      <c r="G24" s="39">
        <v>49</v>
      </c>
      <c r="H24" s="39">
        <v>8.54</v>
      </c>
      <c r="I24" s="39">
        <v>131</v>
      </c>
      <c r="J24" s="39">
        <v>20.4818</v>
      </c>
      <c r="K24" s="39">
        <v>153.5631</v>
      </c>
      <c r="L24" s="39">
        <v>153.5631</v>
      </c>
      <c r="M24" s="40">
        <v>42.19413305666088</v>
      </c>
      <c r="N24" s="40">
        <v>42.19413305666089</v>
      </c>
      <c r="O24" s="41">
        <v>12.103348239783324</v>
      </c>
      <c r="P24" s="41">
        <v>12.103348239783324</v>
      </c>
    </row>
    <row r="25" spans="2:16" ht="12.75">
      <c r="B25" s="54" t="s">
        <v>75</v>
      </c>
      <c r="C25" s="55">
        <f>SUM(C8,C13,C16,C21,C19)</f>
        <v>343</v>
      </c>
      <c r="D25" s="55">
        <v>188</v>
      </c>
      <c r="E25" s="55">
        <f aca="true" t="shared" si="3" ref="E25:L25">SUM(E8,E13,E16,E21,E19)</f>
        <v>353</v>
      </c>
      <c r="F25" s="55">
        <f t="shared" si="3"/>
        <v>341.68000000000006</v>
      </c>
      <c r="G25" s="55">
        <f t="shared" si="3"/>
        <v>276</v>
      </c>
      <c r="H25" s="55">
        <f t="shared" si="3"/>
        <v>123.0187</v>
      </c>
      <c r="I25" s="55">
        <f t="shared" si="3"/>
        <v>416</v>
      </c>
      <c r="J25" s="55">
        <f t="shared" si="3"/>
        <v>538.2559</v>
      </c>
      <c r="K25" s="55">
        <f t="shared" si="3"/>
        <v>4742.8046</v>
      </c>
      <c r="L25" s="55">
        <f t="shared" si="3"/>
        <v>4840.7561</v>
      </c>
      <c r="M25" s="56">
        <v>42.22368310128306</v>
      </c>
      <c r="N25" s="57">
        <v>42.04</v>
      </c>
      <c r="O25" s="58">
        <v>39.48146558496447</v>
      </c>
      <c r="P25" s="59">
        <v>41.5</v>
      </c>
    </row>
    <row r="26" spans="2:16" ht="12.75">
      <c r="B26" s="60" t="s">
        <v>136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2:16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2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2.7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 selectLockedCells="1" selectUnlockedCells="1"/>
  <mergeCells count="14">
    <mergeCell ref="B26:P26"/>
    <mergeCell ref="B2:P2"/>
    <mergeCell ref="B3:P3"/>
    <mergeCell ref="B5:B7"/>
    <mergeCell ref="C5:F5"/>
    <mergeCell ref="G5:J5"/>
    <mergeCell ref="K5:L6"/>
    <mergeCell ref="M5:N6"/>
    <mergeCell ref="O5:P6"/>
    <mergeCell ref="C6:D6"/>
    <mergeCell ref="E6:F6"/>
    <mergeCell ref="G6:H6"/>
    <mergeCell ref="I6:J6"/>
    <mergeCell ref="B4:P4"/>
  </mergeCells>
  <printOptions/>
  <pageMargins left="0.7086614173228347" right="0.7086614173228347" top="0.7480314960629921" bottom="0.7480314960629921" header="0.5118110236220472" footer="0.5118110236220472"/>
  <pageSetup fitToWidth="0" fitToHeight="1" horizontalDpi="300" verticalDpi="300" orientation="landscape" paperSize="9" r:id="rId1"/>
  <ignoredErrors>
    <ignoredError sqref="C16:I16 D13:L13 D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5" sqref="K15"/>
    </sheetView>
  </sheetViews>
  <sheetFormatPr defaultColWidth="9.28125" defaultRowHeight="12.75"/>
  <cols>
    <col min="1" max="1" width="18.57421875" style="1" customWidth="1"/>
    <col min="2" max="2" width="13.8515625" style="1" customWidth="1"/>
    <col min="3" max="3" width="16.140625" style="1" customWidth="1"/>
    <col min="4" max="4" width="13.57421875" style="1" customWidth="1"/>
    <col min="5" max="5" width="13.28125" style="1" customWidth="1"/>
    <col min="6" max="6" width="14.8515625" style="1" customWidth="1"/>
    <col min="7" max="7" width="15.140625" style="1" customWidth="1"/>
    <col min="8" max="16384" width="9.28125" style="1" customWidth="1"/>
  </cols>
  <sheetData>
    <row r="1" spans="1:9" ht="15">
      <c r="A1" s="51" t="s">
        <v>99</v>
      </c>
      <c r="B1" s="51"/>
      <c r="C1" s="51"/>
      <c r="D1" s="51"/>
      <c r="E1" s="51"/>
      <c r="F1" s="51"/>
      <c r="G1" s="51"/>
      <c r="H1" s="51"/>
      <c r="I1" s="51"/>
    </row>
    <row r="3" spans="1:9" ht="41.25" customHeight="1">
      <c r="A3" s="25" t="s">
        <v>82</v>
      </c>
      <c r="B3" s="26" t="s">
        <v>100</v>
      </c>
      <c r="C3" s="26" t="s">
        <v>101</v>
      </c>
      <c r="D3" s="26" t="s">
        <v>102</v>
      </c>
      <c r="E3" s="26" t="s">
        <v>103</v>
      </c>
      <c r="F3" s="26" t="s">
        <v>104</v>
      </c>
      <c r="G3" s="26" t="s">
        <v>105</v>
      </c>
      <c r="H3" s="26" t="s">
        <v>106</v>
      </c>
      <c r="I3" s="26" t="s">
        <v>107</v>
      </c>
    </row>
    <row r="4" spans="1:9" ht="15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</row>
    <row r="5" spans="1:9" ht="15">
      <c r="A5" s="29" t="s">
        <v>108</v>
      </c>
      <c r="B5" s="30">
        <v>106</v>
      </c>
      <c r="C5" s="30">
        <v>260</v>
      </c>
      <c r="D5" s="30">
        <v>6</v>
      </c>
      <c r="E5" s="30">
        <v>3</v>
      </c>
      <c r="F5" s="30">
        <v>21</v>
      </c>
      <c r="G5" s="30">
        <v>2</v>
      </c>
      <c r="H5" s="31">
        <v>5348</v>
      </c>
      <c r="I5" s="31">
        <v>3963</v>
      </c>
    </row>
    <row r="6" spans="1:9" ht="15">
      <c r="A6" s="29" t="s">
        <v>109</v>
      </c>
      <c r="B6" s="30">
        <v>8</v>
      </c>
      <c r="C6" s="30">
        <v>22</v>
      </c>
      <c r="D6" s="30"/>
      <c r="E6" s="30">
        <v>0</v>
      </c>
      <c r="F6" s="30">
        <v>5</v>
      </c>
      <c r="G6" s="30">
        <v>22</v>
      </c>
      <c r="H6" s="31">
        <v>438</v>
      </c>
      <c r="I6" s="31">
        <v>187</v>
      </c>
    </row>
    <row r="7" spans="1:9" ht="15">
      <c r="A7" s="29" t="s">
        <v>110</v>
      </c>
      <c r="B7" s="30">
        <v>3</v>
      </c>
      <c r="C7" s="30">
        <v>5</v>
      </c>
      <c r="D7" s="30">
        <v>1</v>
      </c>
      <c r="E7" s="30">
        <v>1</v>
      </c>
      <c r="F7" s="30">
        <v>2</v>
      </c>
      <c r="G7" s="30">
        <v>22</v>
      </c>
      <c r="H7" s="31">
        <v>65</v>
      </c>
      <c r="I7" s="31">
        <v>33</v>
      </c>
    </row>
    <row r="8" spans="1:9" ht="15">
      <c r="A8" s="29" t="s">
        <v>111</v>
      </c>
      <c r="B8" s="30">
        <v>12</v>
      </c>
      <c r="C8" s="30">
        <v>22</v>
      </c>
      <c r="D8" s="30">
        <v>2</v>
      </c>
      <c r="E8" s="30">
        <v>0</v>
      </c>
      <c r="F8" s="30">
        <v>8</v>
      </c>
      <c r="G8" s="30">
        <v>10</v>
      </c>
      <c r="H8" s="31">
        <v>369</v>
      </c>
      <c r="I8" s="31">
        <v>120</v>
      </c>
    </row>
    <row r="9" spans="1:9" ht="15">
      <c r="A9" s="29" t="s">
        <v>112</v>
      </c>
      <c r="B9" s="30">
        <v>15</v>
      </c>
      <c r="C9" s="30">
        <v>79</v>
      </c>
      <c r="D9" s="30">
        <v>1</v>
      </c>
      <c r="E9" s="30">
        <v>0</v>
      </c>
      <c r="F9" s="30">
        <v>1</v>
      </c>
      <c r="G9" s="30">
        <v>0</v>
      </c>
      <c r="H9" s="31">
        <v>1563</v>
      </c>
      <c r="I9" s="31">
        <v>854</v>
      </c>
    </row>
    <row r="10" spans="1:9" ht="15">
      <c r="A10" s="29" t="s">
        <v>113</v>
      </c>
      <c r="B10" s="30">
        <v>6</v>
      </c>
      <c r="C10" s="30">
        <v>66</v>
      </c>
      <c r="D10" s="30">
        <v>1</v>
      </c>
      <c r="E10" s="30">
        <v>0</v>
      </c>
      <c r="F10" s="30">
        <v>2</v>
      </c>
      <c r="G10" s="30">
        <v>0</v>
      </c>
      <c r="H10" s="31">
        <v>1696</v>
      </c>
      <c r="I10" s="31">
        <v>1019</v>
      </c>
    </row>
    <row r="11" spans="1:9" ht="15">
      <c r="A11" s="29" t="s">
        <v>114</v>
      </c>
      <c r="B11" s="30">
        <v>243</v>
      </c>
      <c r="C11" s="30">
        <v>853</v>
      </c>
      <c r="D11" s="30">
        <v>2</v>
      </c>
      <c r="E11" s="30">
        <v>70</v>
      </c>
      <c r="F11" s="30">
        <v>24</v>
      </c>
      <c r="G11" s="30">
        <v>1</v>
      </c>
      <c r="H11" s="31">
        <v>22422</v>
      </c>
      <c r="I11" s="31">
        <v>13250</v>
      </c>
    </row>
    <row r="12" spans="1:9" ht="15">
      <c r="A12" s="29" t="s">
        <v>115</v>
      </c>
      <c r="B12" s="30">
        <v>7</v>
      </c>
      <c r="C12" s="30">
        <v>17</v>
      </c>
      <c r="D12" s="30">
        <v>1</v>
      </c>
      <c r="E12" s="30">
        <v>0</v>
      </c>
      <c r="F12" s="30">
        <v>7</v>
      </c>
      <c r="G12" s="30">
        <v>13</v>
      </c>
      <c r="H12" s="31">
        <v>397</v>
      </c>
      <c r="I12" s="31">
        <v>219</v>
      </c>
    </row>
    <row r="13" spans="1:9" ht="15">
      <c r="A13" s="29" t="s">
        <v>116</v>
      </c>
      <c r="B13" s="30">
        <v>5</v>
      </c>
      <c r="C13" s="30">
        <v>9</v>
      </c>
      <c r="D13" s="30">
        <v>1</v>
      </c>
      <c r="E13" s="30">
        <v>0</v>
      </c>
      <c r="F13" s="30">
        <v>3</v>
      </c>
      <c r="G13" s="30">
        <v>3</v>
      </c>
      <c r="H13" s="31">
        <v>346</v>
      </c>
      <c r="I13" s="31">
        <v>193</v>
      </c>
    </row>
    <row r="14" spans="1:9" ht="15">
      <c r="A14" s="29" t="s">
        <v>117</v>
      </c>
      <c r="B14" s="30">
        <v>4</v>
      </c>
      <c r="C14" s="30">
        <v>19</v>
      </c>
      <c r="D14" s="30">
        <v>4</v>
      </c>
      <c r="E14" s="30">
        <v>0</v>
      </c>
      <c r="F14" s="30">
        <v>6</v>
      </c>
      <c r="G14" s="30">
        <v>16</v>
      </c>
      <c r="H14" s="31">
        <v>307</v>
      </c>
      <c r="I14" s="31">
        <v>156</v>
      </c>
    </row>
    <row r="15" spans="1:9" ht="15">
      <c r="A15" s="29" t="s">
        <v>118</v>
      </c>
      <c r="B15" s="30">
        <v>2</v>
      </c>
      <c r="C15" s="30">
        <v>2</v>
      </c>
      <c r="D15" s="30"/>
      <c r="E15" s="30">
        <v>0</v>
      </c>
      <c r="F15" s="30">
        <v>2</v>
      </c>
      <c r="G15" s="30">
        <v>36</v>
      </c>
      <c r="H15" s="31">
        <v>17</v>
      </c>
      <c r="I15" s="31">
        <v>9</v>
      </c>
    </row>
    <row r="16" spans="1:9" ht="15">
      <c r="A16" s="29" t="s">
        <v>119</v>
      </c>
      <c r="B16" s="30">
        <v>268</v>
      </c>
      <c r="C16" s="30">
        <v>840</v>
      </c>
      <c r="D16" s="30">
        <v>9</v>
      </c>
      <c r="E16" s="30">
        <v>18</v>
      </c>
      <c r="F16" s="30">
        <v>30</v>
      </c>
      <c r="G16" s="30"/>
      <c r="H16" s="31">
        <v>14333</v>
      </c>
      <c r="I16" s="31">
        <v>9602</v>
      </c>
    </row>
    <row r="17" spans="1:9" ht="15">
      <c r="A17" s="29" t="s">
        <v>120</v>
      </c>
      <c r="B17" s="30">
        <v>60</v>
      </c>
      <c r="C17" s="30">
        <v>358</v>
      </c>
      <c r="D17" s="30">
        <v>2</v>
      </c>
      <c r="E17" s="30">
        <v>1</v>
      </c>
      <c r="F17" s="30">
        <v>14</v>
      </c>
      <c r="G17" s="30">
        <v>0</v>
      </c>
      <c r="H17" s="31">
        <v>5522</v>
      </c>
      <c r="I17" s="31">
        <v>3844</v>
      </c>
    </row>
    <row r="18" spans="1:9" ht="15">
      <c r="A18" s="29" t="s">
        <v>121</v>
      </c>
      <c r="B18" s="30">
        <v>52</v>
      </c>
      <c r="C18" s="30">
        <v>90</v>
      </c>
      <c r="D18" s="30">
        <v>1</v>
      </c>
      <c r="E18" s="30">
        <v>0</v>
      </c>
      <c r="F18" s="30">
        <v>23</v>
      </c>
      <c r="G18" s="30">
        <v>26</v>
      </c>
      <c r="H18" s="31">
        <v>1317</v>
      </c>
      <c r="I18" s="31">
        <v>624</v>
      </c>
    </row>
    <row r="19" spans="1:9" ht="15">
      <c r="A19" s="29" t="s">
        <v>122</v>
      </c>
      <c r="B19" s="30">
        <v>539</v>
      </c>
      <c r="C19" s="30">
        <v>4526</v>
      </c>
      <c r="D19" s="30">
        <v>117</v>
      </c>
      <c r="E19" s="30">
        <v>1003</v>
      </c>
      <c r="F19" s="30">
        <v>35</v>
      </c>
      <c r="G19" s="30">
        <v>0</v>
      </c>
      <c r="H19" s="31">
        <v>138124</v>
      </c>
      <c r="I19" s="31">
        <v>90260</v>
      </c>
    </row>
    <row r="20" spans="1:9" ht="15">
      <c r="A20" s="29" t="s">
        <v>123</v>
      </c>
      <c r="B20" s="30">
        <v>3</v>
      </c>
      <c r="C20" s="30">
        <v>10</v>
      </c>
      <c r="D20" s="30">
        <v>1</v>
      </c>
      <c r="E20" s="30">
        <v>0</v>
      </c>
      <c r="F20" s="30">
        <v>2</v>
      </c>
      <c r="G20" s="30">
        <v>7</v>
      </c>
      <c r="H20" s="31">
        <v>176</v>
      </c>
      <c r="I20" s="31">
        <v>80</v>
      </c>
    </row>
    <row r="21" spans="1:9" ht="15">
      <c r="A21" s="29" t="s">
        <v>124</v>
      </c>
      <c r="B21" s="30">
        <v>3</v>
      </c>
      <c r="C21" s="30">
        <v>4</v>
      </c>
      <c r="D21" s="30"/>
      <c r="E21" s="30">
        <v>0</v>
      </c>
      <c r="F21" s="30">
        <v>3</v>
      </c>
      <c r="G21" s="30">
        <v>4</v>
      </c>
      <c r="H21" s="31">
        <v>106</v>
      </c>
      <c r="I21" s="31">
        <v>49</v>
      </c>
    </row>
    <row r="22" spans="1:9" ht="15">
      <c r="A22" s="29" t="s">
        <v>125</v>
      </c>
      <c r="B22" s="30">
        <v>1</v>
      </c>
      <c r="C22" s="30">
        <v>1</v>
      </c>
      <c r="D22" s="30"/>
      <c r="E22" s="30">
        <v>0</v>
      </c>
      <c r="F22" s="30">
        <v>1</v>
      </c>
      <c r="G22" s="30">
        <v>7</v>
      </c>
      <c r="H22" s="31">
        <v>23</v>
      </c>
      <c r="I22" s="31">
        <v>8</v>
      </c>
    </row>
    <row r="23" spans="1:9" ht="15">
      <c r="A23" s="29" t="s">
        <v>126</v>
      </c>
      <c r="B23" s="30">
        <v>12</v>
      </c>
      <c r="C23" s="30">
        <v>46</v>
      </c>
      <c r="D23" s="30">
        <v>4</v>
      </c>
      <c r="E23" s="30">
        <v>0</v>
      </c>
      <c r="F23" s="30">
        <v>13</v>
      </c>
      <c r="G23" s="30">
        <v>17</v>
      </c>
      <c r="H23" s="31">
        <v>1017</v>
      </c>
      <c r="I23" s="31">
        <v>578</v>
      </c>
    </row>
    <row r="24" spans="1:9" ht="15">
      <c r="A24" s="29" t="s">
        <v>127</v>
      </c>
      <c r="B24" s="30">
        <v>1</v>
      </c>
      <c r="C24" s="30">
        <v>6</v>
      </c>
      <c r="D24" s="30">
        <v>0</v>
      </c>
      <c r="E24" s="30">
        <v>0</v>
      </c>
      <c r="F24" s="30">
        <v>1</v>
      </c>
      <c r="G24" s="30">
        <v>3</v>
      </c>
      <c r="H24" s="31">
        <v>122</v>
      </c>
      <c r="I24" s="31">
        <v>100</v>
      </c>
    </row>
    <row r="25" spans="1:9" ht="15">
      <c r="A25" s="29" t="s">
        <v>128</v>
      </c>
      <c r="B25" s="30">
        <v>4</v>
      </c>
      <c r="C25" s="30">
        <v>19</v>
      </c>
      <c r="D25" s="30">
        <v>1</v>
      </c>
      <c r="E25" s="30">
        <v>0</v>
      </c>
      <c r="F25" s="30">
        <v>2</v>
      </c>
      <c r="G25" s="30">
        <v>18</v>
      </c>
      <c r="H25" s="31">
        <v>717</v>
      </c>
      <c r="I25" s="31">
        <v>356</v>
      </c>
    </row>
    <row r="26" spans="1:9" ht="15">
      <c r="A26" s="29" t="s">
        <v>129</v>
      </c>
      <c r="B26" s="30">
        <v>39</v>
      </c>
      <c r="C26" s="30">
        <v>200</v>
      </c>
      <c r="D26" s="30">
        <v>3</v>
      </c>
      <c r="E26" s="30">
        <v>3</v>
      </c>
      <c r="F26" s="30">
        <v>23</v>
      </c>
      <c r="G26" s="30">
        <v>10</v>
      </c>
      <c r="H26" s="31">
        <v>3711</v>
      </c>
      <c r="I26" s="31">
        <v>2159</v>
      </c>
    </row>
    <row r="27" spans="1:9" ht="15">
      <c r="A27" s="29" t="s">
        <v>130</v>
      </c>
      <c r="B27" s="30">
        <v>1</v>
      </c>
      <c r="C27" s="30">
        <v>3</v>
      </c>
      <c r="D27" s="30"/>
      <c r="E27" s="30"/>
      <c r="F27" s="30">
        <v>2</v>
      </c>
      <c r="G27" s="30">
        <v>2</v>
      </c>
      <c r="H27" s="31">
        <v>13</v>
      </c>
      <c r="I27" s="31">
        <v>9</v>
      </c>
    </row>
    <row r="28" spans="1:9" ht="15">
      <c r="A28" s="29" t="s">
        <v>131</v>
      </c>
      <c r="B28" s="30">
        <v>129</v>
      </c>
      <c r="C28" s="30">
        <v>313</v>
      </c>
      <c r="D28" s="30">
        <v>0</v>
      </c>
      <c r="E28" s="30">
        <v>4</v>
      </c>
      <c r="F28" s="30">
        <v>32</v>
      </c>
      <c r="G28" s="30">
        <v>0</v>
      </c>
      <c r="H28" s="31">
        <v>4822</v>
      </c>
      <c r="I28" s="31">
        <v>3773</v>
      </c>
    </row>
    <row r="29" spans="1:9" ht="15">
      <c r="A29" s="29" t="s">
        <v>132</v>
      </c>
      <c r="B29" s="30">
        <v>1</v>
      </c>
      <c r="C29" s="30">
        <v>2</v>
      </c>
      <c r="D29" s="30"/>
      <c r="E29" s="30">
        <v>0</v>
      </c>
      <c r="F29" s="30">
        <v>2</v>
      </c>
      <c r="G29" s="30">
        <v>3</v>
      </c>
      <c r="H29" s="31">
        <v>1</v>
      </c>
      <c r="I29" s="31">
        <v>9</v>
      </c>
    </row>
    <row r="30" spans="1:9" ht="15">
      <c r="A30" s="29" t="s">
        <v>133</v>
      </c>
      <c r="B30" s="30">
        <v>70</v>
      </c>
      <c r="C30" s="30">
        <v>242</v>
      </c>
      <c r="D30" s="30">
        <v>19</v>
      </c>
      <c r="E30" s="30">
        <v>9</v>
      </c>
      <c r="F30" s="30">
        <v>39</v>
      </c>
      <c r="G30" s="30">
        <v>33</v>
      </c>
      <c r="H30" s="31">
        <v>4052</v>
      </c>
      <c r="I30" s="31">
        <v>1953</v>
      </c>
    </row>
    <row r="31" spans="1:9" ht="15">
      <c r="A31" s="29" t="s">
        <v>134</v>
      </c>
      <c r="B31" s="30">
        <v>5</v>
      </c>
      <c r="C31" s="30">
        <v>61</v>
      </c>
      <c r="D31" s="30">
        <v>2</v>
      </c>
      <c r="E31" s="30">
        <v>3</v>
      </c>
      <c r="F31" s="30">
        <v>8</v>
      </c>
      <c r="G31" s="30">
        <v>5</v>
      </c>
      <c r="H31" s="31">
        <v>2037</v>
      </c>
      <c r="I31" s="31">
        <v>1340</v>
      </c>
    </row>
    <row r="32" spans="1:9" ht="15">
      <c r="A32" s="32" t="s">
        <v>135</v>
      </c>
      <c r="B32" s="33">
        <v>46</v>
      </c>
      <c r="C32" s="33">
        <v>103</v>
      </c>
      <c r="D32" s="33">
        <v>2</v>
      </c>
      <c r="E32" s="33">
        <v>3</v>
      </c>
      <c r="F32" s="33">
        <v>11</v>
      </c>
      <c r="G32" s="33">
        <v>8</v>
      </c>
      <c r="H32" s="34">
        <v>2969</v>
      </c>
      <c r="I32" s="34">
        <v>1593</v>
      </c>
    </row>
    <row r="33" spans="1:9" ht="15">
      <c r="A33" s="35" t="s">
        <v>98</v>
      </c>
      <c r="B33" s="28">
        <f aca="true" t="shared" si="0" ref="B33:I33">SUM(B5:B32)</f>
        <v>1645</v>
      </c>
      <c r="C33" s="28">
        <f t="shared" si="0"/>
        <v>8178</v>
      </c>
      <c r="D33" s="28">
        <f t="shared" si="0"/>
        <v>180</v>
      </c>
      <c r="E33" s="28">
        <f t="shared" si="0"/>
        <v>1118</v>
      </c>
      <c r="F33" s="28">
        <f t="shared" si="0"/>
        <v>322</v>
      </c>
      <c r="G33" s="28">
        <f t="shared" si="0"/>
        <v>268</v>
      </c>
      <c r="H33" s="36">
        <f t="shared" si="0"/>
        <v>212030</v>
      </c>
      <c r="I33" s="36">
        <f t="shared" si="0"/>
        <v>136340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A. Premakumar</dc:creator>
  <cp:keywords/>
  <dc:description/>
  <cp:lastModifiedBy>ADMIN</cp:lastModifiedBy>
  <cp:lastPrinted>2011-10-21T16:35:12Z</cp:lastPrinted>
  <dcterms:created xsi:type="dcterms:W3CDTF">2011-10-21T16:46:47Z</dcterms:created>
  <dcterms:modified xsi:type="dcterms:W3CDTF">2011-11-12T11:03:02Z</dcterms:modified>
  <cp:category/>
  <cp:version/>
  <cp:contentType/>
  <cp:contentStatus/>
</cp:coreProperties>
</file>