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t-1" sheetId="1" r:id="rId1"/>
    <sheet name="Sheet2" sheetId="2" state="hidden" r:id="rId2"/>
  </sheets>
  <definedNames>
    <definedName name="_xlnm.Print_Area" localSheetId="0">'St-1'!$1:$53</definedName>
  </definedNames>
  <calcPr fullCalcOnLoad="1"/>
</workbook>
</file>

<file path=xl/sharedStrings.xml><?xml version="1.0" encoding="utf-8"?>
<sst xmlns="http://schemas.openxmlformats.org/spreadsheetml/2006/main" count="107" uniqueCount="102">
  <si>
    <t>Statement 1: Deployment of Gross Bank Credit by Major Sectors</t>
  </si>
  <si>
    <t>Sr.No</t>
  </si>
  <si>
    <t>Sector</t>
  </si>
  <si>
    <t>Mar.26, 2010</t>
  </si>
  <si>
    <t>%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</si>
  <si>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</si>
  <si>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</si>
  <si>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</si>
  <si>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</si>
  <si>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</si>
  <si>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</si>
  <si>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</si>
  <si>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</si>
  <si>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</si>
  <si>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</si>
  <si>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</si>
  <si>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</si>
  <si>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</si>
  <si>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</si>
  <si>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</si>
  <si>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</si>
  <si>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</si>
  <si>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</si>
  <si>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</si>
  <si>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</si>
  <si>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</si>
  <si>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</si>
  <si>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</si>
  <si>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</si>
  <si>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</si>
  <si>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</si>
  <si>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</si>
  <si>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</si>
  <si>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</si>
  <si>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</si>
  <si>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</si>
  <si>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</si>
  <si>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</si>
  <si>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3.11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</si>
  <si>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</si>
  <si>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</si>
  <si>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</si>
  <si>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</si>
  <si>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</si>
  <si>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</si>
  <si>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</si>
  <si>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</si>
  <si>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</si>
  <si>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</si>
  <si>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</si>
  <si>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</si>
  <si>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</si>
  <si>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</si>
  <si>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</si>
  <si>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</si>
  <si>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</si>
  <si>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</si>
  <si>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</si>
  <si>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</si>
  <si>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</si>
  <si>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</si>
  <si>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</si>
  <si>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</si>
  <si>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</si>
  <si>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</t>
  </si>
  <si>
    <t>5.2(b)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</si>
  <si>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</si>
  <si>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</si>
  <si>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</si>
  <si>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</si>
  <si>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</si>
  <si>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</si>
  <si>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</si>
  <si>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</si>
  <si>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</si>
  <si>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</si>
  <si>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</si>
  <si>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</si>
  <si>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Note: 1. Data are provisional and relate to select banks which cover 95 per cent of total non-food credit extended by all scheduled commercial banks.</t>
  </si>
  <si>
    <t>2. Export credit under priority sector relates to foreign banks only.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</si>
  <si>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</si>
  <si>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</si>
  <si>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 xml:space="preserve">5. Micro credit under priority sector includes loans of very small amount not exceeding Rs. 50,000 per borrower provided by banks either directly or indirectly through a Self Help Groups (SHGs)/ Joint Liability Groups (JLGs) mechanism or to Non-banking Finance Companies (NBFCs)/ Micro Finance Institutions (MFIs) for on-lending up to Rs. 50,000 per borrower.  </t>
  </si>
  <si>
    <t>6. For details of priority sector, please refer RBI Circular RBI/2006-2007/358 RPCD. No. Plan. BC. 84 /04.09.01/ 2006-07 April 30, 2007.</t>
  </si>
  <si>
    <t>Mar.25, 2011</t>
  </si>
  <si>
    <t>Variation (Y-oY)</t>
  </si>
  <si>
    <t>Variation (Financial Yr)</t>
  </si>
  <si>
    <t xml:space="preserve">7. Data on credit to commercial real estate since September 2009 are not comparable with the earlier data, due to change in definition with effect from September 2009. </t>
  </si>
  <si>
    <t>(Rs.crore)</t>
  </si>
  <si>
    <t>I</t>
  </si>
  <si>
    <t>Gross Bank Credit (II + III)</t>
  </si>
  <si>
    <t>II</t>
  </si>
  <si>
    <t>Food Credit</t>
  </si>
  <si>
    <t>III</t>
  </si>
  <si>
    <t xml:space="preserve">Outstanding as on </t>
  </si>
  <si>
    <t>Sep 23, 2011</t>
  </si>
  <si>
    <t>Sep 25, 2009</t>
  </si>
  <si>
    <t>Sep 24, 2010</t>
  </si>
  <si>
    <t>Sep 24, 2010 / Sep 25, 2009</t>
  </si>
  <si>
    <t>Sep 23, 2011 / Sep 24, 2010</t>
  </si>
  <si>
    <t>Sep 24, 2010/ Mar.26, 2010</t>
  </si>
  <si>
    <t>Sep 23, 2011/ Mar.25,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</si>
</sst>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d\-mmm\-yyyy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25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20" borderId="10" xfId="0" applyFont="1" applyFill="1" applyBorder="1" applyAlignment="1">
      <alignment horizontal="left"/>
    </xf>
    <xf numFmtId="0" fontId="2" fillId="20" borderId="10" xfId="0" applyFont="1" applyFill="1" applyBorder="1" applyAlignment="1">
      <alignment horizontal="right"/>
    </xf>
    <xf numFmtId="172" fontId="2" fillId="2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wrapText="1"/>
    </xf>
    <xf numFmtId="0" fontId="21" fillId="24" borderId="0" xfId="0" applyFont="1" applyFill="1" applyAlignment="1">
      <alignment/>
    </xf>
    <xf numFmtId="0" fontId="21" fillId="24" borderId="10" xfId="0" applyFont="1" applyFill="1" applyBorder="1" applyAlignment="1">
      <alignment/>
    </xf>
    <xf numFmtId="0" fontId="22" fillId="24" borderId="0" xfId="0" applyFont="1" applyFill="1" applyAlignment="1">
      <alignment/>
    </xf>
    <xf numFmtId="0" fontId="21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20" borderId="10" xfId="0" applyFont="1" applyFill="1" applyBorder="1" applyAlignment="1">
      <alignment horizontal="left" vertical="top"/>
    </xf>
    <xf numFmtId="0" fontId="2" fillId="20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right"/>
    </xf>
    <xf numFmtId="1" fontId="2" fillId="20" borderId="10" xfId="0" applyNumberFormat="1" applyFont="1" applyFill="1" applyBorder="1" applyAlignment="1">
      <alignment horizontal="right" vertical="top"/>
    </xf>
    <xf numFmtId="0" fontId="2" fillId="20" borderId="10" xfId="0" applyFont="1" applyFill="1" applyBorder="1" applyAlignment="1">
      <alignment horizontal="center" vertical="top"/>
    </xf>
    <xf numFmtId="0" fontId="21" fillId="24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 vertical="top"/>
    </xf>
    <xf numFmtId="0" fontId="23" fillId="24" borderId="10" xfId="0" applyFont="1" applyFill="1" applyBorder="1" applyAlignment="1">
      <alignment horizontal="center"/>
    </xf>
    <xf numFmtId="173" fontId="2" fillId="0" borderId="10" xfId="0" applyNumberFormat="1" applyFont="1" applyBorder="1" applyAlignment="1" quotePrefix="1">
      <alignment vertical="top" wrapText="1"/>
    </xf>
    <xf numFmtId="0" fontId="2" fillId="0" borderId="10" xfId="0" applyFont="1" applyBorder="1" applyAlignment="1" quotePrefix="1">
      <alignment vertical="top" wrapText="1"/>
    </xf>
    <xf numFmtId="0" fontId="2" fillId="0" borderId="10" xfId="0" applyFont="1" applyBorder="1" applyAlignment="1">
      <alignment vertical="top" wrapText="1"/>
    </xf>
    <xf numFmtId="0" fontId="21" fillId="24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1" fontId="2" fillId="20" borderId="10" xfId="0" applyNumberFormat="1" applyFont="1" applyFill="1" applyBorder="1" applyAlignment="1">
      <alignment horizontal="right"/>
    </xf>
    <xf numFmtId="1" fontId="21" fillId="24" borderId="1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22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right" wrapText="1"/>
    </xf>
    <xf numFmtId="0" fontId="3" fillId="24" borderId="12" xfId="0" applyFont="1" applyFill="1" applyBorder="1" applyAlignment="1">
      <alignment horizontal="right" wrapText="1"/>
    </xf>
    <xf numFmtId="0" fontId="3" fillId="24" borderId="13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57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2.28125" style="8" customWidth="1"/>
    <col min="2" max="2" width="9.140625" style="8" customWidth="1"/>
    <col min="3" max="3" width="73.57421875" style="8" customWidth="1"/>
    <col min="4" max="8" width="12.57421875" style="8" customWidth="1"/>
    <col min="9" max="10" width="13.7109375" style="11" customWidth="1"/>
    <col min="11" max="12" width="13.7109375" style="8" customWidth="1"/>
    <col min="13" max="16384" width="9.140625" style="8" customWidth="1"/>
  </cols>
  <sheetData>
    <row r="1" spans="2:12" ht="1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2" ht="11.25" customHeight="1"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 ht="12" customHeight="1">
      <c r="B3" s="38" t="s">
        <v>88</v>
      </c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2:12" ht="13.5" customHeight="1">
      <c r="B4" s="9"/>
      <c r="C4" s="9"/>
      <c r="D4" s="21" t="s">
        <v>94</v>
      </c>
      <c r="E4" s="21"/>
      <c r="F4" s="21"/>
      <c r="G4" s="21"/>
      <c r="H4" s="21"/>
      <c r="I4" s="19" t="s">
        <v>85</v>
      </c>
      <c r="J4" s="19"/>
      <c r="K4" s="20" t="s">
        <v>86</v>
      </c>
      <c r="L4" s="20"/>
    </row>
    <row r="5" spans="2:12" ht="26.25" customHeight="1">
      <c r="B5" s="6" t="s">
        <v>1</v>
      </c>
      <c r="C5" s="6" t="s">
        <v>2</v>
      </c>
      <c r="D5" s="22" t="s">
        <v>96</v>
      </c>
      <c r="E5" s="6" t="s">
        <v>3</v>
      </c>
      <c r="F5" s="23" t="s">
        <v>97</v>
      </c>
      <c r="G5" s="6" t="s">
        <v>84</v>
      </c>
      <c r="H5" s="23" t="s">
        <v>95</v>
      </c>
      <c r="I5" s="24" t="s">
        <v>98</v>
      </c>
      <c r="J5" s="24" t="s">
        <v>99</v>
      </c>
      <c r="K5" s="6" t="s">
        <v>100</v>
      </c>
      <c r="L5" s="6" t="s">
        <v>101</v>
      </c>
    </row>
    <row r="6" spans="2:12" ht="12" customHeight="1">
      <c r="B6" s="25"/>
      <c r="C6" s="25"/>
      <c r="D6" s="26"/>
      <c r="E6" s="25"/>
      <c r="F6" s="26"/>
      <c r="G6" s="25"/>
      <c r="H6" s="26"/>
      <c r="I6" s="1" t="s">
        <v>4</v>
      </c>
      <c r="J6" s="1" t="s">
        <v>4</v>
      </c>
      <c r="K6" s="7" t="s">
        <v>4</v>
      </c>
      <c r="L6" s="7" t="s">
        <v>4</v>
      </c>
    </row>
    <row r="7" spans="2:12" ht="12" customHeight="1">
      <c r="B7" s="17" t="s">
        <v>89</v>
      </c>
      <c r="C7" s="13" t="s">
        <v>90</v>
      </c>
      <c r="D7" s="14">
        <v>2735403</v>
      </c>
      <c r="E7" s="16">
        <v>3088568.59</v>
      </c>
      <c r="F7" s="14">
        <v>3247676</v>
      </c>
      <c r="G7" s="16">
        <v>3731465.65</v>
      </c>
      <c r="H7" s="14">
        <v>3862627</v>
      </c>
      <c r="I7" s="4">
        <f aca="true" t="shared" si="0" ref="I7:I46">(F7-D7)/D7*100</f>
        <v>18.727514739144468</v>
      </c>
      <c r="J7" s="4">
        <f aca="true" t="shared" si="1" ref="J7:J46">(H7-F7)/F7*100</f>
        <v>18.935109290458776</v>
      </c>
      <c r="K7" s="4">
        <f aca="true" t="shared" si="2" ref="K7:K46">(F7-E7)/E7*100</f>
        <v>5.151493494920252</v>
      </c>
      <c r="L7" s="4">
        <f aca="true" t="shared" si="3" ref="L7:L46">(H7-G7)/G7*100</f>
        <v>3.5150089080948685</v>
      </c>
    </row>
    <row r="8" spans="2:12" ht="12" customHeight="1">
      <c r="B8" s="13" t="s">
        <v>91</v>
      </c>
      <c r="C8" s="13" t="s">
        <v>92</v>
      </c>
      <c r="D8" s="14">
        <v>41240</v>
      </c>
      <c r="E8" s="16">
        <v>48561.59</v>
      </c>
      <c r="F8" s="14">
        <v>48525</v>
      </c>
      <c r="G8" s="16">
        <v>64111.28</v>
      </c>
      <c r="H8" s="14">
        <v>65734</v>
      </c>
      <c r="I8" s="4">
        <f t="shared" si="0"/>
        <v>17.664888457807955</v>
      </c>
      <c r="J8" s="4">
        <f t="shared" si="1"/>
        <v>35.46419371458011</v>
      </c>
      <c r="K8" s="4">
        <f t="shared" si="2"/>
        <v>-0.0753476152654732</v>
      </c>
      <c r="L8" s="4">
        <f t="shared" si="3"/>
        <v>2.5310990515241643</v>
      </c>
    </row>
    <row r="9" spans="2:12" ht="14.25" customHeight="1">
      <c r="B9" s="2" t="s">
        <v>93</v>
      </c>
      <c r="C9" s="2" t="s">
        <v>5</v>
      </c>
      <c r="D9" s="3">
        <v>2694164</v>
      </c>
      <c r="E9" s="27">
        <v>3040007</v>
      </c>
      <c r="F9" s="3">
        <v>3199151</v>
      </c>
      <c r="G9" s="27">
        <v>3667354.37</v>
      </c>
      <c r="H9" s="3">
        <v>3796893</v>
      </c>
      <c r="I9" s="4">
        <f t="shared" si="0"/>
        <v>18.743736461477475</v>
      </c>
      <c r="J9" s="4">
        <f t="shared" si="1"/>
        <v>18.684394703469763</v>
      </c>
      <c r="K9" s="4">
        <f t="shared" si="2"/>
        <v>5.234987945751441</v>
      </c>
      <c r="L9" s="4">
        <f t="shared" si="3"/>
        <v>3.532209242162761</v>
      </c>
    </row>
    <row r="10" spans="2:12" ht="14.25" customHeight="1">
      <c r="B10" s="2" t="s">
        <v>6</v>
      </c>
      <c r="C10" s="2" t="s">
        <v>7</v>
      </c>
      <c r="D10" s="3">
        <v>336896</v>
      </c>
      <c r="E10" s="27">
        <v>416132.8</v>
      </c>
      <c r="F10" s="3">
        <v>401933</v>
      </c>
      <c r="G10" s="27">
        <v>460332.54</v>
      </c>
      <c r="H10" s="3">
        <v>433791</v>
      </c>
      <c r="I10" s="4">
        <f t="shared" si="0"/>
        <v>19.304770611702125</v>
      </c>
      <c r="J10" s="4">
        <f t="shared" si="1"/>
        <v>7.926196654666325</v>
      </c>
      <c r="K10" s="4">
        <f t="shared" si="2"/>
        <v>-3.4123241426775275</v>
      </c>
      <c r="L10" s="4">
        <f t="shared" si="3"/>
        <v>-5.765731877220754</v>
      </c>
    </row>
    <row r="11" spans="2:12" ht="14.25" customHeight="1">
      <c r="B11" s="2" t="s">
        <v>8</v>
      </c>
      <c r="C11" s="2" t="s">
        <v>9</v>
      </c>
      <c r="D11" s="3">
        <v>1139372</v>
      </c>
      <c r="E11" s="27">
        <v>1311451.18</v>
      </c>
      <c r="F11" s="3">
        <v>1417200</v>
      </c>
      <c r="G11" s="27">
        <v>1620848.74</v>
      </c>
      <c r="H11" s="3">
        <v>1742163</v>
      </c>
      <c r="I11" s="4">
        <f t="shared" si="0"/>
        <v>24.38430995320229</v>
      </c>
      <c r="J11" s="4">
        <f t="shared" si="1"/>
        <v>22.929932260795933</v>
      </c>
      <c r="K11" s="4">
        <f t="shared" si="2"/>
        <v>8.063496500113718</v>
      </c>
      <c r="L11" s="4">
        <f t="shared" si="3"/>
        <v>7.484613277362328</v>
      </c>
    </row>
    <row r="12" spans="2:12" ht="14.25" customHeight="1">
      <c r="B12" s="9" t="s">
        <v>10</v>
      </c>
      <c r="C12" s="9" t="s">
        <v>11</v>
      </c>
      <c r="D12" s="15">
        <v>185220</v>
      </c>
      <c r="E12" s="28">
        <v>206401.07</v>
      </c>
      <c r="F12" s="15">
        <v>213741</v>
      </c>
      <c r="G12" s="28">
        <v>229101.42</v>
      </c>
      <c r="H12" s="15">
        <v>242991</v>
      </c>
      <c r="I12" s="5">
        <f t="shared" si="0"/>
        <v>15.398445092322643</v>
      </c>
      <c r="J12" s="5">
        <f t="shared" si="1"/>
        <v>13.684786727862225</v>
      </c>
      <c r="K12" s="5">
        <f t="shared" si="2"/>
        <v>3.5561492001955184</v>
      </c>
      <c r="L12" s="5">
        <f t="shared" si="3"/>
        <v>6.062633745351725</v>
      </c>
    </row>
    <row r="13" spans="2:12" ht="14.25" customHeight="1">
      <c r="B13" s="9" t="s">
        <v>12</v>
      </c>
      <c r="C13" s="9" t="s">
        <v>13</v>
      </c>
      <c r="D13" s="15">
        <v>130326</v>
      </c>
      <c r="E13" s="28">
        <v>132635.59</v>
      </c>
      <c r="F13" s="15">
        <v>148768</v>
      </c>
      <c r="G13" s="28">
        <v>184599.12</v>
      </c>
      <c r="H13" s="15">
        <v>195666</v>
      </c>
      <c r="I13" s="5">
        <f t="shared" si="0"/>
        <v>14.150668324048924</v>
      </c>
      <c r="J13" s="5">
        <f t="shared" si="1"/>
        <v>31.52425252742525</v>
      </c>
      <c r="K13" s="5">
        <f t="shared" si="2"/>
        <v>12.162957167077106</v>
      </c>
      <c r="L13" s="5">
        <f t="shared" si="3"/>
        <v>5.995088167267539</v>
      </c>
    </row>
    <row r="14" spans="2:12" ht="14.25" customHeight="1">
      <c r="B14" s="9" t="s">
        <v>14</v>
      </c>
      <c r="C14" s="9" t="s">
        <v>15</v>
      </c>
      <c r="D14" s="15">
        <v>823826</v>
      </c>
      <c r="E14" s="28">
        <v>972414.52</v>
      </c>
      <c r="F14" s="12">
        <v>1054691</v>
      </c>
      <c r="G14" s="28">
        <v>1207148.2</v>
      </c>
      <c r="H14" s="15">
        <v>1303507</v>
      </c>
      <c r="I14" s="5">
        <f t="shared" si="0"/>
        <v>28.02351467421519</v>
      </c>
      <c r="J14" s="5">
        <f t="shared" si="1"/>
        <v>23.59136467458241</v>
      </c>
      <c r="K14" s="5">
        <f t="shared" si="2"/>
        <v>8.461050129115717</v>
      </c>
      <c r="L14" s="5">
        <f t="shared" si="3"/>
        <v>7.982350468650001</v>
      </c>
    </row>
    <row r="15" spans="2:12" ht="14.25" customHeight="1">
      <c r="B15" s="2" t="s">
        <v>16</v>
      </c>
      <c r="C15" s="2" t="s">
        <v>17</v>
      </c>
      <c r="D15" s="3">
        <v>651580</v>
      </c>
      <c r="E15" s="27">
        <v>726789.9</v>
      </c>
      <c r="F15" s="3">
        <v>764823</v>
      </c>
      <c r="G15" s="27">
        <v>900800.95</v>
      </c>
      <c r="H15" s="3">
        <v>912413</v>
      </c>
      <c r="I15" s="4">
        <f t="shared" si="0"/>
        <v>17.37975382915375</v>
      </c>
      <c r="J15" s="4">
        <f t="shared" si="1"/>
        <v>19.297275317295636</v>
      </c>
      <c r="K15" s="4">
        <f t="shared" si="2"/>
        <v>5.233025390143696</v>
      </c>
      <c r="L15" s="4">
        <f t="shared" si="3"/>
        <v>1.2890805676881276</v>
      </c>
    </row>
    <row r="16" spans="2:12" ht="14.25" customHeight="1">
      <c r="B16" s="9" t="s">
        <v>18</v>
      </c>
      <c r="C16" s="9" t="s">
        <v>19</v>
      </c>
      <c r="D16" s="15">
        <v>39174</v>
      </c>
      <c r="E16" s="28">
        <v>52515.6</v>
      </c>
      <c r="F16" s="12">
        <v>53876</v>
      </c>
      <c r="G16" s="28">
        <v>65463.1</v>
      </c>
      <c r="H16" s="15">
        <v>66848</v>
      </c>
      <c r="I16" s="5">
        <f t="shared" si="0"/>
        <v>37.529994384030225</v>
      </c>
      <c r="J16" s="5">
        <f t="shared" si="1"/>
        <v>24.077511322295642</v>
      </c>
      <c r="K16" s="5">
        <f t="shared" si="2"/>
        <v>2.5904683560694375</v>
      </c>
      <c r="L16" s="5">
        <f t="shared" si="3"/>
        <v>2.1155429547332796</v>
      </c>
    </row>
    <row r="17" spans="2:12" ht="14.25" customHeight="1">
      <c r="B17" s="9" t="s">
        <v>20</v>
      </c>
      <c r="C17" s="9" t="s">
        <v>21</v>
      </c>
      <c r="D17" s="15">
        <v>10356</v>
      </c>
      <c r="E17" s="28">
        <v>12543.2</v>
      </c>
      <c r="F17" s="12">
        <v>15281</v>
      </c>
      <c r="G17" s="28">
        <v>15084.78</v>
      </c>
      <c r="H17" s="15">
        <v>14040</v>
      </c>
      <c r="I17" s="5">
        <f t="shared" si="0"/>
        <v>47.556971803785245</v>
      </c>
      <c r="J17" s="5">
        <f t="shared" si="1"/>
        <v>-8.121196256789478</v>
      </c>
      <c r="K17" s="5">
        <f t="shared" si="2"/>
        <v>21.826966005485037</v>
      </c>
      <c r="L17" s="5">
        <f t="shared" si="3"/>
        <v>-6.926053943113526</v>
      </c>
    </row>
    <row r="18" spans="2:12" ht="14.25" customHeight="1">
      <c r="B18" s="9" t="s">
        <v>22</v>
      </c>
      <c r="C18" s="9" t="s">
        <v>23</v>
      </c>
      <c r="D18" s="15">
        <v>15216</v>
      </c>
      <c r="E18" s="28">
        <v>19410.05</v>
      </c>
      <c r="F18" s="12">
        <v>24343</v>
      </c>
      <c r="G18" s="28">
        <v>27729.27</v>
      </c>
      <c r="H18" s="15">
        <v>29418</v>
      </c>
      <c r="I18" s="5">
        <f t="shared" si="0"/>
        <v>59.982912723449</v>
      </c>
      <c r="J18" s="5">
        <f t="shared" si="1"/>
        <v>20.847882348108286</v>
      </c>
      <c r="K18" s="5">
        <f t="shared" si="2"/>
        <v>25.414411606358566</v>
      </c>
      <c r="L18" s="5">
        <f t="shared" si="3"/>
        <v>6.090062955137295</v>
      </c>
    </row>
    <row r="19" spans="2:12" ht="14.25" customHeight="1">
      <c r="B19" s="9" t="s">
        <v>24</v>
      </c>
      <c r="C19" s="9" t="s">
        <v>25</v>
      </c>
      <c r="D19" s="15">
        <v>9797</v>
      </c>
      <c r="E19" s="28">
        <v>9200.35</v>
      </c>
      <c r="F19" s="12">
        <v>9036</v>
      </c>
      <c r="G19" s="28">
        <v>9178.84</v>
      </c>
      <c r="H19" s="15">
        <v>9387</v>
      </c>
      <c r="I19" s="5">
        <f t="shared" si="0"/>
        <v>-7.767683984893335</v>
      </c>
      <c r="J19" s="5">
        <f t="shared" si="1"/>
        <v>3.8844621513944224</v>
      </c>
      <c r="K19" s="5">
        <f t="shared" si="2"/>
        <v>-1.7863450846978688</v>
      </c>
      <c r="L19" s="5">
        <f t="shared" si="3"/>
        <v>2.2678246924447953</v>
      </c>
    </row>
    <row r="20" spans="2:12" ht="14.25" customHeight="1">
      <c r="B20" s="9" t="s">
        <v>26</v>
      </c>
      <c r="C20" s="9" t="s">
        <v>27</v>
      </c>
      <c r="D20" s="15">
        <v>46031</v>
      </c>
      <c r="E20" s="28">
        <v>43401.36</v>
      </c>
      <c r="F20" s="12">
        <v>53370</v>
      </c>
      <c r="G20" s="28">
        <v>60270.51</v>
      </c>
      <c r="H20" s="15">
        <v>59522</v>
      </c>
      <c r="I20" s="5">
        <f t="shared" si="0"/>
        <v>15.943603223914318</v>
      </c>
      <c r="J20" s="5">
        <f t="shared" si="1"/>
        <v>11.527075135844107</v>
      </c>
      <c r="K20" s="5">
        <f t="shared" si="2"/>
        <v>22.968496839730363</v>
      </c>
      <c r="L20" s="5">
        <f t="shared" si="3"/>
        <v>-1.2419174817004237</v>
      </c>
    </row>
    <row r="21" spans="2:12" ht="14.25" customHeight="1">
      <c r="B21" s="9" t="s">
        <v>28</v>
      </c>
      <c r="C21" s="9" t="s">
        <v>29</v>
      </c>
      <c r="D21" s="15">
        <v>154261</v>
      </c>
      <c r="E21" s="28">
        <v>164497.14</v>
      </c>
      <c r="F21" s="12">
        <v>170606</v>
      </c>
      <c r="G21" s="28">
        <v>186285.54</v>
      </c>
      <c r="H21" s="15">
        <v>186188</v>
      </c>
      <c r="I21" s="5">
        <f t="shared" si="0"/>
        <v>10.595678752244572</v>
      </c>
      <c r="J21" s="5">
        <f t="shared" si="1"/>
        <v>9.133324736527438</v>
      </c>
      <c r="K21" s="5">
        <f t="shared" si="2"/>
        <v>3.7136572708802023</v>
      </c>
      <c r="L21" s="5">
        <f t="shared" si="3"/>
        <v>-0.05236047843542131</v>
      </c>
    </row>
    <row r="22" spans="2:12" ht="14.25" customHeight="1">
      <c r="B22" s="9" t="s">
        <v>30</v>
      </c>
      <c r="C22" s="9" t="s">
        <v>31</v>
      </c>
      <c r="D22" s="15">
        <v>75748</v>
      </c>
      <c r="E22" s="28">
        <v>86356.76</v>
      </c>
      <c r="F22" s="12">
        <v>93550</v>
      </c>
      <c r="G22" s="28">
        <v>103583.72</v>
      </c>
      <c r="H22" s="15">
        <v>102531</v>
      </c>
      <c r="I22" s="5">
        <f t="shared" si="0"/>
        <v>23.501610603580293</v>
      </c>
      <c r="J22" s="5">
        <f t="shared" si="1"/>
        <v>9.600213789417424</v>
      </c>
      <c r="K22" s="5">
        <f t="shared" si="2"/>
        <v>8.329677954568936</v>
      </c>
      <c r="L22" s="5">
        <f t="shared" si="3"/>
        <v>-1.0162987002204604</v>
      </c>
    </row>
    <row r="23" spans="2:12" ht="14.25" customHeight="1">
      <c r="B23" s="9" t="s">
        <v>32</v>
      </c>
      <c r="C23" s="9" t="s">
        <v>33</v>
      </c>
      <c r="D23" s="15">
        <v>78513</v>
      </c>
      <c r="E23" s="28">
        <v>78140.38</v>
      </c>
      <c r="F23" s="12">
        <v>77056</v>
      </c>
      <c r="G23" s="28">
        <v>82701.82</v>
      </c>
      <c r="H23" s="15">
        <v>83657</v>
      </c>
      <c r="I23" s="5">
        <f t="shared" si="0"/>
        <v>-1.8557436348120693</v>
      </c>
      <c r="J23" s="5">
        <f t="shared" si="1"/>
        <v>8.566497093023257</v>
      </c>
      <c r="K23" s="5">
        <f t="shared" si="2"/>
        <v>-1.3877332052902795</v>
      </c>
      <c r="L23" s="5">
        <f t="shared" si="3"/>
        <v>1.15496853636352</v>
      </c>
    </row>
    <row r="24" spans="2:12" ht="14.25" customHeight="1">
      <c r="B24" s="9" t="s">
        <v>34</v>
      </c>
      <c r="C24" s="9" t="s">
        <v>35</v>
      </c>
      <c r="D24" s="15">
        <v>94187</v>
      </c>
      <c r="E24" s="28">
        <v>92127.74</v>
      </c>
      <c r="F24" s="12">
        <v>101662</v>
      </c>
      <c r="G24" s="28">
        <v>111836.22</v>
      </c>
      <c r="H24" s="15">
        <v>114459</v>
      </c>
      <c r="I24" s="5">
        <f t="shared" si="0"/>
        <v>7.936339409897332</v>
      </c>
      <c r="J24" s="5">
        <f t="shared" si="1"/>
        <v>12.58779091499282</v>
      </c>
      <c r="K24" s="5">
        <f t="shared" si="2"/>
        <v>10.348956785437258</v>
      </c>
      <c r="L24" s="5">
        <f t="shared" si="3"/>
        <v>2.3451972893933637</v>
      </c>
    </row>
    <row r="25" spans="2:12" ht="14.25" customHeight="1">
      <c r="B25" s="9" t="s">
        <v>36</v>
      </c>
      <c r="C25" s="9" t="s">
        <v>37</v>
      </c>
      <c r="D25" s="15">
        <v>106045</v>
      </c>
      <c r="E25" s="28">
        <v>113440.92</v>
      </c>
      <c r="F25" s="12">
        <v>125667</v>
      </c>
      <c r="G25" s="28">
        <v>175577.04</v>
      </c>
      <c r="H25" s="15">
        <v>183761</v>
      </c>
      <c r="I25" s="5">
        <f t="shared" si="0"/>
        <v>18.503465509925032</v>
      </c>
      <c r="J25" s="5">
        <f t="shared" si="1"/>
        <v>46.22852459277296</v>
      </c>
      <c r="K25" s="5">
        <f t="shared" si="2"/>
        <v>10.777486642386188</v>
      </c>
      <c r="L25" s="5">
        <f t="shared" si="3"/>
        <v>4.661178933190804</v>
      </c>
    </row>
    <row r="26" spans="2:12" ht="14.25" customHeight="1">
      <c r="B26" s="9" t="s">
        <v>38</v>
      </c>
      <c r="C26" s="9" t="s">
        <v>39</v>
      </c>
      <c r="D26" s="15">
        <f>173557+2957</f>
        <v>176514</v>
      </c>
      <c r="E26" s="28">
        <v>219653.54</v>
      </c>
      <c r="F26" s="12">
        <f>163936+47040+7</f>
        <v>210983</v>
      </c>
      <c r="G26" s="28">
        <v>249375.65</v>
      </c>
      <c r="H26" s="15">
        <v>189988</v>
      </c>
      <c r="I26" s="5">
        <f t="shared" si="0"/>
        <v>19.527629536467362</v>
      </c>
      <c r="J26" s="5">
        <v>17.9</v>
      </c>
      <c r="K26" s="5">
        <f t="shared" si="2"/>
        <v>-3.9473709369764807</v>
      </c>
      <c r="L26" s="5">
        <v>-0.2</v>
      </c>
    </row>
    <row r="27" spans="2:12" ht="14.25" customHeight="1">
      <c r="B27" s="2" t="s">
        <v>40</v>
      </c>
      <c r="C27" s="2" t="s">
        <v>41</v>
      </c>
      <c r="D27" s="3">
        <v>566315</v>
      </c>
      <c r="E27" s="27">
        <v>585633.12</v>
      </c>
      <c r="F27" s="3">
        <v>615195</v>
      </c>
      <c r="G27" s="27">
        <v>685372.14</v>
      </c>
      <c r="H27" s="3">
        <v>708526</v>
      </c>
      <c r="I27" s="4">
        <f t="shared" si="0"/>
        <v>8.631238798195351</v>
      </c>
      <c r="J27" s="4">
        <f t="shared" si="1"/>
        <v>15.170962052682482</v>
      </c>
      <c r="K27" s="4">
        <f t="shared" si="2"/>
        <v>5.047849752759886</v>
      </c>
      <c r="L27" s="4">
        <f t="shared" si="3"/>
        <v>3.378290223468959</v>
      </c>
    </row>
    <row r="28" spans="2:12" ht="14.25" customHeight="1">
      <c r="B28" s="9" t="s">
        <v>42</v>
      </c>
      <c r="C28" s="9" t="s">
        <v>43</v>
      </c>
      <c r="D28" s="15">
        <v>8075</v>
      </c>
      <c r="E28" s="28">
        <v>8293.62</v>
      </c>
      <c r="F28" s="12">
        <v>9083</v>
      </c>
      <c r="G28" s="28">
        <v>10156.35</v>
      </c>
      <c r="H28" s="15">
        <v>8492</v>
      </c>
      <c r="I28" s="5">
        <f t="shared" si="0"/>
        <v>12.48297213622291</v>
      </c>
      <c r="J28" s="5">
        <f t="shared" si="1"/>
        <v>-6.506660794891555</v>
      </c>
      <c r="K28" s="5">
        <f t="shared" si="2"/>
        <v>9.517918592846057</v>
      </c>
      <c r="L28" s="5">
        <f t="shared" si="3"/>
        <v>-16.387284802118874</v>
      </c>
    </row>
    <row r="29" spans="2:12" ht="14.25" customHeight="1">
      <c r="B29" s="9" t="s">
        <v>44</v>
      </c>
      <c r="C29" s="9" t="s">
        <v>45</v>
      </c>
      <c r="D29" s="15">
        <v>287256</v>
      </c>
      <c r="E29" s="28">
        <v>300928.7</v>
      </c>
      <c r="F29" s="12">
        <v>317150</v>
      </c>
      <c r="G29" s="28">
        <v>346109.88</v>
      </c>
      <c r="H29" s="15">
        <v>366889</v>
      </c>
      <c r="I29" s="5">
        <f t="shared" si="0"/>
        <v>10.406745202885231</v>
      </c>
      <c r="J29" s="5">
        <f t="shared" si="1"/>
        <v>15.683115245152134</v>
      </c>
      <c r="K29" s="5">
        <f t="shared" si="2"/>
        <v>5.39041307791513</v>
      </c>
      <c r="L29" s="5">
        <f t="shared" si="3"/>
        <v>6.003619428604579</v>
      </c>
    </row>
    <row r="30" spans="2:12" ht="14.25" customHeight="1">
      <c r="B30" s="9" t="s">
        <v>46</v>
      </c>
      <c r="C30" s="9" t="s">
        <v>47</v>
      </c>
      <c r="D30" s="15">
        <v>45203</v>
      </c>
      <c r="E30" s="28">
        <v>48653.81</v>
      </c>
      <c r="F30" s="12">
        <v>51379</v>
      </c>
      <c r="G30" s="28">
        <v>60524.34</v>
      </c>
      <c r="H30" s="15">
        <v>60392</v>
      </c>
      <c r="I30" s="5">
        <f t="shared" si="0"/>
        <v>13.662809990487357</v>
      </c>
      <c r="J30" s="5">
        <f t="shared" si="1"/>
        <v>17.542186496428503</v>
      </c>
      <c r="K30" s="5">
        <f t="shared" si="2"/>
        <v>5.601185189813506</v>
      </c>
      <c r="L30" s="5">
        <f t="shared" si="3"/>
        <v>-0.21865583333911037</v>
      </c>
    </row>
    <row r="31" spans="2:12" ht="14.25" customHeight="1">
      <c r="B31" s="9" t="s">
        <v>48</v>
      </c>
      <c r="C31" s="9" t="s">
        <v>49</v>
      </c>
      <c r="D31" s="15">
        <v>2280</v>
      </c>
      <c r="E31" s="28">
        <v>2863.03</v>
      </c>
      <c r="F31" s="12">
        <v>2571</v>
      </c>
      <c r="G31" s="28">
        <v>3612.7</v>
      </c>
      <c r="H31" s="15">
        <v>3197</v>
      </c>
      <c r="I31" s="5">
        <f t="shared" si="0"/>
        <v>12.763157894736842</v>
      </c>
      <c r="J31" s="5">
        <f t="shared" si="1"/>
        <v>24.348502528199145</v>
      </c>
      <c r="K31" s="5">
        <f t="shared" si="2"/>
        <v>-10.20003283234895</v>
      </c>
      <c r="L31" s="5">
        <f t="shared" si="3"/>
        <v>-11.506629390760368</v>
      </c>
    </row>
    <row r="32" spans="2:12" ht="14.25" customHeight="1">
      <c r="B32" s="9" t="s">
        <v>50</v>
      </c>
      <c r="C32" s="9" t="s">
        <v>51</v>
      </c>
      <c r="D32" s="15">
        <v>24246</v>
      </c>
      <c r="E32" s="28">
        <v>20145.16</v>
      </c>
      <c r="F32" s="12">
        <v>18509</v>
      </c>
      <c r="G32" s="28">
        <v>18097.65</v>
      </c>
      <c r="H32" s="15">
        <v>18907</v>
      </c>
      <c r="I32" s="5">
        <f t="shared" si="0"/>
        <v>-23.661634908850946</v>
      </c>
      <c r="J32" s="5">
        <f t="shared" si="1"/>
        <v>2.150305256902048</v>
      </c>
      <c r="K32" s="5">
        <f t="shared" si="2"/>
        <v>-8.121851601079365</v>
      </c>
      <c r="L32" s="5">
        <f t="shared" si="3"/>
        <v>4.472127596676908</v>
      </c>
    </row>
    <row r="33" spans="2:12" ht="14.25" customHeight="1">
      <c r="B33" s="9" t="s">
        <v>52</v>
      </c>
      <c r="C33" s="9" t="s">
        <v>53</v>
      </c>
      <c r="D33" s="15">
        <v>33136</v>
      </c>
      <c r="E33" s="28">
        <v>36863.35</v>
      </c>
      <c r="F33" s="12">
        <v>40944</v>
      </c>
      <c r="G33" s="28">
        <v>43709.98</v>
      </c>
      <c r="H33" s="15">
        <v>48339</v>
      </c>
      <c r="I33" s="5">
        <f t="shared" si="0"/>
        <v>23.56349589570256</v>
      </c>
      <c r="J33" s="5">
        <f t="shared" si="1"/>
        <v>18.061254396248536</v>
      </c>
      <c r="K33" s="5">
        <f t="shared" si="2"/>
        <v>11.069666755734358</v>
      </c>
      <c r="L33" s="5">
        <f t="shared" si="3"/>
        <v>10.590304548297658</v>
      </c>
    </row>
    <row r="34" spans="2:12" ht="14.25" customHeight="1">
      <c r="B34" s="9" t="s">
        <v>54</v>
      </c>
      <c r="C34" s="9" t="s">
        <v>55</v>
      </c>
      <c r="D34" s="15">
        <v>60629</v>
      </c>
      <c r="E34" s="28">
        <v>63790.76</v>
      </c>
      <c r="F34" s="12">
        <v>70374</v>
      </c>
      <c r="G34" s="28">
        <v>79313.95</v>
      </c>
      <c r="H34" s="15">
        <v>83981</v>
      </c>
      <c r="I34" s="5">
        <f t="shared" si="0"/>
        <v>16.07316630655297</v>
      </c>
      <c r="J34" s="5">
        <f t="shared" si="1"/>
        <v>19.33526586523432</v>
      </c>
      <c r="K34" s="5">
        <f t="shared" si="2"/>
        <v>10.320052622041183</v>
      </c>
      <c r="L34" s="5">
        <f t="shared" si="3"/>
        <v>5.884273825726752</v>
      </c>
    </row>
    <row r="35" spans="2:12" ht="14.25" customHeight="1">
      <c r="B35" s="9" t="s">
        <v>56</v>
      </c>
      <c r="C35" s="9" t="s">
        <v>57</v>
      </c>
      <c r="D35" s="15">
        <v>105490</v>
      </c>
      <c r="E35" s="28">
        <v>104094.69</v>
      </c>
      <c r="F35" s="12">
        <v>105187</v>
      </c>
      <c r="G35" s="28">
        <v>123847.29</v>
      </c>
      <c r="H35" s="15">
        <v>118328</v>
      </c>
      <c r="I35" s="5">
        <f t="shared" si="0"/>
        <v>-0.28723101715802446</v>
      </c>
      <c r="J35" s="5">
        <f t="shared" si="1"/>
        <v>12.492988677308032</v>
      </c>
      <c r="K35" s="5">
        <f t="shared" si="2"/>
        <v>1.049342670601159</v>
      </c>
      <c r="L35" s="5">
        <f t="shared" si="3"/>
        <v>-4.456528681410788</v>
      </c>
    </row>
    <row r="36" spans="2:12" ht="14.25" customHeight="1">
      <c r="B36" s="2" t="s">
        <v>58</v>
      </c>
      <c r="C36" s="2" t="s">
        <v>59</v>
      </c>
      <c r="D36" s="3">
        <v>940798</v>
      </c>
      <c r="E36" s="27">
        <v>1092178.5</v>
      </c>
      <c r="F36" s="3">
        <v>1120343</v>
      </c>
      <c r="G36" s="27">
        <v>1239386.09</v>
      </c>
      <c r="H36" s="3">
        <v>1245233</v>
      </c>
      <c r="I36" s="4">
        <f t="shared" si="0"/>
        <v>19.084330536416957</v>
      </c>
      <c r="J36" s="4">
        <f t="shared" si="1"/>
        <v>11.147478941716956</v>
      </c>
      <c r="K36" s="4">
        <f t="shared" si="2"/>
        <v>2.5787451410186155</v>
      </c>
      <c r="L36" s="4">
        <f t="shared" si="3"/>
        <v>0.47175856233790037</v>
      </c>
    </row>
    <row r="37" spans="2:12" ht="14.25" customHeight="1">
      <c r="B37" s="9" t="s">
        <v>60</v>
      </c>
      <c r="C37" s="9" t="s">
        <v>7</v>
      </c>
      <c r="D37" s="15">
        <v>336896</v>
      </c>
      <c r="E37" s="28">
        <v>416132.8</v>
      </c>
      <c r="F37" s="12">
        <v>401933</v>
      </c>
      <c r="G37" s="28">
        <v>460332.54</v>
      </c>
      <c r="H37" s="15">
        <v>433791</v>
      </c>
      <c r="I37" s="5">
        <f t="shared" si="0"/>
        <v>19.304770611702125</v>
      </c>
      <c r="J37" s="5">
        <f t="shared" si="1"/>
        <v>7.926196654666325</v>
      </c>
      <c r="K37" s="5">
        <f t="shared" si="2"/>
        <v>-3.4123241426775275</v>
      </c>
      <c r="L37" s="5">
        <f t="shared" si="3"/>
        <v>-5.765731877220754</v>
      </c>
    </row>
    <row r="38" spans="2:12" ht="14.25" customHeight="1">
      <c r="B38" s="9" t="s">
        <v>61</v>
      </c>
      <c r="C38" s="9" t="s">
        <v>62</v>
      </c>
      <c r="D38" s="15">
        <v>330003</v>
      </c>
      <c r="E38" s="28">
        <v>373530.46</v>
      </c>
      <c r="F38" s="12">
        <v>394604</v>
      </c>
      <c r="G38" s="28">
        <v>454994.92</v>
      </c>
      <c r="H38" s="15">
        <v>471697</v>
      </c>
      <c r="I38" s="5">
        <f t="shared" si="0"/>
        <v>19.57588264349112</v>
      </c>
      <c r="J38" s="5">
        <f t="shared" si="1"/>
        <v>19.53680145158184</v>
      </c>
      <c r="K38" s="5">
        <f t="shared" si="2"/>
        <v>5.641719285757841</v>
      </c>
      <c r="L38" s="5">
        <f t="shared" si="3"/>
        <v>3.670827797374093</v>
      </c>
    </row>
    <row r="39" spans="2:12" ht="14.25" customHeight="1">
      <c r="B39" s="9" t="s">
        <v>63</v>
      </c>
      <c r="C39" s="9" t="s">
        <v>64</v>
      </c>
      <c r="D39" s="15">
        <v>185220</v>
      </c>
      <c r="E39" s="28">
        <v>206401.07</v>
      </c>
      <c r="F39" s="12">
        <v>213741</v>
      </c>
      <c r="G39" s="28">
        <v>229101.42</v>
      </c>
      <c r="H39" s="15">
        <v>242991</v>
      </c>
      <c r="I39" s="5">
        <f t="shared" si="0"/>
        <v>15.398445092322643</v>
      </c>
      <c r="J39" s="5">
        <f t="shared" si="1"/>
        <v>13.684786727862225</v>
      </c>
      <c r="K39" s="5">
        <f t="shared" si="2"/>
        <v>3.5561492001955184</v>
      </c>
      <c r="L39" s="5">
        <f t="shared" si="3"/>
        <v>6.062633745351725</v>
      </c>
    </row>
    <row r="40" spans="2:12" ht="14.25" customHeight="1">
      <c r="B40" s="9" t="s">
        <v>65</v>
      </c>
      <c r="C40" s="9" t="s">
        <v>17</v>
      </c>
      <c r="D40" s="15">
        <v>144782</v>
      </c>
      <c r="E40" s="28">
        <v>167129.39</v>
      </c>
      <c r="F40" s="12">
        <v>180864</v>
      </c>
      <c r="G40" s="28">
        <v>225893.5</v>
      </c>
      <c r="H40" s="15">
        <v>228706</v>
      </c>
      <c r="I40" s="5">
        <f t="shared" si="0"/>
        <v>24.921606277023386</v>
      </c>
      <c r="J40" s="5">
        <f t="shared" si="1"/>
        <v>26.451919674451524</v>
      </c>
      <c r="K40" s="5">
        <f t="shared" si="2"/>
        <v>8.217950176207777</v>
      </c>
      <c r="L40" s="5">
        <f t="shared" si="3"/>
        <v>1.2450557452959028</v>
      </c>
    </row>
    <row r="41" spans="2:12" ht="14.25" customHeight="1">
      <c r="B41" s="9" t="s">
        <v>66</v>
      </c>
      <c r="C41" s="9" t="s">
        <v>67</v>
      </c>
      <c r="D41" s="15">
        <v>206258</v>
      </c>
      <c r="E41" s="28">
        <v>217877.05</v>
      </c>
      <c r="F41" s="12">
        <v>224542</v>
      </c>
      <c r="G41" s="28">
        <v>230686.32</v>
      </c>
      <c r="H41" s="15">
        <v>238233</v>
      </c>
      <c r="I41" s="5">
        <f t="shared" si="0"/>
        <v>8.86462585693646</v>
      </c>
      <c r="J41" s="5">
        <f t="shared" si="1"/>
        <v>6.0973002823525215</v>
      </c>
      <c r="K41" s="5">
        <f t="shared" si="2"/>
        <v>3.0590417852637586</v>
      </c>
      <c r="L41" s="5">
        <f t="shared" si="3"/>
        <v>3.271403349795511</v>
      </c>
    </row>
    <row r="42" spans="2:12" ht="14.25" customHeight="1">
      <c r="B42" s="9" t="s">
        <v>68</v>
      </c>
      <c r="C42" s="9" t="s">
        <v>69</v>
      </c>
      <c r="D42" s="15">
        <v>18453</v>
      </c>
      <c r="E42" s="28">
        <v>21799.42</v>
      </c>
      <c r="F42" s="12">
        <v>23428</v>
      </c>
      <c r="G42" s="28">
        <v>26895.3</v>
      </c>
      <c r="H42" s="15">
        <v>22480</v>
      </c>
      <c r="I42" s="5">
        <f t="shared" si="0"/>
        <v>26.960385845120033</v>
      </c>
      <c r="J42" s="5">
        <f t="shared" si="1"/>
        <v>-4.046440157077002</v>
      </c>
      <c r="K42" s="5">
        <f t="shared" si="2"/>
        <v>7.470749221768294</v>
      </c>
      <c r="L42" s="5">
        <f t="shared" si="3"/>
        <v>-16.416622978736058</v>
      </c>
    </row>
    <row r="43" spans="2:12" ht="14.25" customHeight="1">
      <c r="B43" s="9" t="s">
        <v>70</v>
      </c>
      <c r="C43" s="9" t="s">
        <v>71</v>
      </c>
      <c r="D43" s="15">
        <v>32670</v>
      </c>
      <c r="E43" s="28">
        <v>36246.97</v>
      </c>
      <c r="F43" s="12">
        <v>40220</v>
      </c>
      <c r="G43" s="28">
        <v>43025.7</v>
      </c>
      <c r="H43" s="15">
        <v>47633</v>
      </c>
      <c r="I43" s="5">
        <f t="shared" si="0"/>
        <v>23.109886746250382</v>
      </c>
      <c r="J43" s="5">
        <f t="shared" si="1"/>
        <v>18.43112879164595</v>
      </c>
      <c r="K43" s="5">
        <f t="shared" si="2"/>
        <v>10.960998946946459</v>
      </c>
      <c r="L43" s="5">
        <f t="shared" si="3"/>
        <v>10.708251115031256</v>
      </c>
    </row>
    <row r="44" spans="2:12" ht="14.25" customHeight="1">
      <c r="B44" s="9" t="s">
        <v>72</v>
      </c>
      <c r="C44" s="9" t="s">
        <v>73</v>
      </c>
      <c r="D44" s="15">
        <v>2241</v>
      </c>
      <c r="E44" s="28">
        <v>2748.64</v>
      </c>
      <c r="F44" s="12">
        <v>2486</v>
      </c>
      <c r="G44" s="28">
        <v>2047.55</v>
      </c>
      <c r="H44" s="15">
        <v>1680</v>
      </c>
      <c r="I44" s="5">
        <f t="shared" si="0"/>
        <v>10.932619366354306</v>
      </c>
      <c r="J44" s="5">
        <f t="shared" si="1"/>
        <v>-32.42156074014481</v>
      </c>
      <c r="K44" s="5">
        <f t="shared" si="2"/>
        <v>-9.555270970370797</v>
      </c>
      <c r="L44" s="5">
        <f t="shared" si="3"/>
        <v>-17.950721594100262</v>
      </c>
    </row>
    <row r="45" spans="2:12" ht="14.25" customHeight="1">
      <c r="B45" s="9" t="s">
        <v>74</v>
      </c>
      <c r="C45" s="9" t="s">
        <v>75</v>
      </c>
      <c r="D45" s="15">
        <v>141236</v>
      </c>
      <c r="E45" s="28">
        <v>176956.68</v>
      </c>
      <c r="F45" s="12">
        <v>185409</v>
      </c>
      <c r="G45" s="28">
        <v>204332.12</v>
      </c>
      <c r="H45" s="15">
        <v>207220</v>
      </c>
      <c r="I45" s="5">
        <f t="shared" si="0"/>
        <v>31.27602027811606</v>
      </c>
      <c r="J45" s="5">
        <f t="shared" si="1"/>
        <v>11.76372236514948</v>
      </c>
      <c r="K45" s="5">
        <f t="shared" si="2"/>
        <v>4.776491059845838</v>
      </c>
      <c r="L45" s="5">
        <f t="shared" si="3"/>
        <v>1.4133265000138033</v>
      </c>
    </row>
    <row r="46" spans="2:12" ht="14.25" customHeight="1">
      <c r="B46" s="9" t="s">
        <v>76</v>
      </c>
      <c r="C46" s="9" t="s">
        <v>77</v>
      </c>
      <c r="D46" s="15">
        <v>21936</v>
      </c>
      <c r="E46" s="28">
        <v>30199.69</v>
      </c>
      <c r="F46" s="12">
        <v>33060</v>
      </c>
      <c r="G46" s="28">
        <v>31820.87</v>
      </c>
      <c r="H46" s="15">
        <v>40717</v>
      </c>
      <c r="I46" s="5">
        <f t="shared" si="0"/>
        <v>50.711159737417944</v>
      </c>
      <c r="J46" s="5">
        <f t="shared" si="1"/>
        <v>23.160919540229884</v>
      </c>
      <c r="K46" s="5">
        <f t="shared" si="2"/>
        <v>9.471322387746369</v>
      </c>
      <c r="L46" s="5">
        <f t="shared" si="3"/>
        <v>27.956903755302736</v>
      </c>
    </row>
    <row r="47" spans="2:12" s="10" customFormat="1" ht="12">
      <c r="B47" s="29" t="s">
        <v>78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2:12" s="10" customFormat="1" ht="12">
      <c r="B48" s="30" t="s">
        <v>79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2:12" s="10" customFormat="1" ht="12">
      <c r="B49" s="31" t="s">
        <v>80</v>
      </c>
      <c r="C49" s="31"/>
      <c r="D49" s="31"/>
      <c r="E49" s="31"/>
      <c r="F49" s="31"/>
      <c r="G49" s="31"/>
      <c r="H49" s="31"/>
      <c r="I49" s="31"/>
      <c r="J49" s="32"/>
      <c r="K49" s="32"/>
      <c r="L49" s="32"/>
    </row>
    <row r="50" spans="2:12" s="10" customFormat="1" ht="12" customHeight="1">
      <c r="B50" s="33" t="s">
        <v>81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2:12" s="10" customFormat="1" ht="24" customHeight="1">
      <c r="B51" s="33" t="s">
        <v>82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2:12" s="10" customFormat="1" ht="12" customHeight="1">
      <c r="B52" s="33" t="s">
        <v>83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2:12" s="10" customFormat="1" ht="13.5" customHeight="1">
      <c r="B53" s="34" t="s">
        <v>87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9:10" ht="14.25">
      <c r="I54" s="8"/>
      <c r="J54" s="8"/>
    </row>
    <row r="55" spans="9:10" ht="14.25">
      <c r="I55" s="8"/>
      <c r="J55" s="8"/>
    </row>
    <row r="56" spans="9:10" ht="14.25">
      <c r="I56" s="8"/>
      <c r="J56" s="8"/>
    </row>
    <row r="57" spans="9:10" ht="14.25">
      <c r="I57" s="8"/>
      <c r="J57" s="8"/>
    </row>
    <row r="58" spans="9:10" ht="14.25">
      <c r="I58" s="8"/>
      <c r="J58" s="8"/>
    </row>
    <row r="59" spans="9:10" ht="14.25">
      <c r="I59" s="8"/>
      <c r="J59" s="8"/>
    </row>
    <row r="60" spans="9:10" ht="14.25">
      <c r="I60" s="8"/>
      <c r="J60" s="8"/>
    </row>
    <row r="61" spans="9:10" ht="14.25">
      <c r="I61" s="8"/>
      <c r="J61" s="8"/>
    </row>
    <row r="62" spans="9:10" ht="14.25">
      <c r="I62" s="8"/>
      <c r="J62" s="8"/>
    </row>
    <row r="63" spans="9:10" ht="14.25">
      <c r="I63" s="8"/>
      <c r="J63" s="8"/>
    </row>
    <row r="64" spans="9:10" ht="14.25">
      <c r="I64" s="8"/>
      <c r="J64" s="8"/>
    </row>
    <row r="65" spans="9:10" ht="14.25">
      <c r="I65" s="8"/>
      <c r="J65" s="8"/>
    </row>
    <row r="66" spans="9:10" ht="14.25">
      <c r="I66" s="8"/>
      <c r="J66" s="8"/>
    </row>
    <row r="67" spans="9:10" ht="14.25">
      <c r="I67" s="8"/>
      <c r="J67" s="8"/>
    </row>
    <row r="68" spans="9:10" ht="14.25">
      <c r="I68" s="8"/>
      <c r="J68" s="8"/>
    </row>
    <row r="69" spans="9:10" ht="14.25">
      <c r="I69" s="8"/>
      <c r="J69" s="8"/>
    </row>
    <row r="70" spans="9:10" ht="14.25">
      <c r="I70" s="8"/>
      <c r="J70" s="8"/>
    </row>
    <row r="71" spans="9:10" ht="14.25">
      <c r="I71" s="8"/>
      <c r="J71" s="8"/>
    </row>
    <row r="72" spans="9:10" ht="14.25">
      <c r="I72" s="8"/>
      <c r="J72" s="8"/>
    </row>
    <row r="73" spans="9:10" ht="14.25">
      <c r="I73" s="8"/>
      <c r="J73" s="8"/>
    </row>
    <row r="74" spans="9:10" ht="14.25">
      <c r="I74" s="8"/>
      <c r="J74" s="8"/>
    </row>
    <row r="75" spans="9:10" ht="14.25">
      <c r="I75" s="8"/>
      <c r="J75" s="8"/>
    </row>
    <row r="76" spans="9:10" ht="14.25">
      <c r="I76" s="8"/>
      <c r="J76" s="8"/>
    </row>
    <row r="77" spans="9:10" ht="14.25">
      <c r="I77" s="8"/>
      <c r="J77" s="8"/>
    </row>
    <row r="78" spans="9:10" ht="14.25">
      <c r="I78" s="8"/>
      <c r="J78" s="8"/>
    </row>
    <row r="79" spans="9:10" ht="14.25">
      <c r="I79" s="8"/>
      <c r="J79" s="8"/>
    </row>
    <row r="80" spans="9:10" ht="14.25">
      <c r="I80" s="8"/>
      <c r="J80" s="8"/>
    </row>
    <row r="81" spans="9:10" ht="14.25">
      <c r="I81" s="8"/>
      <c r="J81" s="8"/>
    </row>
    <row r="82" spans="9:10" ht="14.25">
      <c r="I82" s="8"/>
      <c r="J82" s="8"/>
    </row>
    <row r="83" spans="9:10" ht="14.25">
      <c r="I83" s="8"/>
      <c r="J83" s="8"/>
    </row>
    <row r="84" spans="9:10" ht="14.25">
      <c r="I84" s="8"/>
      <c r="J84" s="8"/>
    </row>
    <row r="85" spans="9:10" ht="14.25">
      <c r="I85" s="8"/>
      <c r="J85" s="8"/>
    </row>
    <row r="86" spans="9:10" ht="14.25">
      <c r="I86" s="8"/>
      <c r="J86" s="8"/>
    </row>
    <row r="87" spans="9:10" ht="14.25">
      <c r="I87" s="8"/>
      <c r="J87" s="8"/>
    </row>
    <row r="88" spans="9:10" ht="14.25">
      <c r="I88" s="8"/>
      <c r="J88" s="8"/>
    </row>
    <row r="89" spans="9:10" ht="14.25">
      <c r="I89" s="8"/>
      <c r="J89" s="8"/>
    </row>
    <row r="90" spans="9:10" ht="14.25">
      <c r="I90" s="8"/>
      <c r="J90" s="8"/>
    </row>
    <row r="91" spans="9:10" ht="14.25">
      <c r="I91" s="8"/>
      <c r="J91" s="8"/>
    </row>
    <row r="92" spans="9:10" ht="14.25">
      <c r="I92" s="8"/>
      <c r="J92" s="8"/>
    </row>
    <row r="93" spans="9:10" ht="14.25">
      <c r="I93" s="8"/>
      <c r="J93" s="8"/>
    </row>
    <row r="94" spans="9:10" ht="14.25">
      <c r="I94" s="8"/>
      <c r="J94" s="8"/>
    </row>
    <row r="95" spans="9:10" ht="14.25">
      <c r="I95" s="8"/>
      <c r="J95" s="8"/>
    </row>
    <row r="96" spans="9:10" ht="14.25">
      <c r="I96" s="8"/>
      <c r="J96" s="8"/>
    </row>
    <row r="97" spans="9:10" ht="14.25">
      <c r="I97" s="8"/>
      <c r="J97" s="8"/>
    </row>
    <row r="98" spans="9:10" ht="14.25">
      <c r="I98" s="8"/>
      <c r="J98" s="8"/>
    </row>
    <row r="99" spans="9:10" ht="14.25">
      <c r="I99" s="8"/>
      <c r="J99" s="8"/>
    </row>
    <row r="100" spans="9:10" ht="14.25">
      <c r="I100" s="8"/>
      <c r="J100" s="8"/>
    </row>
    <row r="101" spans="9:10" ht="14.25">
      <c r="I101" s="8"/>
      <c r="J101" s="8"/>
    </row>
    <row r="102" spans="9:10" ht="14.25">
      <c r="I102" s="8"/>
      <c r="J102" s="8"/>
    </row>
    <row r="103" spans="9:10" ht="14.25">
      <c r="I103" s="8"/>
      <c r="J103" s="8"/>
    </row>
    <row r="104" spans="9:10" ht="14.25">
      <c r="I104" s="8"/>
      <c r="J104" s="8"/>
    </row>
    <row r="105" spans="9:10" ht="14.25">
      <c r="I105" s="8"/>
      <c r="J105" s="8"/>
    </row>
    <row r="106" spans="9:10" ht="14.25">
      <c r="I106" s="8"/>
      <c r="J106" s="8"/>
    </row>
    <row r="107" spans="9:10" ht="14.25">
      <c r="I107" s="8"/>
      <c r="J107" s="8"/>
    </row>
    <row r="108" spans="9:10" ht="14.25">
      <c r="I108" s="8"/>
      <c r="J108" s="8"/>
    </row>
    <row r="109" spans="9:10" ht="14.25">
      <c r="I109" s="8"/>
      <c r="J109" s="8"/>
    </row>
    <row r="110" spans="9:10" ht="14.25">
      <c r="I110" s="8"/>
      <c r="J110" s="8"/>
    </row>
    <row r="111" spans="9:10" ht="14.25">
      <c r="I111" s="8"/>
      <c r="J111" s="8"/>
    </row>
    <row r="112" spans="9:10" ht="14.25">
      <c r="I112" s="8"/>
      <c r="J112" s="8"/>
    </row>
    <row r="113" spans="9:10" ht="14.25">
      <c r="I113" s="8"/>
      <c r="J113" s="8"/>
    </row>
    <row r="114" spans="9:10" ht="14.25">
      <c r="I114" s="8"/>
      <c r="J114" s="8"/>
    </row>
    <row r="115" spans="9:10" ht="14.25">
      <c r="I115" s="8"/>
      <c r="J115" s="8"/>
    </row>
    <row r="116" spans="9:10" ht="14.25">
      <c r="I116" s="8"/>
      <c r="J116" s="8"/>
    </row>
    <row r="117" spans="9:10" ht="14.25">
      <c r="I117" s="8"/>
      <c r="J117" s="8"/>
    </row>
    <row r="118" spans="9:10" ht="14.25">
      <c r="I118" s="8"/>
      <c r="J118" s="8"/>
    </row>
    <row r="119" spans="9:10" ht="14.25">
      <c r="I119" s="8"/>
      <c r="J119" s="8"/>
    </row>
    <row r="120" spans="9:10" ht="14.25">
      <c r="I120" s="8"/>
      <c r="J120" s="8"/>
    </row>
    <row r="121" spans="9:10" ht="14.25">
      <c r="I121" s="8"/>
      <c r="J121" s="8"/>
    </row>
    <row r="122" spans="9:10" ht="14.25">
      <c r="I122" s="8"/>
      <c r="J122" s="8"/>
    </row>
    <row r="123" spans="9:10" ht="14.25">
      <c r="I123" s="8"/>
      <c r="J123" s="8"/>
    </row>
    <row r="124" spans="9:10" ht="14.25">
      <c r="I124" s="8"/>
      <c r="J124" s="8"/>
    </row>
    <row r="125" spans="9:10" ht="14.25">
      <c r="I125" s="8"/>
      <c r="J125" s="8"/>
    </row>
    <row r="126" spans="9:10" ht="14.25">
      <c r="I126" s="8"/>
      <c r="J126" s="8"/>
    </row>
    <row r="127" spans="9:10" ht="14.25">
      <c r="I127" s="8"/>
      <c r="J127" s="8"/>
    </row>
    <row r="128" spans="9:10" ht="14.25">
      <c r="I128" s="8"/>
      <c r="J128" s="8"/>
    </row>
    <row r="129" spans="9:10" ht="14.25">
      <c r="I129" s="8"/>
      <c r="J129" s="8"/>
    </row>
    <row r="130" spans="9:10" ht="14.25">
      <c r="I130" s="8"/>
      <c r="J130" s="8"/>
    </row>
    <row r="131" spans="9:10" ht="14.25">
      <c r="I131" s="8"/>
      <c r="J131" s="8"/>
    </row>
    <row r="132" spans="9:10" ht="14.25">
      <c r="I132" s="8"/>
      <c r="J132" s="8"/>
    </row>
    <row r="133" spans="9:10" ht="14.25">
      <c r="I133" s="8"/>
      <c r="J133" s="8"/>
    </row>
    <row r="134" spans="9:10" ht="14.25">
      <c r="I134" s="8"/>
      <c r="J134" s="8"/>
    </row>
    <row r="135" spans="9:10" ht="14.25">
      <c r="I135" s="8"/>
      <c r="J135" s="8"/>
    </row>
    <row r="136" spans="9:10" ht="14.25">
      <c r="I136" s="8"/>
      <c r="J136" s="8"/>
    </row>
    <row r="137" spans="9:10" ht="14.25">
      <c r="I137" s="8"/>
      <c r="J137" s="8"/>
    </row>
    <row r="138" spans="9:10" ht="14.25">
      <c r="I138" s="8"/>
      <c r="J138" s="8"/>
    </row>
    <row r="139" spans="9:10" ht="14.25">
      <c r="I139" s="8"/>
      <c r="J139" s="8"/>
    </row>
    <row r="140" spans="9:10" ht="14.25">
      <c r="I140" s="8"/>
      <c r="J140" s="8"/>
    </row>
    <row r="141" spans="9:10" ht="14.25">
      <c r="I141" s="8"/>
      <c r="J141" s="8"/>
    </row>
    <row r="142" spans="9:10" ht="14.25">
      <c r="I142" s="8"/>
      <c r="J142" s="8"/>
    </row>
    <row r="143" spans="9:10" ht="14.25">
      <c r="I143" s="8"/>
      <c r="J143" s="8"/>
    </row>
    <row r="144" spans="9:10" ht="14.25">
      <c r="I144" s="8"/>
      <c r="J144" s="8"/>
    </row>
    <row r="145" spans="9:10" ht="14.25">
      <c r="I145" s="8"/>
      <c r="J145" s="8"/>
    </row>
    <row r="146" spans="9:10" ht="14.25">
      <c r="I146" s="8"/>
      <c r="J146" s="8"/>
    </row>
    <row r="147" spans="9:10" ht="14.25">
      <c r="I147" s="8"/>
      <c r="J147" s="8"/>
    </row>
    <row r="148" spans="9:10" ht="14.25">
      <c r="I148" s="8"/>
      <c r="J148" s="8"/>
    </row>
    <row r="149" spans="9:10" ht="14.25">
      <c r="I149" s="8"/>
      <c r="J149" s="8"/>
    </row>
    <row r="150" spans="9:10" ht="14.25">
      <c r="I150" s="8"/>
      <c r="J150" s="8"/>
    </row>
    <row r="151" spans="9:10" ht="14.25">
      <c r="I151" s="8"/>
      <c r="J151" s="8"/>
    </row>
    <row r="152" spans="9:10" ht="14.25">
      <c r="I152" s="8"/>
      <c r="J152" s="8"/>
    </row>
    <row r="153" spans="9:10" ht="14.25">
      <c r="I153" s="8"/>
      <c r="J153" s="8"/>
    </row>
    <row r="154" spans="9:10" ht="14.25">
      <c r="I154" s="8"/>
      <c r="J154" s="8"/>
    </row>
    <row r="155" spans="9:10" ht="14.25">
      <c r="I155" s="8"/>
      <c r="J155" s="8"/>
    </row>
    <row r="156" spans="9:10" ht="14.25">
      <c r="I156" s="8"/>
      <c r="J156" s="8"/>
    </row>
    <row r="157" spans="9:10" ht="14.25">
      <c r="I157" s="8"/>
      <c r="J157" s="8"/>
    </row>
    <row r="158" spans="9:10" ht="14.25">
      <c r="I158" s="8"/>
      <c r="J158" s="8"/>
    </row>
    <row r="159" spans="9:10" ht="14.25">
      <c r="I159" s="8"/>
      <c r="J159" s="8"/>
    </row>
    <row r="160" spans="9:10" ht="14.25">
      <c r="I160" s="8"/>
      <c r="J160" s="8"/>
    </row>
    <row r="161" spans="9:10" ht="14.25">
      <c r="I161" s="8"/>
      <c r="J161" s="8"/>
    </row>
    <row r="162" spans="9:10" ht="14.25">
      <c r="I162" s="8"/>
      <c r="J162" s="8"/>
    </row>
    <row r="163" spans="9:10" ht="14.25">
      <c r="I163" s="8"/>
      <c r="J163" s="8"/>
    </row>
    <row r="164" spans="9:10" ht="14.25">
      <c r="I164" s="8"/>
      <c r="J164" s="8"/>
    </row>
    <row r="165" spans="9:10" ht="14.25">
      <c r="I165" s="8"/>
      <c r="J165" s="8"/>
    </row>
    <row r="166" spans="9:10" ht="14.25">
      <c r="I166" s="8"/>
      <c r="J166" s="8"/>
    </row>
    <row r="167" spans="9:10" ht="14.25">
      <c r="I167" s="8"/>
      <c r="J167" s="8"/>
    </row>
    <row r="168" spans="9:10" ht="14.25">
      <c r="I168" s="8"/>
      <c r="J168" s="8"/>
    </row>
    <row r="169" spans="9:10" ht="14.25">
      <c r="I169" s="8"/>
      <c r="J169" s="8"/>
    </row>
    <row r="170" spans="9:10" ht="14.25">
      <c r="I170" s="8"/>
      <c r="J170" s="8"/>
    </row>
    <row r="171" spans="9:10" ht="14.25">
      <c r="I171" s="8"/>
      <c r="J171" s="8"/>
    </row>
    <row r="172" spans="9:10" ht="14.25">
      <c r="I172" s="8"/>
      <c r="J172" s="8"/>
    </row>
    <row r="173" spans="9:10" ht="14.25">
      <c r="I173" s="8"/>
      <c r="J173" s="8"/>
    </row>
    <row r="174" spans="9:10" ht="14.25">
      <c r="I174" s="8"/>
      <c r="J174" s="8"/>
    </row>
    <row r="175" spans="9:10" ht="14.25">
      <c r="I175" s="8"/>
      <c r="J175" s="8"/>
    </row>
    <row r="176" spans="9:10" ht="14.25">
      <c r="I176" s="8"/>
      <c r="J176" s="8"/>
    </row>
    <row r="177" spans="9:10" ht="14.25">
      <c r="I177" s="8"/>
      <c r="J177" s="8"/>
    </row>
    <row r="178" spans="9:10" ht="14.25">
      <c r="I178" s="8"/>
      <c r="J178" s="8"/>
    </row>
    <row r="179" spans="9:10" ht="14.25">
      <c r="I179" s="8"/>
      <c r="J179" s="8"/>
    </row>
    <row r="180" spans="9:10" ht="14.25">
      <c r="I180" s="8"/>
      <c r="J180" s="8"/>
    </row>
    <row r="181" spans="9:10" ht="14.25">
      <c r="I181" s="8"/>
      <c r="J181" s="8"/>
    </row>
    <row r="182" spans="9:10" ht="14.25">
      <c r="I182" s="8"/>
      <c r="J182" s="8"/>
    </row>
    <row r="183" spans="9:10" ht="14.25">
      <c r="I183" s="8"/>
      <c r="J183" s="8"/>
    </row>
    <row r="184" spans="9:10" ht="14.25">
      <c r="I184" s="8"/>
      <c r="J184" s="8"/>
    </row>
    <row r="185" spans="9:10" ht="14.25">
      <c r="I185" s="8"/>
      <c r="J185" s="8"/>
    </row>
    <row r="186" spans="9:10" ht="14.25">
      <c r="I186" s="8"/>
      <c r="J186" s="8"/>
    </row>
    <row r="187" spans="9:10" ht="14.25">
      <c r="I187" s="8"/>
      <c r="J187" s="8"/>
    </row>
    <row r="188" spans="9:10" ht="14.25">
      <c r="I188" s="8"/>
      <c r="J188" s="8"/>
    </row>
    <row r="189" spans="9:10" ht="14.25">
      <c r="I189" s="8"/>
      <c r="J189" s="8"/>
    </row>
    <row r="190" spans="9:10" ht="14.25">
      <c r="I190" s="8"/>
      <c r="J190" s="8"/>
    </row>
    <row r="191" spans="9:10" ht="14.25">
      <c r="I191" s="8"/>
      <c r="J191" s="8"/>
    </row>
    <row r="192" spans="9:10" ht="14.25">
      <c r="I192" s="8"/>
      <c r="J192" s="8"/>
    </row>
    <row r="193" spans="9:10" ht="14.25">
      <c r="I193" s="8"/>
      <c r="J193" s="8"/>
    </row>
    <row r="194" spans="9:10" ht="14.25">
      <c r="I194" s="8"/>
      <c r="J194" s="8"/>
    </row>
    <row r="195" spans="9:10" ht="14.25">
      <c r="I195" s="8"/>
      <c r="J195" s="8"/>
    </row>
    <row r="196" spans="9:10" ht="14.25">
      <c r="I196" s="8"/>
      <c r="J196" s="8"/>
    </row>
    <row r="197" spans="9:10" ht="14.25">
      <c r="I197" s="8"/>
      <c r="J197" s="8"/>
    </row>
    <row r="198" spans="9:10" ht="14.25">
      <c r="I198" s="8"/>
      <c r="J198" s="8"/>
    </row>
    <row r="199" spans="9:10" ht="14.25">
      <c r="I199" s="8"/>
      <c r="J199" s="8"/>
    </row>
    <row r="200" spans="9:10" ht="14.25">
      <c r="I200" s="8"/>
      <c r="J200" s="8"/>
    </row>
    <row r="201" spans="9:10" ht="14.25">
      <c r="I201" s="8"/>
      <c r="J201" s="8"/>
    </row>
    <row r="202" spans="9:10" ht="14.25">
      <c r="I202" s="8"/>
      <c r="J202" s="8"/>
    </row>
    <row r="203" spans="9:10" ht="14.25">
      <c r="I203" s="8"/>
      <c r="J203" s="8"/>
    </row>
    <row r="204" spans="9:10" ht="14.25">
      <c r="I204" s="8"/>
      <c r="J204" s="8"/>
    </row>
    <row r="205" spans="9:10" ht="14.25">
      <c r="I205" s="8"/>
      <c r="J205" s="8"/>
    </row>
    <row r="206" spans="9:10" ht="14.25">
      <c r="I206" s="8"/>
      <c r="J206" s="8"/>
    </row>
    <row r="207" spans="9:10" ht="14.25">
      <c r="I207" s="8"/>
      <c r="J207" s="8"/>
    </row>
    <row r="208" spans="9:10" ht="14.25">
      <c r="I208" s="8"/>
      <c r="J208" s="8"/>
    </row>
    <row r="209" spans="9:10" ht="14.25">
      <c r="I209" s="8"/>
      <c r="J209" s="8"/>
    </row>
    <row r="210" spans="9:10" ht="14.25">
      <c r="I210" s="8"/>
      <c r="J210" s="8"/>
    </row>
    <row r="211" spans="9:10" ht="14.25">
      <c r="I211" s="8"/>
      <c r="J211" s="8"/>
    </row>
    <row r="212" spans="9:10" ht="14.25">
      <c r="I212" s="8"/>
      <c r="J212" s="8"/>
    </row>
    <row r="213" spans="9:10" ht="14.25">
      <c r="I213" s="8"/>
      <c r="J213" s="8"/>
    </row>
    <row r="214" spans="9:10" ht="14.25">
      <c r="I214" s="8"/>
      <c r="J214" s="8"/>
    </row>
    <row r="215" spans="9:10" ht="14.25">
      <c r="I215" s="8"/>
      <c r="J215" s="8"/>
    </row>
    <row r="216" spans="9:10" ht="14.25">
      <c r="I216" s="8"/>
      <c r="J216" s="8"/>
    </row>
    <row r="217" spans="9:10" ht="14.25">
      <c r="I217" s="8"/>
      <c r="J217" s="8"/>
    </row>
    <row r="218" spans="9:10" ht="14.25">
      <c r="I218" s="8"/>
      <c r="J218" s="8"/>
    </row>
    <row r="219" spans="9:10" ht="14.25">
      <c r="I219" s="8"/>
      <c r="J219" s="8"/>
    </row>
    <row r="220" spans="9:10" ht="14.25">
      <c r="I220" s="8"/>
      <c r="J220" s="8"/>
    </row>
    <row r="221" spans="9:10" ht="14.25">
      <c r="I221" s="8"/>
      <c r="J221" s="8"/>
    </row>
    <row r="222" spans="9:10" ht="14.25">
      <c r="I222" s="8"/>
      <c r="J222" s="8"/>
    </row>
    <row r="223" spans="9:10" ht="14.25">
      <c r="I223" s="8"/>
      <c r="J223" s="8"/>
    </row>
    <row r="224" spans="9:10" ht="14.25">
      <c r="I224" s="8"/>
      <c r="J224" s="8"/>
    </row>
    <row r="225" spans="9:10" ht="14.25">
      <c r="I225" s="8"/>
      <c r="J225" s="8"/>
    </row>
    <row r="226" spans="9:10" ht="14.25">
      <c r="I226" s="8"/>
      <c r="J226" s="8"/>
    </row>
    <row r="227" spans="9:10" ht="14.25">
      <c r="I227" s="8"/>
      <c r="J227" s="8"/>
    </row>
    <row r="228" spans="9:10" ht="14.25">
      <c r="I228" s="8"/>
      <c r="J228" s="8"/>
    </row>
    <row r="229" spans="9:10" ht="14.25">
      <c r="I229" s="8"/>
      <c r="J229" s="8"/>
    </row>
    <row r="230" spans="9:10" ht="14.25">
      <c r="I230" s="8"/>
      <c r="J230" s="8"/>
    </row>
    <row r="231" spans="9:10" ht="14.25">
      <c r="I231" s="8"/>
      <c r="J231" s="8"/>
    </row>
    <row r="232" spans="9:10" ht="14.25">
      <c r="I232" s="8"/>
      <c r="J232" s="8"/>
    </row>
    <row r="233" spans="9:10" ht="14.25">
      <c r="I233" s="8"/>
      <c r="J233" s="8"/>
    </row>
    <row r="234" spans="9:10" ht="14.25">
      <c r="I234" s="8"/>
      <c r="J234" s="8"/>
    </row>
    <row r="235" spans="9:10" ht="14.25">
      <c r="I235" s="8"/>
      <c r="J235" s="8"/>
    </row>
    <row r="236" spans="9:10" ht="14.25">
      <c r="I236" s="8"/>
      <c r="J236" s="8"/>
    </row>
    <row r="237" spans="9:10" ht="14.25">
      <c r="I237" s="8"/>
      <c r="J237" s="8"/>
    </row>
    <row r="238" spans="9:10" ht="14.25">
      <c r="I238" s="8"/>
      <c r="J238" s="8"/>
    </row>
    <row r="239" spans="9:10" ht="14.25">
      <c r="I239" s="8"/>
      <c r="J239" s="8"/>
    </row>
    <row r="240" spans="9:10" ht="14.25">
      <c r="I240" s="8"/>
      <c r="J240" s="8"/>
    </row>
    <row r="241" spans="9:10" ht="14.25">
      <c r="I241" s="8"/>
      <c r="J241" s="8"/>
    </row>
    <row r="242" spans="9:10" ht="14.25">
      <c r="I242" s="8"/>
      <c r="J242" s="8"/>
    </row>
    <row r="243" spans="9:10" ht="14.25">
      <c r="I243" s="8"/>
      <c r="J243" s="8"/>
    </row>
    <row r="244" spans="9:10" ht="14.25">
      <c r="I244" s="8"/>
      <c r="J244" s="8"/>
    </row>
    <row r="245" spans="9:10" ht="14.25">
      <c r="I245" s="8"/>
      <c r="J245" s="8"/>
    </row>
    <row r="246" spans="9:10" ht="14.25">
      <c r="I246" s="8"/>
      <c r="J246" s="8"/>
    </row>
    <row r="247" spans="9:10" ht="14.25">
      <c r="I247" s="8"/>
      <c r="J247" s="8"/>
    </row>
    <row r="248" spans="9:10" ht="14.25">
      <c r="I248" s="8"/>
      <c r="J248" s="8"/>
    </row>
    <row r="249" spans="9:10" ht="14.25">
      <c r="I249" s="8"/>
      <c r="J249" s="8"/>
    </row>
    <row r="250" spans="9:10" ht="14.25">
      <c r="I250" s="8"/>
      <c r="J250" s="8"/>
    </row>
    <row r="251" spans="9:10" ht="14.25">
      <c r="I251" s="8"/>
      <c r="J251" s="8"/>
    </row>
    <row r="252" spans="9:10" ht="14.25">
      <c r="I252" s="8"/>
      <c r="J252" s="8"/>
    </row>
    <row r="253" spans="9:10" ht="14.25">
      <c r="I253" s="8"/>
      <c r="J253" s="8"/>
    </row>
    <row r="254" spans="9:10" ht="14.25">
      <c r="I254" s="8"/>
      <c r="J254" s="8"/>
    </row>
    <row r="255" spans="9:10" ht="14.25">
      <c r="I255" s="8"/>
      <c r="J255" s="8"/>
    </row>
    <row r="256" spans="9:10" ht="14.25">
      <c r="I256" s="8"/>
      <c r="J256" s="8"/>
    </row>
    <row r="257" spans="9:10" ht="14.25">
      <c r="I257" s="8"/>
      <c r="J257" s="8"/>
    </row>
    <row r="258" spans="9:10" ht="14.25">
      <c r="I258" s="8"/>
      <c r="J258" s="8"/>
    </row>
    <row r="259" spans="9:10" ht="14.25">
      <c r="I259" s="8"/>
      <c r="J259" s="8"/>
    </row>
    <row r="260" spans="9:10" ht="14.25">
      <c r="I260" s="8"/>
      <c r="J260" s="8"/>
    </row>
    <row r="261" spans="9:10" ht="14.25">
      <c r="I261" s="8"/>
      <c r="J261" s="8"/>
    </row>
    <row r="262" spans="9:10" ht="14.25">
      <c r="I262" s="8"/>
      <c r="J262" s="8"/>
    </row>
    <row r="263" spans="9:10" ht="14.25">
      <c r="I263" s="8"/>
      <c r="J263" s="8"/>
    </row>
    <row r="264" spans="9:10" ht="14.25">
      <c r="I264" s="8"/>
      <c r="J264" s="8"/>
    </row>
    <row r="265" spans="9:10" ht="14.25">
      <c r="I265" s="8"/>
      <c r="J265" s="8"/>
    </row>
    <row r="266" spans="9:10" ht="14.25">
      <c r="I266" s="8"/>
      <c r="J266" s="8"/>
    </row>
    <row r="267" spans="9:10" ht="14.25">
      <c r="I267" s="8"/>
      <c r="J267" s="8"/>
    </row>
    <row r="268" spans="9:10" ht="14.25">
      <c r="I268" s="8"/>
      <c r="J268" s="8"/>
    </row>
    <row r="269" spans="9:10" ht="14.25">
      <c r="I269" s="8"/>
      <c r="J269" s="8"/>
    </row>
    <row r="270" spans="9:10" ht="14.25">
      <c r="I270" s="8"/>
      <c r="J270" s="8"/>
    </row>
    <row r="271" spans="9:10" ht="14.25">
      <c r="I271" s="8"/>
      <c r="J271" s="8"/>
    </row>
    <row r="272" spans="9:10" ht="14.25">
      <c r="I272" s="8"/>
      <c r="J272" s="8"/>
    </row>
    <row r="273" spans="9:10" ht="14.25">
      <c r="I273" s="8"/>
      <c r="J273" s="8"/>
    </row>
    <row r="274" spans="9:10" ht="14.25">
      <c r="I274" s="8"/>
      <c r="J274" s="8"/>
    </row>
    <row r="275" spans="9:10" ht="14.25">
      <c r="I275" s="8"/>
      <c r="J275" s="8"/>
    </row>
    <row r="276" spans="9:10" ht="14.25">
      <c r="I276" s="8"/>
      <c r="J276" s="8"/>
    </row>
    <row r="277" spans="9:10" ht="14.25">
      <c r="I277" s="8"/>
      <c r="J277" s="8"/>
    </row>
    <row r="278" spans="9:10" ht="14.25">
      <c r="I278" s="8"/>
      <c r="J278" s="8"/>
    </row>
    <row r="279" spans="9:10" ht="14.25">
      <c r="I279" s="8"/>
      <c r="J279" s="8"/>
    </row>
    <row r="280" spans="9:10" ht="14.25">
      <c r="I280" s="8"/>
      <c r="J280" s="8"/>
    </row>
    <row r="281" spans="9:10" ht="14.25">
      <c r="I281" s="8"/>
      <c r="J281" s="8"/>
    </row>
    <row r="282" spans="9:10" ht="14.25">
      <c r="I282" s="8"/>
      <c r="J282" s="8"/>
    </row>
    <row r="283" spans="9:10" ht="14.25">
      <c r="I283" s="8"/>
      <c r="J283" s="8"/>
    </row>
    <row r="284" spans="9:10" ht="14.25">
      <c r="I284" s="8"/>
      <c r="J284" s="8"/>
    </row>
    <row r="285" spans="9:10" ht="14.25">
      <c r="I285" s="8"/>
      <c r="J285" s="8"/>
    </row>
    <row r="286" spans="9:10" ht="14.25">
      <c r="I286" s="8"/>
      <c r="J286" s="8"/>
    </row>
    <row r="287" spans="9:10" ht="14.25">
      <c r="I287" s="8"/>
      <c r="J287" s="8"/>
    </row>
    <row r="288" spans="9:10" ht="14.25">
      <c r="I288" s="8"/>
      <c r="J288" s="8"/>
    </row>
    <row r="289" spans="9:10" ht="14.25">
      <c r="I289" s="8"/>
      <c r="J289" s="8"/>
    </row>
    <row r="290" spans="9:10" ht="14.25">
      <c r="I290" s="8"/>
      <c r="J290" s="8"/>
    </row>
    <row r="291" spans="9:10" ht="14.25">
      <c r="I291" s="8"/>
      <c r="J291" s="8"/>
    </row>
    <row r="292" spans="9:10" ht="14.25">
      <c r="I292" s="8"/>
      <c r="J292" s="8"/>
    </row>
    <row r="293" spans="9:10" ht="14.25">
      <c r="I293" s="8"/>
      <c r="J293" s="8"/>
    </row>
    <row r="294" spans="9:10" ht="14.25">
      <c r="I294" s="8"/>
      <c r="J294" s="8"/>
    </row>
    <row r="295" spans="9:10" ht="14.25">
      <c r="I295" s="8"/>
      <c r="J295" s="8"/>
    </row>
    <row r="296" spans="9:10" ht="14.25">
      <c r="I296" s="8"/>
      <c r="J296" s="8"/>
    </row>
    <row r="297" spans="9:10" ht="14.25">
      <c r="I297" s="8"/>
      <c r="J297" s="8"/>
    </row>
    <row r="298" spans="9:10" ht="14.25">
      <c r="I298" s="8"/>
      <c r="J298" s="8"/>
    </row>
    <row r="299" spans="9:10" ht="14.25">
      <c r="I299" s="8"/>
      <c r="J299" s="8"/>
    </row>
    <row r="300" spans="9:10" ht="14.25">
      <c r="I300" s="8"/>
      <c r="J300" s="8"/>
    </row>
    <row r="301" spans="9:10" ht="14.25">
      <c r="I301" s="8"/>
      <c r="J301" s="8"/>
    </row>
    <row r="302" spans="9:10" ht="14.25">
      <c r="I302" s="8"/>
      <c r="J302" s="8"/>
    </row>
    <row r="303" spans="9:10" ht="14.25">
      <c r="I303" s="8"/>
      <c r="J303" s="8"/>
    </row>
    <row r="304" spans="9:10" ht="14.25">
      <c r="I304" s="8"/>
      <c r="J304" s="8"/>
    </row>
    <row r="305" spans="9:10" ht="14.25">
      <c r="I305" s="8"/>
      <c r="J305" s="8"/>
    </row>
    <row r="306" spans="9:10" ht="14.25">
      <c r="I306" s="8"/>
      <c r="J306" s="8"/>
    </row>
    <row r="307" spans="9:10" ht="14.25">
      <c r="I307" s="8"/>
      <c r="J307" s="8"/>
    </row>
    <row r="308" spans="9:10" ht="14.25">
      <c r="I308" s="8"/>
      <c r="J308" s="8"/>
    </row>
    <row r="309" spans="9:10" ht="14.25">
      <c r="I309" s="8"/>
      <c r="J309" s="8"/>
    </row>
    <row r="310" spans="9:10" ht="14.25">
      <c r="I310" s="8"/>
      <c r="J310" s="8"/>
    </row>
    <row r="311" spans="9:10" ht="14.25">
      <c r="I311" s="8"/>
      <c r="J311" s="8"/>
    </row>
    <row r="312" spans="9:10" ht="14.25">
      <c r="I312" s="8"/>
      <c r="J312" s="8"/>
    </row>
    <row r="313" spans="9:10" ht="14.25">
      <c r="I313" s="8"/>
      <c r="J313" s="8"/>
    </row>
    <row r="314" spans="9:10" ht="14.25">
      <c r="I314" s="8"/>
      <c r="J314" s="8"/>
    </row>
    <row r="315" spans="9:10" ht="14.25">
      <c r="I315" s="8"/>
      <c r="J315" s="8"/>
    </row>
    <row r="316" spans="9:10" ht="14.25">
      <c r="I316" s="8"/>
      <c r="J316" s="8"/>
    </row>
    <row r="317" spans="9:10" ht="14.25">
      <c r="I317" s="8"/>
      <c r="J317" s="8"/>
    </row>
    <row r="318" spans="9:10" ht="14.25">
      <c r="I318" s="8"/>
      <c r="J318" s="8"/>
    </row>
    <row r="319" spans="9:10" ht="14.25">
      <c r="I319" s="8"/>
      <c r="J319" s="8"/>
    </row>
    <row r="320" spans="9:10" ht="14.25">
      <c r="I320" s="8"/>
      <c r="J320" s="8"/>
    </row>
    <row r="321" spans="9:10" ht="14.25">
      <c r="I321" s="8"/>
      <c r="J321" s="8"/>
    </row>
    <row r="322" spans="9:10" ht="14.25">
      <c r="I322" s="8"/>
      <c r="J322" s="8"/>
    </row>
    <row r="323" spans="9:10" ht="14.25">
      <c r="I323" s="8"/>
      <c r="J323" s="8"/>
    </row>
    <row r="324" spans="9:10" ht="14.25">
      <c r="I324" s="8"/>
      <c r="J324" s="8"/>
    </row>
    <row r="325" spans="9:10" ht="14.25">
      <c r="I325" s="8"/>
      <c r="J325" s="8"/>
    </row>
    <row r="326" spans="9:10" ht="14.25">
      <c r="I326" s="8"/>
      <c r="J326" s="8"/>
    </row>
    <row r="327" spans="9:10" ht="14.25">
      <c r="I327" s="8"/>
      <c r="J327" s="8"/>
    </row>
    <row r="328" spans="9:10" ht="14.25">
      <c r="I328" s="8"/>
      <c r="J328" s="8"/>
    </row>
    <row r="329" spans="9:10" ht="14.25">
      <c r="I329" s="8"/>
      <c r="J329" s="8"/>
    </row>
    <row r="330" spans="9:10" ht="14.25">
      <c r="I330" s="8"/>
      <c r="J330" s="8"/>
    </row>
    <row r="331" spans="9:10" ht="14.25">
      <c r="I331" s="8"/>
      <c r="J331" s="8"/>
    </row>
    <row r="332" spans="9:10" ht="14.25">
      <c r="I332" s="8"/>
      <c r="J332" s="8"/>
    </row>
    <row r="333" spans="9:10" ht="14.25">
      <c r="I333" s="8"/>
      <c r="J333" s="8"/>
    </row>
    <row r="334" spans="9:10" ht="14.25">
      <c r="I334" s="8"/>
      <c r="J334" s="8"/>
    </row>
    <row r="335" spans="9:10" ht="14.25">
      <c r="I335" s="8"/>
      <c r="J335" s="8"/>
    </row>
    <row r="336" spans="9:10" ht="14.25">
      <c r="I336" s="8"/>
      <c r="J336" s="8"/>
    </row>
    <row r="337" spans="9:10" ht="14.25">
      <c r="I337" s="8"/>
      <c r="J337" s="8"/>
    </row>
    <row r="338" spans="9:10" ht="14.25">
      <c r="I338" s="8"/>
      <c r="J338" s="8"/>
    </row>
    <row r="339" spans="9:10" ht="14.25">
      <c r="I339" s="8"/>
      <c r="J339" s="8"/>
    </row>
    <row r="340" spans="9:10" ht="14.25">
      <c r="I340" s="8"/>
      <c r="J340" s="8"/>
    </row>
    <row r="341" spans="9:10" ht="14.25">
      <c r="I341" s="8"/>
      <c r="J341" s="8"/>
    </row>
    <row r="342" spans="9:10" ht="14.25">
      <c r="I342" s="8"/>
      <c r="J342" s="8"/>
    </row>
    <row r="343" spans="9:10" ht="14.25">
      <c r="I343" s="8"/>
      <c r="J343" s="8"/>
    </row>
    <row r="344" spans="9:10" ht="14.25">
      <c r="I344" s="8"/>
      <c r="J344" s="8"/>
    </row>
    <row r="345" spans="9:10" ht="14.25">
      <c r="I345" s="8"/>
      <c r="J345" s="8"/>
    </row>
    <row r="346" spans="9:10" ht="14.25">
      <c r="I346" s="8"/>
      <c r="J346" s="8"/>
    </row>
    <row r="347" spans="9:10" ht="14.25">
      <c r="I347" s="8"/>
      <c r="J347" s="8"/>
    </row>
    <row r="348" spans="9:10" ht="14.25">
      <c r="I348" s="8"/>
      <c r="J348" s="8"/>
    </row>
    <row r="349" spans="9:10" ht="14.25">
      <c r="I349" s="8"/>
      <c r="J349" s="8"/>
    </row>
    <row r="350" spans="9:10" ht="14.25">
      <c r="I350" s="8"/>
      <c r="J350" s="8"/>
    </row>
    <row r="351" spans="9:10" ht="14.25">
      <c r="I351" s="8"/>
      <c r="J351" s="8"/>
    </row>
    <row r="352" spans="9:10" ht="14.25">
      <c r="I352" s="8"/>
      <c r="J352" s="8"/>
    </row>
    <row r="353" spans="9:10" ht="14.25">
      <c r="I353" s="8"/>
      <c r="J353" s="8"/>
    </row>
    <row r="354" spans="9:10" ht="14.25">
      <c r="I354" s="8"/>
      <c r="J354" s="8"/>
    </row>
    <row r="355" spans="9:10" ht="14.25">
      <c r="I355" s="8"/>
      <c r="J355" s="8"/>
    </row>
    <row r="356" spans="9:10" ht="14.25">
      <c r="I356" s="8"/>
      <c r="J356" s="8"/>
    </row>
    <row r="357" spans="9:10" ht="14.25">
      <c r="I357" s="8"/>
      <c r="J357" s="8"/>
    </row>
    <row r="358" spans="9:10" ht="14.25">
      <c r="I358" s="8"/>
      <c r="J358" s="8"/>
    </row>
    <row r="359" spans="9:10" ht="14.25">
      <c r="I359" s="8"/>
      <c r="J359" s="8"/>
    </row>
    <row r="360" spans="9:10" ht="14.25">
      <c r="I360" s="8"/>
      <c r="J360" s="8"/>
    </row>
    <row r="361" spans="9:10" ht="14.25">
      <c r="I361" s="8"/>
      <c r="J361" s="8"/>
    </row>
    <row r="362" spans="9:10" ht="14.25">
      <c r="I362" s="8"/>
      <c r="J362" s="8"/>
    </row>
    <row r="363" spans="9:10" ht="14.25">
      <c r="I363" s="8"/>
      <c r="J363" s="8"/>
    </row>
    <row r="364" spans="9:10" ht="14.25">
      <c r="I364" s="8"/>
      <c r="J364" s="8"/>
    </row>
    <row r="365" spans="9:10" ht="14.25">
      <c r="I365" s="8"/>
      <c r="J365" s="8"/>
    </row>
    <row r="366" spans="9:10" ht="14.25">
      <c r="I366" s="8"/>
      <c r="J366" s="8"/>
    </row>
    <row r="367" spans="9:10" ht="14.25">
      <c r="I367" s="8"/>
      <c r="J367" s="8"/>
    </row>
    <row r="368" spans="9:10" ht="14.25">
      <c r="I368" s="8"/>
      <c r="J368" s="8"/>
    </row>
    <row r="369" spans="9:10" ht="14.25">
      <c r="I369" s="8"/>
      <c r="J369" s="8"/>
    </row>
    <row r="370" spans="9:10" ht="14.25">
      <c r="I370" s="8"/>
      <c r="J370" s="8"/>
    </row>
    <row r="371" spans="9:10" ht="14.25">
      <c r="I371" s="8"/>
      <c r="J371" s="8"/>
    </row>
    <row r="372" spans="9:10" ht="14.25">
      <c r="I372" s="8"/>
      <c r="J372" s="8"/>
    </row>
    <row r="373" spans="9:10" ht="14.25">
      <c r="I373" s="8"/>
      <c r="J373" s="8"/>
    </row>
    <row r="374" spans="9:10" ht="14.25">
      <c r="I374" s="8"/>
      <c r="J374" s="8"/>
    </row>
    <row r="375" spans="9:10" ht="14.25">
      <c r="I375" s="8"/>
      <c r="J375" s="8"/>
    </row>
    <row r="376" spans="9:10" ht="14.25">
      <c r="I376" s="8"/>
      <c r="J376" s="8"/>
    </row>
    <row r="377" spans="9:10" ht="14.25">
      <c r="I377" s="8"/>
      <c r="J377" s="8"/>
    </row>
    <row r="378" spans="9:10" ht="14.25">
      <c r="I378" s="8"/>
      <c r="J378" s="8"/>
    </row>
    <row r="379" spans="9:10" ht="14.25">
      <c r="I379" s="8"/>
      <c r="J379" s="8"/>
    </row>
    <row r="380" spans="9:10" ht="14.25">
      <c r="I380" s="8"/>
      <c r="J380" s="8"/>
    </row>
    <row r="381" spans="9:10" ht="14.25">
      <c r="I381" s="8"/>
      <c r="J381" s="8"/>
    </row>
    <row r="382" spans="9:10" ht="14.25">
      <c r="I382" s="8"/>
      <c r="J382" s="8"/>
    </row>
    <row r="383" spans="9:10" ht="14.25">
      <c r="I383" s="8"/>
      <c r="J383" s="8"/>
    </row>
    <row r="384" spans="9:10" ht="14.25">
      <c r="I384" s="8"/>
      <c r="J384" s="8"/>
    </row>
    <row r="385" spans="9:10" ht="14.25">
      <c r="I385" s="8"/>
      <c r="J385" s="8"/>
    </row>
    <row r="386" spans="9:10" ht="14.25">
      <c r="I386" s="8"/>
      <c r="J386" s="8"/>
    </row>
    <row r="387" spans="9:10" ht="14.25">
      <c r="I387" s="8"/>
      <c r="J387" s="8"/>
    </row>
    <row r="388" spans="9:10" ht="14.25">
      <c r="I388" s="8"/>
      <c r="J388" s="8"/>
    </row>
    <row r="389" spans="9:10" ht="14.25">
      <c r="I389" s="8"/>
      <c r="J389" s="8"/>
    </row>
    <row r="390" spans="9:10" ht="14.25">
      <c r="I390" s="8"/>
      <c r="J390" s="8"/>
    </row>
    <row r="391" spans="9:10" ht="14.25">
      <c r="I391" s="8"/>
      <c r="J391" s="8"/>
    </row>
    <row r="392" spans="9:10" ht="14.25">
      <c r="I392" s="8"/>
      <c r="J392" s="8"/>
    </row>
    <row r="393" spans="9:10" ht="14.25">
      <c r="I393" s="8"/>
      <c r="J393" s="8"/>
    </row>
    <row r="394" spans="9:10" ht="14.25">
      <c r="I394" s="8"/>
      <c r="J394" s="8"/>
    </row>
    <row r="395" spans="9:10" ht="14.25">
      <c r="I395" s="8"/>
      <c r="J395" s="8"/>
    </row>
    <row r="396" spans="9:10" ht="14.25">
      <c r="I396" s="8"/>
      <c r="J396" s="8"/>
    </row>
    <row r="397" spans="9:10" ht="14.25">
      <c r="I397" s="8"/>
      <c r="J397" s="8"/>
    </row>
    <row r="398" spans="9:10" ht="14.25">
      <c r="I398" s="8"/>
      <c r="J398" s="8"/>
    </row>
    <row r="399" spans="9:10" ht="14.25">
      <c r="I399" s="8"/>
      <c r="J399" s="8"/>
    </row>
    <row r="400" spans="9:10" ht="14.25">
      <c r="I400" s="8"/>
      <c r="J400" s="8"/>
    </row>
    <row r="401" spans="9:10" ht="14.25">
      <c r="I401" s="8"/>
      <c r="J401" s="8"/>
    </row>
    <row r="402" spans="9:10" ht="14.25">
      <c r="I402" s="8"/>
      <c r="J402" s="8"/>
    </row>
    <row r="403" spans="9:10" ht="14.25">
      <c r="I403" s="8"/>
      <c r="J403" s="8"/>
    </row>
    <row r="404" spans="9:10" ht="14.25">
      <c r="I404" s="8"/>
      <c r="J404" s="8"/>
    </row>
    <row r="405" spans="9:10" ht="14.25">
      <c r="I405" s="8"/>
      <c r="J405" s="8"/>
    </row>
    <row r="406" spans="9:10" ht="14.25">
      <c r="I406" s="8"/>
      <c r="J406" s="8"/>
    </row>
    <row r="407" spans="9:10" ht="14.25">
      <c r="I407" s="8"/>
      <c r="J407" s="8"/>
    </row>
    <row r="408" spans="9:10" ht="14.25">
      <c r="I408" s="8"/>
      <c r="J408" s="8"/>
    </row>
    <row r="409" spans="9:10" ht="14.25">
      <c r="I409" s="8"/>
      <c r="J409" s="8"/>
    </row>
    <row r="410" spans="9:10" ht="14.25">
      <c r="I410" s="8"/>
      <c r="J410" s="8"/>
    </row>
    <row r="411" spans="9:10" ht="14.25">
      <c r="I411" s="8"/>
      <c r="J411" s="8"/>
    </row>
    <row r="412" spans="9:10" ht="14.25">
      <c r="I412" s="8"/>
      <c r="J412" s="8"/>
    </row>
    <row r="413" spans="9:10" ht="14.25">
      <c r="I413" s="8"/>
      <c r="J413" s="8"/>
    </row>
    <row r="414" spans="9:10" ht="14.25">
      <c r="I414" s="8"/>
      <c r="J414" s="8"/>
    </row>
    <row r="415" spans="9:10" ht="14.25">
      <c r="I415" s="8"/>
      <c r="J415" s="8"/>
    </row>
    <row r="416" spans="9:10" ht="14.25">
      <c r="I416" s="8"/>
      <c r="J416" s="8"/>
    </row>
    <row r="417" spans="9:10" ht="14.25">
      <c r="I417" s="8"/>
      <c r="J417" s="8"/>
    </row>
    <row r="418" spans="9:10" ht="14.25">
      <c r="I418" s="8"/>
      <c r="J418" s="8"/>
    </row>
    <row r="419" spans="9:10" ht="14.25">
      <c r="I419" s="8"/>
      <c r="J419" s="8"/>
    </row>
    <row r="420" spans="9:10" ht="14.25">
      <c r="I420" s="8"/>
      <c r="J420" s="8"/>
    </row>
    <row r="421" spans="9:10" ht="14.25">
      <c r="I421" s="8"/>
      <c r="J421" s="8"/>
    </row>
    <row r="422" spans="9:10" ht="14.25">
      <c r="I422" s="8"/>
      <c r="J422" s="8"/>
    </row>
    <row r="423" spans="9:10" ht="14.25">
      <c r="I423" s="8"/>
      <c r="J423" s="8"/>
    </row>
    <row r="424" spans="9:10" ht="14.25">
      <c r="I424" s="8"/>
      <c r="J424" s="8"/>
    </row>
    <row r="425" spans="9:10" ht="14.25">
      <c r="I425" s="8"/>
      <c r="J425" s="8"/>
    </row>
    <row r="426" spans="9:10" ht="14.25">
      <c r="I426" s="8"/>
      <c r="J426" s="8"/>
    </row>
    <row r="427" spans="9:10" ht="14.25">
      <c r="I427" s="8"/>
      <c r="J427" s="8"/>
    </row>
    <row r="428" spans="9:10" ht="14.25">
      <c r="I428" s="8"/>
      <c r="J428" s="8"/>
    </row>
    <row r="429" spans="9:10" ht="14.25">
      <c r="I429" s="8"/>
      <c r="J429" s="8"/>
    </row>
    <row r="430" spans="9:10" ht="14.25">
      <c r="I430" s="8"/>
      <c r="J430" s="8"/>
    </row>
    <row r="431" spans="9:10" ht="14.25">
      <c r="I431" s="8"/>
      <c r="J431" s="8"/>
    </row>
    <row r="432" spans="9:10" ht="14.25">
      <c r="I432" s="8"/>
      <c r="J432" s="8"/>
    </row>
    <row r="433" spans="9:10" ht="14.25">
      <c r="I433" s="8"/>
      <c r="J433" s="8"/>
    </row>
    <row r="434" spans="9:10" ht="14.25">
      <c r="I434" s="8"/>
      <c r="J434" s="8"/>
    </row>
    <row r="435" spans="9:10" ht="14.25">
      <c r="I435" s="8"/>
      <c r="J435" s="8"/>
    </row>
    <row r="436" spans="9:10" ht="14.25">
      <c r="I436" s="8"/>
      <c r="J436" s="8"/>
    </row>
    <row r="437" spans="9:10" ht="14.25">
      <c r="I437" s="8"/>
      <c r="J437" s="8"/>
    </row>
    <row r="438" spans="9:10" ht="14.25">
      <c r="I438" s="8"/>
      <c r="J438" s="8"/>
    </row>
    <row r="439" spans="9:10" ht="14.25">
      <c r="I439" s="8"/>
      <c r="J439" s="8"/>
    </row>
    <row r="440" spans="9:10" ht="14.25">
      <c r="I440" s="8"/>
      <c r="J440" s="8"/>
    </row>
    <row r="441" spans="9:10" ht="14.25">
      <c r="I441" s="8"/>
      <c r="J441" s="8"/>
    </row>
    <row r="442" spans="9:10" ht="14.25">
      <c r="I442" s="8"/>
      <c r="J442" s="8"/>
    </row>
    <row r="443" spans="9:10" ht="14.25">
      <c r="I443" s="8"/>
      <c r="J443" s="8"/>
    </row>
    <row r="444" spans="9:10" ht="14.25">
      <c r="I444" s="8"/>
      <c r="J444" s="8"/>
    </row>
    <row r="445" spans="9:10" ht="14.25">
      <c r="I445" s="8"/>
      <c r="J445" s="8"/>
    </row>
    <row r="446" spans="9:10" ht="14.25">
      <c r="I446" s="8"/>
      <c r="J446" s="8"/>
    </row>
    <row r="447" spans="9:10" ht="14.25">
      <c r="I447" s="8"/>
      <c r="J447" s="8"/>
    </row>
    <row r="448" spans="9:10" ht="14.25">
      <c r="I448" s="8"/>
      <c r="J448" s="8"/>
    </row>
    <row r="449" spans="9:10" ht="14.25">
      <c r="I449" s="8"/>
      <c r="J449" s="8"/>
    </row>
    <row r="450" spans="9:10" ht="14.25">
      <c r="I450" s="8"/>
      <c r="J450" s="8"/>
    </row>
    <row r="451" spans="9:10" ht="14.25">
      <c r="I451" s="8"/>
      <c r="J451" s="8"/>
    </row>
    <row r="452" spans="9:10" ht="14.25">
      <c r="I452" s="8"/>
      <c r="J452" s="8"/>
    </row>
    <row r="453" spans="9:10" ht="14.25">
      <c r="I453" s="8"/>
      <c r="J453" s="8"/>
    </row>
    <row r="454" spans="9:10" ht="14.25">
      <c r="I454" s="8"/>
      <c r="J454" s="8"/>
    </row>
    <row r="455" spans="9:10" ht="14.25">
      <c r="I455" s="8"/>
      <c r="J455" s="8"/>
    </row>
    <row r="456" spans="9:10" ht="14.25">
      <c r="I456" s="8"/>
      <c r="J456" s="8"/>
    </row>
    <row r="457" spans="9:10" ht="14.25">
      <c r="I457" s="8"/>
      <c r="J457" s="8"/>
    </row>
    <row r="458" spans="9:10" ht="14.25">
      <c r="I458" s="8"/>
      <c r="J458" s="8"/>
    </row>
    <row r="459" spans="9:10" ht="14.25">
      <c r="I459" s="8"/>
      <c r="J459" s="8"/>
    </row>
    <row r="460" spans="9:10" ht="14.25">
      <c r="I460" s="8"/>
      <c r="J460" s="8"/>
    </row>
    <row r="461" spans="9:10" ht="14.25">
      <c r="I461" s="8"/>
      <c r="J461" s="8"/>
    </row>
    <row r="462" spans="9:10" ht="14.25">
      <c r="I462" s="8"/>
      <c r="J462" s="8"/>
    </row>
    <row r="463" spans="9:10" ht="14.25">
      <c r="I463" s="8"/>
      <c r="J463" s="8"/>
    </row>
    <row r="464" spans="9:10" ht="14.25">
      <c r="I464" s="8"/>
      <c r="J464" s="8"/>
    </row>
    <row r="465" spans="9:10" ht="14.25">
      <c r="I465" s="8"/>
      <c r="J465" s="8"/>
    </row>
    <row r="466" spans="9:10" ht="14.25">
      <c r="I466" s="8"/>
      <c r="J466" s="8"/>
    </row>
    <row r="467" spans="9:10" ht="14.25">
      <c r="I467" s="8"/>
      <c r="J467" s="8"/>
    </row>
    <row r="468" spans="9:10" ht="14.25">
      <c r="I468" s="8"/>
      <c r="J468" s="8"/>
    </row>
    <row r="469" spans="9:10" ht="14.25">
      <c r="I469" s="8"/>
      <c r="J469" s="8"/>
    </row>
    <row r="470" spans="9:10" ht="14.25">
      <c r="I470" s="8"/>
      <c r="J470" s="8"/>
    </row>
    <row r="471" spans="9:10" ht="14.25">
      <c r="I471" s="8"/>
      <c r="J471" s="8"/>
    </row>
    <row r="472" spans="9:10" ht="14.25">
      <c r="I472" s="8"/>
      <c r="J472" s="8"/>
    </row>
    <row r="473" spans="9:10" ht="14.25">
      <c r="I473" s="8"/>
      <c r="J473" s="8"/>
    </row>
    <row r="474" spans="9:10" ht="14.25">
      <c r="I474" s="8"/>
      <c r="J474" s="8"/>
    </row>
    <row r="475" spans="9:10" ht="14.25">
      <c r="I475" s="8"/>
      <c r="J475" s="8"/>
    </row>
    <row r="476" spans="9:10" ht="14.25">
      <c r="I476" s="8"/>
      <c r="J476" s="8"/>
    </row>
    <row r="477" spans="9:10" ht="14.25">
      <c r="I477" s="8"/>
      <c r="J477" s="8"/>
    </row>
    <row r="478" spans="9:10" ht="14.25">
      <c r="I478" s="8"/>
      <c r="J478" s="8"/>
    </row>
    <row r="479" spans="9:10" ht="14.25">
      <c r="I479" s="8"/>
      <c r="J479" s="8"/>
    </row>
    <row r="480" spans="9:10" ht="14.25">
      <c r="I480" s="8"/>
      <c r="J480" s="8"/>
    </row>
    <row r="481" spans="9:10" ht="14.25">
      <c r="I481" s="8"/>
      <c r="J481" s="8"/>
    </row>
    <row r="482" spans="9:10" ht="14.25">
      <c r="I482" s="8"/>
      <c r="J482" s="8"/>
    </row>
    <row r="483" spans="9:10" ht="14.25">
      <c r="I483" s="8"/>
      <c r="J483" s="8"/>
    </row>
    <row r="484" spans="9:10" ht="14.25">
      <c r="I484" s="8"/>
      <c r="J484" s="8"/>
    </row>
    <row r="485" spans="9:10" ht="14.25">
      <c r="I485" s="8"/>
      <c r="J485" s="8"/>
    </row>
    <row r="486" spans="9:10" ht="14.25">
      <c r="I486" s="8"/>
      <c r="J486" s="8"/>
    </row>
    <row r="487" spans="9:10" ht="14.25">
      <c r="I487" s="8"/>
      <c r="J487" s="8"/>
    </row>
    <row r="488" spans="9:10" ht="14.25">
      <c r="I488" s="8"/>
      <c r="J488" s="8"/>
    </row>
    <row r="489" spans="9:10" ht="14.25">
      <c r="I489" s="8"/>
      <c r="J489" s="8"/>
    </row>
    <row r="490" spans="9:10" ht="14.25">
      <c r="I490" s="8"/>
      <c r="J490" s="8"/>
    </row>
    <row r="491" spans="9:10" ht="14.25">
      <c r="I491" s="8"/>
      <c r="J491" s="8"/>
    </row>
    <row r="492" spans="9:10" ht="14.25">
      <c r="I492" s="8"/>
      <c r="J492" s="8"/>
    </row>
    <row r="493" spans="9:10" ht="14.25">
      <c r="I493" s="8"/>
      <c r="J493" s="8"/>
    </row>
    <row r="494" spans="9:10" ht="14.25">
      <c r="I494" s="8"/>
      <c r="J494" s="8"/>
    </row>
    <row r="495" spans="9:10" ht="14.25">
      <c r="I495" s="8"/>
      <c r="J495" s="8"/>
    </row>
    <row r="496" spans="9:10" ht="14.25">
      <c r="I496" s="8"/>
      <c r="J496" s="8"/>
    </row>
    <row r="497" spans="9:10" ht="14.25">
      <c r="I497" s="8"/>
      <c r="J497" s="8"/>
    </row>
    <row r="498" spans="9:10" ht="14.25">
      <c r="I498" s="8"/>
      <c r="J498" s="8"/>
    </row>
    <row r="499" spans="9:10" ht="14.25">
      <c r="I499" s="8"/>
      <c r="J499" s="8"/>
    </row>
    <row r="500" spans="9:10" ht="14.25">
      <c r="I500" s="8"/>
      <c r="J500" s="8"/>
    </row>
    <row r="501" spans="9:10" ht="14.25">
      <c r="I501" s="8"/>
      <c r="J501" s="8"/>
    </row>
    <row r="502" spans="9:10" ht="14.25">
      <c r="I502" s="8"/>
      <c r="J502" s="8"/>
    </row>
    <row r="503" spans="9:10" ht="14.25">
      <c r="I503" s="8"/>
      <c r="J503" s="8"/>
    </row>
    <row r="504" spans="9:10" ht="14.25">
      <c r="I504" s="8"/>
      <c r="J504" s="8"/>
    </row>
    <row r="505" spans="9:10" ht="14.25">
      <c r="I505" s="8"/>
      <c r="J505" s="8"/>
    </row>
    <row r="506" spans="9:10" ht="14.25">
      <c r="I506" s="8"/>
      <c r="J506" s="8"/>
    </row>
    <row r="507" spans="9:10" ht="14.25">
      <c r="I507" s="8"/>
      <c r="J507" s="8"/>
    </row>
    <row r="508" spans="9:10" ht="14.25">
      <c r="I508" s="8"/>
      <c r="J508" s="8"/>
    </row>
    <row r="509" spans="9:10" ht="14.25">
      <c r="I509" s="8"/>
      <c r="J509" s="8"/>
    </row>
    <row r="510" spans="9:10" ht="14.25">
      <c r="I510" s="8"/>
      <c r="J510" s="8"/>
    </row>
    <row r="511" spans="9:10" ht="14.25">
      <c r="I511" s="8"/>
      <c r="J511" s="8"/>
    </row>
    <row r="512" spans="9:10" ht="14.25">
      <c r="I512" s="8"/>
      <c r="J512" s="8"/>
    </row>
    <row r="513" spans="9:10" ht="14.25">
      <c r="I513" s="8"/>
      <c r="J513" s="8"/>
    </row>
    <row r="514" spans="9:10" ht="14.25">
      <c r="I514" s="8"/>
      <c r="J514" s="8"/>
    </row>
    <row r="515" spans="9:10" ht="14.25">
      <c r="I515" s="8"/>
      <c r="J515" s="8"/>
    </row>
    <row r="516" spans="9:10" ht="14.25">
      <c r="I516" s="8"/>
      <c r="J516" s="8"/>
    </row>
    <row r="517" spans="9:10" ht="14.25">
      <c r="I517" s="8"/>
      <c r="J517" s="8"/>
    </row>
    <row r="518" spans="9:10" ht="14.25">
      <c r="I518" s="8"/>
      <c r="J518" s="8"/>
    </row>
    <row r="519" spans="9:10" ht="14.25">
      <c r="I519" s="8"/>
      <c r="J519" s="8"/>
    </row>
    <row r="520" spans="9:10" ht="14.25">
      <c r="I520" s="8"/>
      <c r="J520" s="8"/>
    </row>
    <row r="521" spans="9:10" ht="14.25">
      <c r="I521" s="8"/>
      <c r="J521" s="8"/>
    </row>
    <row r="522" spans="9:10" ht="14.25">
      <c r="I522" s="8"/>
      <c r="J522" s="8"/>
    </row>
    <row r="523" spans="9:10" ht="14.25">
      <c r="I523" s="8"/>
      <c r="J523" s="8"/>
    </row>
    <row r="524" spans="9:10" ht="14.25">
      <c r="I524" s="8"/>
      <c r="J524" s="8"/>
    </row>
    <row r="525" spans="9:10" ht="14.25">
      <c r="I525" s="8"/>
      <c r="J525" s="8"/>
    </row>
    <row r="526" spans="9:10" ht="14.25">
      <c r="I526" s="8"/>
      <c r="J526" s="8"/>
    </row>
    <row r="527" spans="9:10" ht="14.25">
      <c r="I527" s="8"/>
      <c r="J527" s="8"/>
    </row>
    <row r="528" spans="9:10" ht="14.25">
      <c r="I528" s="8"/>
      <c r="J528" s="8"/>
    </row>
    <row r="529" spans="9:10" ht="14.25">
      <c r="I529" s="8"/>
      <c r="J529" s="8"/>
    </row>
    <row r="530" spans="9:10" ht="14.25">
      <c r="I530" s="8"/>
      <c r="J530" s="8"/>
    </row>
    <row r="531" spans="9:10" ht="14.25">
      <c r="I531" s="8"/>
      <c r="J531" s="8"/>
    </row>
    <row r="532" spans="9:10" ht="14.25">
      <c r="I532" s="8"/>
      <c r="J532" s="8"/>
    </row>
    <row r="533" spans="9:10" ht="14.25">
      <c r="I533" s="8"/>
      <c r="J533" s="8"/>
    </row>
    <row r="534" spans="9:10" ht="14.25">
      <c r="I534" s="8"/>
      <c r="J534" s="8"/>
    </row>
    <row r="535" spans="9:10" ht="14.25">
      <c r="I535" s="8"/>
      <c r="J535" s="8"/>
    </row>
    <row r="536" spans="9:10" ht="14.25">
      <c r="I536" s="8"/>
      <c r="J536" s="8"/>
    </row>
    <row r="537" spans="9:10" ht="14.25">
      <c r="I537" s="8"/>
      <c r="J537" s="8"/>
    </row>
    <row r="538" spans="9:10" ht="14.25">
      <c r="I538" s="8"/>
      <c r="J538" s="8"/>
    </row>
    <row r="539" spans="9:10" ht="14.25">
      <c r="I539" s="8"/>
      <c r="J539" s="8"/>
    </row>
    <row r="540" spans="9:10" ht="14.25">
      <c r="I540" s="8"/>
      <c r="J540" s="8"/>
    </row>
    <row r="541" spans="9:10" ht="14.25">
      <c r="I541" s="8"/>
      <c r="J541" s="8"/>
    </row>
    <row r="542" spans="9:10" ht="14.25">
      <c r="I542" s="8"/>
      <c r="J542" s="8"/>
    </row>
    <row r="543" spans="9:10" ht="14.25">
      <c r="I543" s="8"/>
      <c r="J543" s="8"/>
    </row>
    <row r="544" spans="9:10" ht="14.25">
      <c r="I544" s="8"/>
      <c r="J544" s="8"/>
    </row>
    <row r="545" spans="9:10" ht="14.25">
      <c r="I545" s="8"/>
      <c r="J545" s="8"/>
    </row>
    <row r="546" spans="9:10" ht="14.25">
      <c r="I546" s="8"/>
      <c r="J546" s="8"/>
    </row>
    <row r="547" spans="9:10" ht="14.25">
      <c r="I547" s="8"/>
      <c r="J547" s="8"/>
    </row>
    <row r="548" spans="9:10" ht="14.25">
      <c r="I548" s="8"/>
      <c r="J548" s="8"/>
    </row>
    <row r="549" spans="9:10" ht="14.25">
      <c r="I549" s="8"/>
      <c r="J549" s="8"/>
    </row>
    <row r="550" spans="9:10" ht="14.25">
      <c r="I550" s="8"/>
      <c r="J550" s="8"/>
    </row>
    <row r="551" spans="9:10" ht="14.25">
      <c r="I551" s="8"/>
      <c r="J551" s="8"/>
    </row>
    <row r="552" spans="9:10" ht="14.25">
      <c r="I552" s="8"/>
      <c r="J552" s="8"/>
    </row>
    <row r="553" spans="9:10" ht="14.25">
      <c r="I553" s="8"/>
      <c r="J553" s="8"/>
    </row>
    <row r="554" spans="9:10" ht="14.25">
      <c r="I554" s="8"/>
      <c r="J554" s="8"/>
    </row>
    <row r="555" spans="9:10" ht="14.25">
      <c r="I555" s="8"/>
      <c r="J555" s="8"/>
    </row>
    <row r="556" spans="9:10" ht="14.25">
      <c r="I556" s="8"/>
      <c r="J556" s="8"/>
    </row>
    <row r="557" spans="9:10" ht="14.25">
      <c r="I557" s="8"/>
      <c r="J557" s="8"/>
    </row>
  </sheetData>
  <sheetProtection/>
  <mergeCells count="12">
    <mergeCell ref="B48:L48"/>
    <mergeCell ref="B1:L1"/>
    <mergeCell ref="B2:L2"/>
    <mergeCell ref="D4:H4"/>
    <mergeCell ref="I4:J4"/>
    <mergeCell ref="K4:L4"/>
    <mergeCell ref="B47:L47"/>
    <mergeCell ref="B3:L3"/>
    <mergeCell ref="B50:L50"/>
    <mergeCell ref="B51:L51"/>
    <mergeCell ref="B52:L52"/>
    <mergeCell ref="B53:L53"/>
  </mergeCells>
  <printOptions horizontalCentered="1"/>
  <pageMargins left="0.7" right="0.7" top="0.75" bottom="0.75" header="0.3" footer="0.3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2011-10-31T10:55:09Z</dcterms:modified>
  <cp:category/>
  <cp:version/>
  <cp:contentType/>
  <cp:contentStatus/>
</cp:coreProperties>
</file>