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<sst xmlns="http://schemas.openxmlformats.org/spreadsheetml/2006/main" count="237" uniqueCount="171">
  <si>
    <t>Sl. No.</t>
  </si>
  <si>
    <t>State</t>
  </si>
  <si>
    <t>Districts</t>
  </si>
  <si>
    <t>Total Population</t>
  </si>
  <si>
    <t>Muslims population</t>
  </si>
  <si>
    <t>Muslim %age over total population</t>
  </si>
  <si>
    <t>Christians population</t>
  </si>
  <si>
    <t>Christian %age over total population</t>
  </si>
  <si>
    <t>Sikhs population</t>
  </si>
  <si>
    <t>Sikh %age over total population</t>
  </si>
  <si>
    <t>Buddhists population</t>
  </si>
  <si>
    <t>Buddhist %age over total population</t>
  </si>
  <si>
    <t>Total Minority Population</t>
  </si>
  <si>
    <t>%age population of Minorities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</si>
  <si>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</si>
  <si>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</si>
  <si>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</si>
  <si>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</si>
  <si>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</si>
  <si>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</si>
  <si>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</si>
  <si>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</si>
  <si>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</si>
  <si>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</si>
  <si>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</si>
  <si>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</si>
  <si>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</si>
  <si>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</si>
  <si>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</si>
  <si>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Andamans (2)</t>
  </si>
  <si>
    <t>Nicobars</t>
  </si>
  <si>
    <t>Andamans</t>
  </si>
  <si>
    <t>Andhra P (1)</t>
  </si>
  <si>
    <t>Hyderabad</t>
  </si>
  <si>
    <t>Arunachal P (7)</t>
  </si>
  <si>
    <t>Tawang</t>
  </si>
  <si>
    <t>Arunachal P</t>
  </si>
  <si>
    <t>Changlang</t>
  </si>
  <si>
    <t>Tirap</t>
  </si>
  <si>
    <t>West Kameng</t>
  </si>
  <si>
    <t>Papum Pare *</t>
  </si>
  <si>
    <t>East Kameng</t>
  </si>
  <si>
    <t>Lower Subansiri</t>
  </si>
  <si>
    <t>Assam (13)</t>
  </si>
  <si>
    <t>Dhubri</t>
  </si>
  <si>
    <t>Assam</t>
  </si>
  <si>
    <t>Goalpara</t>
  </si>
  <si>
    <t>Barpeta</t>
  </si>
  <si>
    <t>Hailakandi</t>
  </si>
  <si>
    <t>Karimganj</t>
  </si>
  <si>
    <t>Nagaon</t>
  </si>
  <si>
    <t>Marigaon</t>
  </si>
  <si>
    <t>Darrang</t>
  </si>
  <si>
    <t>Bongaigaon</t>
  </si>
  <si>
    <t>Cachar</t>
  </si>
  <si>
    <t>Kokrajhar</t>
  </si>
  <si>
    <t>North Cachar Hills</t>
  </si>
  <si>
    <t>Kamrup</t>
  </si>
  <si>
    <t>Bihar (4)</t>
  </si>
  <si>
    <t>Kishanganj</t>
  </si>
  <si>
    <t>Bihar</t>
  </si>
  <si>
    <t>Katihar</t>
  </si>
  <si>
    <t>Araria</t>
  </si>
  <si>
    <t>Purnia</t>
  </si>
  <si>
    <t>Delhi (2)</t>
  </si>
  <si>
    <t>Central  *</t>
  </si>
  <si>
    <t>Delhi</t>
  </si>
  <si>
    <t>North East   *</t>
  </si>
  <si>
    <t>Goa (1)</t>
  </si>
  <si>
    <t>South Goa</t>
  </si>
  <si>
    <t>Haryana (2)</t>
  </si>
  <si>
    <t>Gurgaon</t>
  </si>
  <si>
    <t>Haryana</t>
  </si>
  <si>
    <t>Sirsa</t>
  </si>
  <si>
    <t>Himachal P (2)</t>
  </si>
  <si>
    <t>Lahul &amp; Spiti</t>
  </si>
  <si>
    <t>Himachal P</t>
  </si>
  <si>
    <t>Kinnaur</t>
  </si>
  <si>
    <t>Jharkhand (3)</t>
  </si>
  <si>
    <t>Pakaur *</t>
  </si>
  <si>
    <t>Jharkhand</t>
  </si>
  <si>
    <t>Sahibganj</t>
  </si>
  <si>
    <t>Gumla</t>
  </si>
  <si>
    <t>Karnataka (2)</t>
  </si>
  <si>
    <t>Dakshina Kannada</t>
  </si>
  <si>
    <t>Karnataka</t>
  </si>
  <si>
    <t>Bidar</t>
  </si>
  <si>
    <t>Kerala (14)</t>
  </si>
  <si>
    <t>Malappuram</t>
  </si>
  <si>
    <t>Kerala</t>
  </si>
  <si>
    <t>Ernakulam</t>
  </si>
  <si>
    <t>Kottayam</t>
  </si>
  <si>
    <t>Idukki</t>
  </si>
  <si>
    <t>Wayanad</t>
  </si>
  <si>
    <t>Pathanamthitta</t>
  </si>
  <si>
    <t>Kozhikode</t>
  </si>
  <si>
    <t>Kasaragod</t>
  </si>
  <si>
    <t>Thrissur</t>
  </si>
  <si>
    <t>Kannur</t>
  </si>
  <si>
    <t>Kollam</t>
  </si>
  <si>
    <t>Thiruvananthapuram</t>
  </si>
  <si>
    <t>Palakkad</t>
  </si>
  <si>
    <t>Alappuzha</t>
  </si>
  <si>
    <t>Madhya P (1)</t>
  </si>
  <si>
    <t>Bhopal</t>
  </si>
  <si>
    <t>Maharashtra (9)</t>
  </si>
  <si>
    <t>Akola</t>
  </si>
  <si>
    <t>Maharashtra</t>
  </si>
  <si>
    <t>Mumbai</t>
  </si>
  <si>
    <t>Aurangabad</t>
  </si>
  <si>
    <t>Mumbai (Suburban) *</t>
  </si>
  <si>
    <t>Amravati</t>
  </si>
  <si>
    <t>Buldana</t>
  </si>
  <si>
    <t>Parbhani</t>
  </si>
  <si>
    <t>Washim *</t>
  </si>
  <si>
    <t>Hingoli *</t>
  </si>
  <si>
    <t>Manipur (6)</t>
  </si>
  <si>
    <t>Tamenglong</t>
  </si>
  <si>
    <t>Manipur</t>
  </si>
  <si>
    <t>Ukhrul</t>
  </si>
  <si>
    <t>Churachandpur</t>
  </si>
  <si>
    <t>Chandel</t>
  </si>
  <si>
    <t>Senapati (Excl. 3 sub-divisions)</t>
  </si>
  <si>
    <t>Thoubal</t>
  </si>
  <si>
    <t>Orissa (1)</t>
  </si>
  <si>
    <t>Gajapati  *</t>
  </si>
  <si>
    <t>Pondicherry (1)</t>
  </si>
  <si>
    <t>Mahe</t>
  </si>
  <si>
    <t>Rajasthan (1)</t>
  </si>
  <si>
    <t>Ganganagar</t>
  </si>
  <si>
    <t>Sikkim (4)</t>
  </si>
  <si>
    <t xml:space="preserve">North </t>
  </si>
  <si>
    <t>Sikkim</t>
  </si>
  <si>
    <t>South</t>
  </si>
  <si>
    <t>East</t>
  </si>
  <si>
    <t>West</t>
  </si>
  <si>
    <t>Tamil Nadu (1)</t>
  </si>
  <si>
    <t>Kanniyakumari</t>
  </si>
  <si>
    <t>Uttar Pradesh (15)</t>
  </si>
  <si>
    <t>Rampur</t>
  </si>
  <si>
    <t>Uttar Pradesh</t>
  </si>
  <si>
    <t>Moradabad</t>
  </si>
  <si>
    <t>Bijnor</t>
  </si>
  <si>
    <t>Saharanpur</t>
  </si>
  <si>
    <t>Jyotiba Phule Nagar *</t>
  </si>
  <si>
    <t>Muzaffarnagar</t>
  </si>
  <si>
    <t>Balrampur *</t>
  </si>
  <si>
    <t>Bahraich</t>
  </si>
  <si>
    <t>Bareilly</t>
  </si>
  <si>
    <t>Meerut</t>
  </si>
  <si>
    <t>Siddharthnagar</t>
  </si>
  <si>
    <t>Pilibhit</t>
  </si>
  <si>
    <t>Shrawasti *</t>
  </si>
  <si>
    <t>Baghpat *</t>
  </si>
  <si>
    <t>Ghaziabad</t>
  </si>
  <si>
    <t>Uttaranchal (2)</t>
  </si>
  <si>
    <t>Hardwar</t>
  </si>
  <si>
    <t>Uttaranchal</t>
  </si>
  <si>
    <t>Udham Singh Nagar *</t>
  </si>
  <si>
    <t>West Bengal (9)</t>
  </si>
  <si>
    <t xml:space="preserve">Murshidabad </t>
  </si>
  <si>
    <t>West Bengal</t>
  </si>
  <si>
    <t xml:space="preserve">Maldah </t>
  </si>
  <si>
    <t>Uttar Dinajpur</t>
  </si>
  <si>
    <t>Birbhum</t>
  </si>
  <si>
    <t>South  24-Parganas</t>
  </si>
  <si>
    <t xml:space="preserve">Nadia </t>
  </si>
  <si>
    <t>Dakshin Dinajpur *</t>
  </si>
  <si>
    <t xml:space="preserve">Haorah </t>
  </si>
  <si>
    <t>North 24- Parganas</t>
  </si>
  <si>
    <t>List of districts having 25% and more minority population in 29 States (Excluding six States/UTs where minorities are in majority)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</si>
</sst>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[Red]0"/>
  </numFmts>
  <fonts count="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showGridLines="0" tabSelected="1" workbookViewId="0" topLeftCell="A1">
      <selection activeCell="B9" sqref="B9"/>
    </sheetView>
  </sheetViews>
  <sheetFormatPr defaultColWidth="9.140625" defaultRowHeight="12.75" customHeight="1"/>
  <cols>
    <col min="1" max="1" width="5.57421875" style="13" customWidth="1"/>
    <col min="2" max="2" width="11.421875" style="19" customWidth="1"/>
    <col min="3" max="3" width="9.140625" style="13" customWidth="1"/>
    <col min="4" max="4" width="12.28125" style="19" customWidth="1"/>
    <col min="5" max="16" width="9.140625" style="13" customWidth="1"/>
  </cols>
  <sheetData>
    <row r="1" spans="1:16" ht="12.75" customHeight="1">
      <c r="A1" s="17" t="s">
        <v>170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1.25" customHeight="1">
      <c r="A3" s="10" t="s">
        <v>0</v>
      </c>
      <c r="B3" s="5" t="s">
        <v>1</v>
      </c>
      <c r="C3" s="7" t="s">
        <v>0</v>
      </c>
      <c r="D3" s="6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8" t="s">
        <v>13</v>
      </c>
      <c r="P3" s="3"/>
    </row>
    <row r="4" spans="1:16" ht="12.75" customHeight="1">
      <c r="A4" s="11"/>
      <c r="B4" s="5"/>
      <c r="C4" s="9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P4" s="3"/>
    </row>
    <row r="5" spans="1:16" ht="12.75" customHeight="1">
      <c r="A5" s="3" t="s">
        <v>14</v>
      </c>
      <c r="B5" s="1" t="s">
        <v>15</v>
      </c>
      <c r="C5" s="1" t="s">
        <v>16</v>
      </c>
      <c r="D5" s="2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4" t="s">
        <v>28</v>
      </c>
      <c r="P5" s="3"/>
    </row>
    <row r="6" spans="1:16" ht="12.75" customHeight="1">
      <c r="A6" s="12">
        <v>1</v>
      </c>
      <c r="B6" s="18" t="s">
        <v>29</v>
      </c>
      <c r="C6" s="14">
        <v>1</v>
      </c>
      <c r="D6" s="18" t="s">
        <v>30</v>
      </c>
      <c r="E6" s="14">
        <v>42068</v>
      </c>
      <c r="F6" s="14">
        <v>2131</v>
      </c>
      <c r="G6" s="15">
        <f aca="true" t="shared" si="0" ref="G6:G69">F6/E6*100</f>
        <v>5.065608063135875</v>
      </c>
      <c r="H6" s="14">
        <v>28145</v>
      </c>
      <c r="I6" s="15">
        <f aca="true" t="shared" si="1" ref="I6:I69">H6/E6*100</f>
        <v>66.9035846724351</v>
      </c>
      <c r="J6" s="14">
        <v>508</v>
      </c>
      <c r="K6" s="15">
        <f aca="true" t="shared" si="2" ref="K6:K69">J6/E6*100</f>
        <v>1.2075686982979938</v>
      </c>
      <c r="L6" s="14">
        <v>40</v>
      </c>
      <c r="M6" s="15">
        <f aca="true" t="shared" si="3" ref="M6:M69">L6/E6*100</f>
        <v>0.09508414947228297</v>
      </c>
      <c r="N6" s="2">
        <v>30824</v>
      </c>
      <c r="O6" s="16">
        <f aca="true" t="shared" si="4" ref="O6:O69">N6/E6*100</f>
        <v>73.27184558334126</v>
      </c>
      <c r="P6" s="14"/>
    </row>
    <row r="7" spans="1:16" ht="12.75" customHeight="1">
      <c r="A7" s="12"/>
      <c r="B7" s="18" t="s">
        <v>31</v>
      </c>
      <c r="C7" s="14">
        <v>2</v>
      </c>
      <c r="D7" s="18" t="s">
        <v>31</v>
      </c>
      <c r="E7" s="14">
        <v>314084</v>
      </c>
      <c r="F7" s="14">
        <v>27134</v>
      </c>
      <c r="G7" s="15">
        <f t="shared" si="0"/>
        <v>8.63909017969715</v>
      </c>
      <c r="H7" s="14">
        <v>49033</v>
      </c>
      <c r="I7" s="15">
        <f t="shared" si="1"/>
        <v>15.611428789750512</v>
      </c>
      <c r="J7" s="14">
        <v>1079</v>
      </c>
      <c r="K7" s="15">
        <f t="shared" si="2"/>
        <v>0.34353867118350506</v>
      </c>
      <c r="L7" s="14">
        <v>381</v>
      </c>
      <c r="M7" s="15">
        <f t="shared" si="3"/>
        <v>0.12130512856433312</v>
      </c>
      <c r="N7" s="14">
        <v>77627</v>
      </c>
      <c r="O7" s="16">
        <f t="shared" si="4"/>
        <v>24.7153627691955</v>
      </c>
      <c r="P7" s="14"/>
    </row>
    <row r="8" spans="1:16" ht="12.75" customHeight="1">
      <c r="A8" s="12">
        <v>2</v>
      </c>
      <c r="B8" s="18" t="s">
        <v>32</v>
      </c>
      <c r="C8" s="14">
        <v>3</v>
      </c>
      <c r="D8" s="18" t="s">
        <v>33</v>
      </c>
      <c r="E8" s="14">
        <v>3829753</v>
      </c>
      <c r="F8" s="14">
        <v>1576583</v>
      </c>
      <c r="G8" s="15">
        <f t="shared" si="0"/>
        <v>41.166701873462856</v>
      </c>
      <c r="H8" s="14">
        <v>92915</v>
      </c>
      <c r="I8" s="15">
        <f t="shared" si="1"/>
        <v>2.4261355758452305</v>
      </c>
      <c r="J8" s="14">
        <v>10951</v>
      </c>
      <c r="K8" s="15">
        <f t="shared" si="2"/>
        <v>0.285945333811345</v>
      </c>
      <c r="L8" s="14">
        <v>832</v>
      </c>
      <c r="M8" s="15">
        <f t="shared" si="3"/>
        <v>0.021724638638575388</v>
      </c>
      <c r="N8" s="14">
        <v>1681281</v>
      </c>
      <c r="O8" s="16">
        <f t="shared" si="4"/>
        <v>43.900507421758014</v>
      </c>
      <c r="P8" s="14"/>
    </row>
    <row r="9" spans="1:16" ht="12.75" customHeight="1">
      <c r="A9" s="12">
        <v>3</v>
      </c>
      <c r="B9" s="18" t="s">
        <v>34</v>
      </c>
      <c r="C9" s="14">
        <v>4</v>
      </c>
      <c r="D9" s="18" t="s">
        <v>35</v>
      </c>
      <c r="E9" s="14">
        <v>38924</v>
      </c>
      <c r="F9" s="14">
        <v>225</v>
      </c>
      <c r="G9" s="15">
        <f t="shared" si="0"/>
        <v>0.5780495324221561</v>
      </c>
      <c r="H9" s="14">
        <v>308</v>
      </c>
      <c r="I9" s="15">
        <f t="shared" si="1"/>
        <v>0.7912855821601068</v>
      </c>
      <c r="J9" s="14">
        <v>420</v>
      </c>
      <c r="K9" s="15">
        <f t="shared" si="2"/>
        <v>1.0790257938546912</v>
      </c>
      <c r="L9" s="14">
        <v>29083</v>
      </c>
      <c r="M9" s="15">
        <f t="shared" si="3"/>
        <v>74.7173980063714</v>
      </c>
      <c r="N9" s="14">
        <v>30036</v>
      </c>
      <c r="O9" s="16">
        <f t="shared" si="4"/>
        <v>77.16575891480835</v>
      </c>
      <c r="P9" s="14"/>
    </row>
    <row r="10" spans="1:16" ht="12.75" customHeight="1">
      <c r="A10" s="12"/>
      <c r="B10" s="18" t="s">
        <v>36</v>
      </c>
      <c r="C10" s="14">
        <v>5</v>
      </c>
      <c r="D10" s="18" t="s">
        <v>37</v>
      </c>
      <c r="E10" s="14">
        <v>125422</v>
      </c>
      <c r="F10" s="14">
        <v>1163</v>
      </c>
      <c r="G10" s="15">
        <f t="shared" si="0"/>
        <v>0.9272695380395783</v>
      </c>
      <c r="H10" s="14">
        <v>21931</v>
      </c>
      <c r="I10" s="15">
        <f t="shared" si="1"/>
        <v>17.48576804707308</v>
      </c>
      <c r="J10" s="14">
        <v>47</v>
      </c>
      <c r="K10" s="15">
        <f t="shared" si="2"/>
        <v>0.03747348949944986</v>
      </c>
      <c r="L10" s="14">
        <v>42744</v>
      </c>
      <c r="M10" s="15">
        <f t="shared" si="3"/>
        <v>34.08014542903159</v>
      </c>
      <c r="N10" s="14">
        <v>65885</v>
      </c>
      <c r="O10" s="16">
        <f t="shared" si="4"/>
        <v>52.530656503643705</v>
      </c>
      <c r="P10" s="14"/>
    </row>
    <row r="11" spans="1:16" ht="12.75" customHeight="1">
      <c r="A11" s="12"/>
      <c r="B11" s="18" t="s">
        <v>36</v>
      </c>
      <c r="C11" s="14">
        <v>6</v>
      </c>
      <c r="D11" s="18" t="s">
        <v>38</v>
      </c>
      <c r="E11" s="14">
        <v>100326</v>
      </c>
      <c r="F11" s="14">
        <v>756</v>
      </c>
      <c r="G11" s="15">
        <f t="shared" si="0"/>
        <v>0.7535434483583517</v>
      </c>
      <c r="H11" s="14">
        <v>50199</v>
      </c>
      <c r="I11" s="15">
        <f t="shared" si="1"/>
        <v>50.0358830213504</v>
      </c>
      <c r="J11" s="14">
        <v>99</v>
      </c>
      <c r="K11" s="15">
        <f t="shared" si="2"/>
        <v>0.09867830871359369</v>
      </c>
      <c r="L11" s="14">
        <v>675</v>
      </c>
      <c r="M11" s="15">
        <f t="shared" si="3"/>
        <v>0.6728066503199569</v>
      </c>
      <c r="N11" s="14">
        <v>51729</v>
      </c>
      <c r="O11" s="16">
        <f t="shared" si="4"/>
        <v>51.560911428742294</v>
      </c>
      <c r="P11" s="14"/>
    </row>
    <row r="12" spans="1:16" ht="12.75" customHeight="1">
      <c r="A12" s="12"/>
      <c r="B12" s="18" t="s">
        <v>36</v>
      </c>
      <c r="C12" s="14">
        <v>7</v>
      </c>
      <c r="D12" s="18" t="s">
        <v>39</v>
      </c>
      <c r="E12" s="14">
        <v>74599</v>
      </c>
      <c r="F12" s="14">
        <v>1159</v>
      </c>
      <c r="G12" s="15">
        <f t="shared" si="0"/>
        <v>1.5536401292242523</v>
      </c>
      <c r="H12" s="14">
        <v>2462</v>
      </c>
      <c r="I12" s="15">
        <f t="shared" si="1"/>
        <v>3.3003123366264964</v>
      </c>
      <c r="J12" s="14">
        <v>426</v>
      </c>
      <c r="K12" s="15">
        <f t="shared" si="2"/>
        <v>0.5710532312765587</v>
      </c>
      <c r="L12" s="14">
        <v>33104</v>
      </c>
      <c r="M12" s="15">
        <f t="shared" si="3"/>
        <v>44.37592997225164</v>
      </c>
      <c r="N12" s="14">
        <v>37151</v>
      </c>
      <c r="O12" s="16">
        <f t="shared" si="4"/>
        <v>49.80093566937895</v>
      </c>
      <c r="P12" s="14"/>
    </row>
    <row r="13" spans="1:16" ht="12.75" customHeight="1">
      <c r="A13" s="12"/>
      <c r="B13" s="18" t="s">
        <v>36</v>
      </c>
      <c r="C13" s="14">
        <v>8</v>
      </c>
      <c r="D13" s="18" t="s">
        <v>40</v>
      </c>
      <c r="E13" s="14">
        <v>122003</v>
      </c>
      <c r="F13" s="14">
        <v>5318</v>
      </c>
      <c r="G13" s="15">
        <f t="shared" si="0"/>
        <v>4.358909207150644</v>
      </c>
      <c r="H13" s="14">
        <v>36574</v>
      </c>
      <c r="I13" s="15">
        <f t="shared" si="1"/>
        <v>29.97795136185176</v>
      </c>
      <c r="J13" s="14">
        <v>263</v>
      </c>
      <c r="K13" s="15">
        <f t="shared" si="2"/>
        <v>0.21556846962779602</v>
      </c>
      <c r="L13" s="14">
        <v>3330</v>
      </c>
      <c r="M13" s="15">
        <f t="shared" si="3"/>
        <v>2.7294410793177217</v>
      </c>
      <c r="N13" s="14">
        <v>45485</v>
      </c>
      <c r="O13" s="16">
        <f t="shared" si="4"/>
        <v>37.28187011794792</v>
      </c>
      <c r="P13" s="14"/>
    </row>
    <row r="14" spans="1:16" ht="12.75" customHeight="1">
      <c r="A14" s="12"/>
      <c r="B14" s="18" t="s">
        <v>36</v>
      </c>
      <c r="C14" s="14">
        <v>9</v>
      </c>
      <c r="D14" s="18" t="s">
        <v>41</v>
      </c>
      <c r="E14" s="14">
        <v>57179</v>
      </c>
      <c r="F14" s="14">
        <v>384</v>
      </c>
      <c r="G14" s="15">
        <f t="shared" si="0"/>
        <v>0.6715752286678676</v>
      </c>
      <c r="H14" s="14">
        <v>14550</v>
      </c>
      <c r="I14" s="15">
        <f t="shared" si="1"/>
        <v>25.446405148743416</v>
      </c>
      <c r="J14" s="14">
        <v>46</v>
      </c>
      <c r="K14" s="15">
        <f t="shared" si="2"/>
        <v>0.08044911593417163</v>
      </c>
      <c r="L14" s="14">
        <v>705</v>
      </c>
      <c r="M14" s="15">
        <f t="shared" si="3"/>
        <v>1.2329701463824132</v>
      </c>
      <c r="N14" s="14">
        <v>15685</v>
      </c>
      <c r="O14" s="16">
        <f t="shared" si="4"/>
        <v>27.43139963972787</v>
      </c>
      <c r="P14" s="14"/>
    </row>
    <row r="15" spans="1:16" ht="12.75" customHeight="1">
      <c r="A15" s="12"/>
      <c r="B15" s="18" t="s">
        <v>36</v>
      </c>
      <c r="C15" s="14">
        <v>10</v>
      </c>
      <c r="D15" s="18" t="s">
        <v>42</v>
      </c>
      <c r="E15" s="14">
        <v>98244</v>
      </c>
      <c r="F15" s="14">
        <v>830</v>
      </c>
      <c r="G15" s="15">
        <f t="shared" si="0"/>
        <v>0.8448353080086316</v>
      </c>
      <c r="H15" s="14">
        <v>24078</v>
      </c>
      <c r="I15" s="15">
        <f t="shared" si="1"/>
        <v>24.50836692317088</v>
      </c>
      <c r="J15" s="14">
        <v>52</v>
      </c>
      <c r="K15" s="15">
        <f t="shared" si="2"/>
        <v>0.052929440983673304</v>
      </c>
      <c r="L15" s="14">
        <v>284</v>
      </c>
      <c r="M15" s="15">
        <f t="shared" si="3"/>
        <v>0.2890761776800619</v>
      </c>
      <c r="N15" s="14">
        <v>25244</v>
      </c>
      <c r="O15" s="16">
        <f t="shared" si="4"/>
        <v>25.69520784984325</v>
      </c>
      <c r="P15" s="14"/>
    </row>
    <row r="16" spans="1:16" ht="12.75" customHeight="1">
      <c r="A16" s="12">
        <v>4</v>
      </c>
      <c r="B16" s="18" t="s">
        <v>43</v>
      </c>
      <c r="C16" s="14">
        <v>11</v>
      </c>
      <c r="D16" s="18" t="s">
        <v>44</v>
      </c>
      <c r="E16" s="14">
        <v>1637344</v>
      </c>
      <c r="F16" s="14">
        <v>1216455</v>
      </c>
      <c r="G16" s="15">
        <f t="shared" si="0"/>
        <v>74.29440606250122</v>
      </c>
      <c r="H16" s="14">
        <v>12477</v>
      </c>
      <c r="I16" s="15">
        <f t="shared" si="1"/>
        <v>0.7620267946137159</v>
      </c>
      <c r="J16" s="14">
        <v>159</v>
      </c>
      <c r="K16" s="15">
        <f t="shared" si="2"/>
        <v>0.009710848789258701</v>
      </c>
      <c r="L16" s="14">
        <v>292</v>
      </c>
      <c r="M16" s="15">
        <f t="shared" si="3"/>
        <v>0.017833760040651202</v>
      </c>
      <c r="N16" s="14">
        <v>1229383</v>
      </c>
      <c r="O16" s="16">
        <f t="shared" si="4"/>
        <v>75.08397746594486</v>
      </c>
      <c r="P16" s="14"/>
    </row>
    <row r="17" spans="1:16" ht="12.75" customHeight="1">
      <c r="A17" s="12"/>
      <c r="B17" s="18" t="s">
        <v>45</v>
      </c>
      <c r="C17" s="14">
        <v>12</v>
      </c>
      <c r="D17" s="18" t="s">
        <v>46</v>
      </c>
      <c r="E17" s="14">
        <v>822035</v>
      </c>
      <c r="F17" s="14">
        <v>441516</v>
      </c>
      <c r="G17" s="15">
        <f t="shared" si="0"/>
        <v>53.71012183179549</v>
      </c>
      <c r="H17" s="14">
        <v>64662</v>
      </c>
      <c r="I17" s="15">
        <f t="shared" si="1"/>
        <v>7.866088426891799</v>
      </c>
      <c r="J17" s="14">
        <v>108</v>
      </c>
      <c r="K17" s="15">
        <f t="shared" si="2"/>
        <v>0.013138126722098208</v>
      </c>
      <c r="L17" s="14">
        <v>178</v>
      </c>
      <c r="M17" s="15">
        <f t="shared" si="3"/>
        <v>0.02165357922716186</v>
      </c>
      <c r="N17" s="14">
        <v>506464</v>
      </c>
      <c r="O17" s="16">
        <f t="shared" si="4"/>
        <v>61.61100196463655</v>
      </c>
      <c r="P17" s="14"/>
    </row>
    <row r="18" spans="1:16" ht="12.75" customHeight="1">
      <c r="A18" s="12"/>
      <c r="B18" s="18" t="s">
        <v>45</v>
      </c>
      <c r="C18" s="14">
        <v>13</v>
      </c>
      <c r="D18" s="18" t="s">
        <v>47</v>
      </c>
      <c r="E18" s="14">
        <v>1647201</v>
      </c>
      <c r="F18" s="14">
        <v>977943</v>
      </c>
      <c r="G18" s="15">
        <f t="shared" si="0"/>
        <v>59.369985812296136</v>
      </c>
      <c r="H18" s="14">
        <v>5267</v>
      </c>
      <c r="I18" s="15">
        <f t="shared" si="1"/>
        <v>0.3197545411883553</v>
      </c>
      <c r="J18" s="14">
        <v>258</v>
      </c>
      <c r="K18" s="15">
        <f t="shared" si="2"/>
        <v>0.01566293366747592</v>
      </c>
      <c r="L18" s="14">
        <v>194</v>
      </c>
      <c r="M18" s="15">
        <f t="shared" si="3"/>
        <v>0.011777554773218325</v>
      </c>
      <c r="N18" s="14">
        <v>983662</v>
      </c>
      <c r="O18" s="16">
        <f t="shared" si="4"/>
        <v>59.71718084192518</v>
      </c>
      <c r="P18" s="14"/>
    </row>
    <row r="19" spans="1:16" ht="12.75" customHeight="1">
      <c r="A19" s="12"/>
      <c r="B19" s="18" t="s">
        <v>45</v>
      </c>
      <c r="C19" s="14">
        <v>14</v>
      </c>
      <c r="D19" s="18" t="s">
        <v>48</v>
      </c>
      <c r="E19" s="14">
        <v>542872</v>
      </c>
      <c r="F19" s="14">
        <v>312849</v>
      </c>
      <c r="G19" s="15">
        <f t="shared" si="0"/>
        <v>57.628501746268</v>
      </c>
      <c r="H19" s="14">
        <v>5424</v>
      </c>
      <c r="I19" s="15">
        <f t="shared" si="1"/>
        <v>0.9991305501112602</v>
      </c>
      <c r="J19" s="14">
        <v>9</v>
      </c>
      <c r="K19" s="15">
        <f t="shared" si="2"/>
        <v>0.001657849364122666</v>
      </c>
      <c r="L19" s="14">
        <v>589</v>
      </c>
      <c r="M19" s="15">
        <f t="shared" si="3"/>
        <v>0.10849703060758337</v>
      </c>
      <c r="N19" s="14">
        <v>318871</v>
      </c>
      <c r="O19" s="16">
        <f t="shared" si="4"/>
        <v>58.73778717635096</v>
      </c>
      <c r="P19" s="14"/>
    </row>
    <row r="20" spans="1:16" ht="12.75" customHeight="1">
      <c r="A20" s="12"/>
      <c r="B20" s="18" t="s">
        <v>45</v>
      </c>
      <c r="C20" s="14">
        <v>15</v>
      </c>
      <c r="D20" s="18" t="s">
        <v>49</v>
      </c>
      <c r="E20" s="14">
        <v>1007976</v>
      </c>
      <c r="F20" s="14">
        <v>527214</v>
      </c>
      <c r="G20" s="15">
        <f t="shared" si="0"/>
        <v>52.304221529084025</v>
      </c>
      <c r="H20" s="14">
        <v>8746</v>
      </c>
      <c r="I20" s="15">
        <f t="shared" si="1"/>
        <v>0.8676793891918062</v>
      </c>
      <c r="J20" s="14">
        <v>128</v>
      </c>
      <c r="K20" s="15">
        <f t="shared" si="2"/>
        <v>0.012698715048771004</v>
      </c>
      <c r="L20" s="14">
        <v>346</v>
      </c>
      <c r="M20" s="15">
        <f t="shared" si="3"/>
        <v>0.03432621411620912</v>
      </c>
      <c r="N20" s="14">
        <v>536434</v>
      </c>
      <c r="O20" s="16">
        <f t="shared" si="4"/>
        <v>53.218925847440815</v>
      </c>
      <c r="P20" s="14"/>
    </row>
    <row r="21" spans="1:16" ht="12.75" customHeight="1">
      <c r="A21" s="12"/>
      <c r="B21" s="18" t="s">
        <v>45</v>
      </c>
      <c r="C21" s="14">
        <v>16</v>
      </c>
      <c r="D21" s="18" t="s">
        <v>50</v>
      </c>
      <c r="E21" s="14">
        <v>2314629</v>
      </c>
      <c r="F21" s="14">
        <v>1180267</v>
      </c>
      <c r="G21" s="15">
        <f t="shared" si="0"/>
        <v>50.9916275999307</v>
      </c>
      <c r="H21" s="14">
        <v>21473</v>
      </c>
      <c r="I21" s="15">
        <f t="shared" si="1"/>
        <v>0.9277080689821132</v>
      </c>
      <c r="J21" s="14">
        <v>3055</v>
      </c>
      <c r="K21" s="15">
        <f t="shared" si="2"/>
        <v>0.13198659482794003</v>
      </c>
      <c r="L21" s="14">
        <v>1058</v>
      </c>
      <c r="M21" s="15">
        <f t="shared" si="3"/>
        <v>0.04570926917445517</v>
      </c>
      <c r="N21" s="14">
        <v>1205853</v>
      </c>
      <c r="O21" s="16">
        <f t="shared" si="4"/>
        <v>52.0970315329152</v>
      </c>
      <c r="P21" s="14"/>
    </row>
    <row r="22" spans="1:16" ht="12.75" customHeight="1">
      <c r="A22" s="12"/>
      <c r="B22" s="18" t="s">
        <v>45</v>
      </c>
      <c r="C22" s="14">
        <v>17</v>
      </c>
      <c r="D22" s="18" t="s">
        <v>51</v>
      </c>
      <c r="E22" s="14">
        <v>776256</v>
      </c>
      <c r="F22" s="14">
        <v>369398</v>
      </c>
      <c r="G22" s="15">
        <f t="shared" si="0"/>
        <v>47.5871362024899</v>
      </c>
      <c r="H22" s="14">
        <v>759</v>
      </c>
      <c r="I22" s="15">
        <f t="shared" si="1"/>
        <v>0.09777702201335642</v>
      </c>
      <c r="J22" s="14">
        <v>69</v>
      </c>
      <c r="K22" s="15">
        <f t="shared" si="2"/>
        <v>0.0088888201830324</v>
      </c>
      <c r="L22" s="14">
        <v>84</v>
      </c>
      <c r="M22" s="15">
        <f t="shared" si="3"/>
        <v>0.010821172396735098</v>
      </c>
      <c r="N22" s="14">
        <v>370310</v>
      </c>
      <c r="O22" s="16">
        <f t="shared" si="4"/>
        <v>47.704623217083025</v>
      </c>
      <c r="P22" s="14"/>
    </row>
    <row r="23" spans="1:16" ht="12.75" customHeight="1">
      <c r="A23" s="12"/>
      <c r="B23" s="18" t="s">
        <v>45</v>
      </c>
      <c r="C23" s="14">
        <v>18</v>
      </c>
      <c r="D23" s="18" t="s">
        <v>52</v>
      </c>
      <c r="E23" s="14">
        <v>1504320</v>
      </c>
      <c r="F23" s="14">
        <v>534658</v>
      </c>
      <c r="G23" s="15">
        <f t="shared" si="0"/>
        <v>35.54150712614337</v>
      </c>
      <c r="H23" s="14">
        <v>97306</v>
      </c>
      <c r="I23" s="15">
        <f t="shared" si="1"/>
        <v>6.4684375664752185</v>
      </c>
      <c r="J23" s="14">
        <v>520</v>
      </c>
      <c r="K23" s="15">
        <f t="shared" si="2"/>
        <v>0.03456711338013189</v>
      </c>
      <c r="L23" s="14">
        <v>1871</v>
      </c>
      <c r="M23" s="15">
        <f t="shared" si="3"/>
        <v>0.12437513295043609</v>
      </c>
      <c r="N23" s="14">
        <v>634355</v>
      </c>
      <c r="O23" s="16">
        <f t="shared" si="4"/>
        <v>42.16888693894916</v>
      </c>
      <c r="P23" s="14"/>
    </row>
    <row r="24" spans="1:16" ht="12.75" customHeight="1">
      <c r="A24" s="12"/>
      <c r="B24" s="18" t="s">
        <v>45</v>
      </c>
      <c r="C24" s="14">
        <v>19</v>
      </c>
      <c r="D24" s="18" t="s">
        <v>53</v>
      </c>
      <c r="E24" s="14">
        <v>904835</v>
      </c>
      <c r="F24" s="14">
        <v>348573</v>
      </c>
      <c r="G24" s="15">
        <f t="shared" si="0"/>
        <v>38.52337719031647</v>
      </c>
      <c r="H24" s="14">
        <v>18728</v>
      </c>
      <c r="I24" s="15">
        <f t="shared" si="1"/>
        <v>2.06976962650649</v>
      </c>
      <c r="J24" s="14">
        <v>512</v>
      </c>
      <c r="K24" s="15">
        <f t="shared" si="2"/>
        <v>0.05658490221974172</v>
      </c>
      <c r="L24" s="14">
        <v>330</v>
      </c>
      <c r="M24" s="15">
        <f t="shared" si="3"/>
        <v>0.03647073775881791</v>
      </c>
      <c r="N24" s="14">
        <v>368143</v>
      </c>
      <c r="O24" s="16">
        <f t="shared" si="4"/>
        <v>40.68620245680152</v>
      </c>
      <c r="P24" s="14"/>
    </row>
    <row r="25" spans="1:16" ht="12.75" customHeight="1">
      <c r="A25" s="12"/>
      <c r="B25" s="18" t="s">
        <v>45</v>
      </c>
      <c r="C25" s="14">
        <v>20</v>
      </c>
      <c r="D25" s="18" t="s">
        <v>54</v>
      </c>
      <c r="E25" s="14">
        <v>1444921</v>
      </c>
      <c r="F25" s="14">
        <v>522051</v>
      </c>
      <c r="G25" s="15">
        <f t="shared" si="0"/>
        <v>36.130072163114804</v>
      </c>
      <c r="H25" s="14">
        <v>31306</v>
      </c>
      <c r="I25" s="15">
        <f t="shared" si="1"/>
        <v>2.1666236423998266</v>
      </c>
      <c r="J25" s="14">
        <v>628</v>
      </c>
      <c r="K25" s="15">
        <f t="shared" si="2"/>
        <v>0.043462583767555456</v>
      </c>
      <c r="L25" s="14">
        <v>742</v>
      </c>
      <c r="M25" s="15">
        <f t="shared" si="3"/>
        <v>0.05135228846421361</v>
      </c>
      <c r="N25" s="14">
        <v>554727</v>
      </c>
      <c r="O25" s="16">
        <f t="shared" si="4"/>
        <v>38.391510677746396</v>
      </c>
      <c r="P25" s="14"/>
    </row>
    <row r="26" spans="1:16" ht="12.75" customHeight="1">
      <c r="A26" s="12"/>
      <c r="B26" s="18" t="s">
        <v>45</v>
      </c>
      <c r="C26" s="14">
        <v>21</v>
      </c>
      <c r="D26" s="18" t="s">
        <v>55</v>
      </c>
      <c r="E26" s="14">
        <v>905764</v>
      </c>
      <c r="F26" s="14">
        <v>184441</v>
      </c>
      <c r="G26" s="15">
        <f t="shared" si="0"/>
        <v>20.363030546588295</v>
      </c>
      <c r="H26" s="14">
        <v>124270</v>
      </c>
      <c r="I26" s="15">
        <f t="shared" si="1"/>
        <v>13.719909380368398</v>
      </c>
      <c r="J26" s="14">
        <v>133</v>
      </c>
      <c r="K26" s="15">
        <f t="shared" si="2"/>
        <v>0.014683736602470401</v>
      </c>
      <c r="L26" s="14">
        <v>1574</v>
      </c>
      <c r="M26" s="15">
        <f t="shared" si="3"/>
        <v>0.1737759504683339</v>
      </c>
      <c r="N26" s="14">
        <v>310418</v>
      </c>
      <c r="O26" s="16">
        <f t="shared" si="4"/>
        <v>34.271399614027494</v>
      </c>
      <c r="P26" s="14"/>
    </row>
    <row r="27" spans="1:16" ht="12.75" customHeight="1">
      <c r="A27" s="12"/>
      <c r="B27" s="18" t="s">
        <v>45</v>
      </c>
      <c r="C27" s="14">
        <v>22</v>
      </c>
      <c r="D27" s="18" t="s">
        <v>56</v>
      </c>
      <c r="E27" s="14">
        <v>188079</v>
      </c>
      <c r="F27" s="14">
        <v>4662</v>
      </c>
      <c r="G27" s="15">
        <f t="shared" si="0"/>
        <v>2.4787456334838023</v>
      </c>
      <c r="H27" s="14">
        <v>50183</v>
      </c>
      <c r="I27" s="15">
        <f t="shared" si="1"/>
        <v>26.681873042710773</v>
      </c>
      <c r="J27" s="14">
        <v>220</v>
      </c>
      <c r="K27" s="15">
        <f t="shared" si="2"/>
        <v>0.11697212341622402</v>
      </c>
      <c r="L27" s="14">
        <v>857</v>
      </c>
      <c r="M27" s="15">
        <f t="shared" si="3"/>
        <v>0.4556595898532</v>
      </c>
      <c r="N27" s="14">
        <v>55922</v>
      </c>
      <c r="O27" s="16">
        <f t="shared" si="4"/>
        <v>29.733250389464</v>
      </c>
      <c r="P27" s="14"/>
    </row>
    <row r="28" spans="1:16" ht="12.75" customHeight="1">
      <c r="A28" s="12"/>
      <c r="B28" s="18" t="s">
        <v>45</v>
      </c>
      <c r="C28" s="14">
        <v>23</v>
      </c>
      <c r="D28" s="18" t="s">
        <v>57</v>
      </c>
      <c r="E28" s="14">
        <v>2522324</v>
      </c>
      <c r="F28" s="14">
        <v>625002</v>
      </c>
      <c r="G28" s="15">
        <f t="shared" si="0"/>
        <v>24.7788150927478</v>
      </c>
      <c r="H28" s="14">
        <v>44257</v>
      </c>
      <c r="I28" s="15">
        <f t="shared" si="1"/>
        <v>1.7546120165371302</v>
      </c>
      <c r="J28" s="14">
        <v>4797</v>
      </c>
      <c r="K28" s="15">
        <f t="shared" si="2"/>
        <v>0.19018175301824825</v>
      </c>
      <c r="L28" s="14">
        <v>1709</v>
      </c>
      <c r="M28" s="15">
        <f t="shared" si="3"/>
        <v>0.06775497517368903</v>
      </c>
      <c r="N28" s="14">
        <v>675765</v>
      </c>
      <c r="O28" s="16">
        <f t="shared" si="4"/>
        <v>26.791363837476865</v>
      </c>
      <c r="P28" s="14"/>
    </row>
    <row r="29" spans="1:16" ht="12.75" customHeight="1">
      <c r="A29" s="12">
        <v>5</v>
      </c>
      <c r="B29" s="18" t="s">
        <v>58</v>
      </c>
      <c r="C29" s="14">
        <v>24</v>
      </c>
      <c r="D29" s="18" t="s">
        <v>59</v>
      </c>
      <c r="E29" s="14">
        <v>1296348</v>
      </c>
      <c r="F29" s="14">
        <v>876105</v>
      </c>
      <c r="G29" s="15">
        <f t="shared" si="0"/>
        <v>67.58254727897139</v>
      </c>
      <c r="H29" s="14">
        <v>2856</v>
      </c>
      <c r="I29" s="15">
        <f t="shared" si="1"/>
        <v>0.2203112127299151</v>
      </c>
      <c r="J29" s="14">
        <v>492</v>
      </c>
      <c r="K29" s="15">
        <f t="shared" si="2"/>
        <v>0.037952771940867734</v>
      </c>
      <c r="L29" s="14">
        <v>398</v>
      </c>
      <c r="M29" s="15">
        <f t="shared" si="3"/>
        <v>0.0307016325863117</v>
      </c>
      <c r="N29" s="14">
        <v>879851</v>
      </c>
      <c r="O29" s="16">
        <f t="shared" si="4"/>
        <v>67.87151289622848</v>
      </c>
      <c r="P29" s="14"/>
    </row>
    <row r="30" spans="1:16" ht="12.75" customHeight="1">
      <c r="A30" s="12"/>
      <c r="B30" s="18" t="s">
        <v>60</v>
      </c>
      <c r="C30" s="14">
        <v>25</v>
      </c>
      <c r="D30" s="18" t="s">
        <v>61</v>
      </c>
      <c r="E30" s="14">
        <v>2392638</v>
      </c>
      <c r="F30" s="14">
        <v>1017495</v>
      </c>
      <c r="G30" s="15">
        <f t="shared" si="0"/>
        <v>42.526073731170364</v>
      </c>
      <c r="H30" s="14">
        <v>4994</v>
      </c>
      <c r="I30" s="15">
        <f t="shared" si="1"/>
        <v>0.20872359295472193</v>
      </c>
      <c r="J30" s="14">
        <v>2225</v>
      </c>
      <c r="K30" s="15">
        <f t="shared" si="2"/>
        <v>0.09299359117426037</v>
      </c>
      <c r="L30" s="14">
        <v>84</v>
      </c>
      <c r="M30" s="15">
        <f t="shared" si="3"/>
        <v>0.003510769284781066</v>
      </c>
      <c r="N30" s="14">
        <v>1024798</v>
      </c>
      <c r="O30" s="16">
        <f t="shared" si="4"/>
        <v>42.831301684584126</v>
      </c>
      <c r="P30" s="14"/>
    </row>
    <row r="31" spans="1:16" ht="12.75" customHeight="1">
      <c r="A31" s="12"/>
      <c r="B31" s="18" t="s">
        <v>60</v>
      </c>
      <c r="C31" s="14">
        <v>26</v>
      </c>
      <c r="D31" s="18" t="s">
        <v>62</v>
      </c>
      <c r="E31" s="14">
        <v>2158608</v>
      </c>
      <c r="F31" s="14">
        <v>887972</v>
      </c>
      <c r="G31" s="15">
        <f t="shared" si="0"/>
        <v>41.13632489085559</v>
      </c>
      <c r="H31" s="14">
        <v>1251</v>
      </c>
      <c r="I31" s="15">
        <f t="shared" si="1"/>
        <v>0.05795401480954392</v>
      </c>
      <c r="J31" s="14">
        <v>469</v>
      </c>
      <c r="K31" s="15">
        <f t="shared" si="2"/>
        <v>0.021726964784713112</v>
      </c>
      <c r="L31" s="14">
        <v>1091</v>
      </c>
      <c r="M31" s="15">
        <f t="shared" si="3"/>
        <v>0.05054183066124095</v>
      </c>
      <c r="N31" s="14">
        <v>890783</v>
      </c>
      <c r="O31" s="16">
        <f t="shared" si="4"/>
        <v>41.26654770111109</v>
      </c>
      <c r="P31" s="14"/>
    </row>
    <row r="32" spans="1:16" ht="12.75" customHeight="1">
      <c r="A32" s="12"/>
      <c r="B32" s="18" t="s">
        <v>60</v>
      </c>
      <c r="C32" s="14">
        <v>27</v>
      </c>
      <c r="D32" s="18" t="s">
        <v>63</v>
      </c>
      <c r="E32" s="14">
        <v>2543942</v>
      </c>
      <c r="F32" s="14">
        <v>935239</v>
      </c>
      <c r="G32" s="15">
        <f t="shared" si="0"/>
        <v>36.763377466939104</v>
      </c>
      <c r="H32" s="14">
        <v>4392</v>
      </c>
      <c r="I32" s="15">
        <f t="shared" si="1"/>
        <v>0.17264544553295635</v>
      </c>
      <c r="J32" s="14">
        <v>1394</v>
      </c>
      <c r="K32" s="15">
        <f t="shared" si="2"/>
        <v>0.05479684678345654</v>
      </c>
      <c r="L32" s="14">
        <v>77</v>
      </c>
      <c r="M32" s="15">
        <f t="shared" si="3"/>
        <v>0.00302679856694846</v>
      </c>
      <c r="N32" s="14">
        <v>941102</v>
      </c>
      <c r="O32" s="16">
        <f t="shared" si="4"/>
        <v>36.993846557822465</v>
      </c>
      <c r="P32" s="14"/>
    </row>
    <row r="33" spans="1:16" ht="12.75" customHeight="1">
      <c r="A33" s="12">
        <v>6</v>
      </c>
      <c r="B33" s="18" t="s">
        <v>64</v>
      </c>
      <c r="C33" s="14">
        <v>28</v>
      </c>
      <c r="D33" s="18" t="s">
        <v>65</v>
      </c>
      <c r="E33" s="14">
        <v>646385</v>
      </c>
      <c r="F33" s="14">
        <v>193137</v>
      </c>
      <c r="G33" s="15">
        <f t="shared" si="0"/>
        <v>29.87956094278178</v>
      </c>
      <c r="H33" s="14">
        <v>4628</v>
      </c>
      <c r="I33" s="15">
        <f t="shared" si="1"/>
        <v>0.7159819612150653</v>
      </c>
      <c r="J33" s="14">
        <v>17126</v>
      </c>
      <c r="K33" s="15">
        <f t="shared" si="2"/>
        <v>2.6495045522405376</v>
      </c>
      <c r="L33" s="14">
        <v>383</v>
      </c>
      <c r="M33" s="15">
        <f t="shared" si="3"/>
        <v>0.059252612607037604</v>
      </c>
      <c r="N33" s="14">
        <v>215274</v>
      </c>
      <c r="O33" s="16">
        <f t="shared" si="4"/>
        <v>33.30430006884442</v>
      </c>
      <c r="P33" s="14"/>
    </row>
    <row r="34" spans="1:16" ht="12.75" customHeight="1">
      <c r="A34" s="12"/>
      <c r="B34" s="18" t="s">
        <v>66</v>
      </c>
      <c r="C34" s="14">
        <v>29</v>
      </c>
      <c r="D34" s="18" t="s">
        <v>67</v>
      </c>
      <c r="E34" s="14">
        <v>1768061</v>
      </c>
      <c r="F34" s="14">
        <v>481607</v>
      </c>
      <c r="G34" s="15">
        <f t="shared" si="0"/>
        <v>27.239275115507894</v>
      </c>
      <c r="H34" s="14">
        <v>7640</v>
      </c>
      <c r="I34" s="15">
        <f t="shared" si="1"/>
        <v>0.4321117879982648</v>
      </c>
      <c r="J34" s="14">
        <v>18505</v>
      </c>
      <c r="K34" s="15">
        <f t="shared" si="2"/>
        <v>1.0466267849355877</v>
      </c>
      <c r="L34" s="14">
        <v>4802</v>
      </c>
      <c r="M34" s="15">
        <f t="shared" si="3"/>
        <v>0.2715969641318936</v>
      </c>
      <c r="N34" s="14">
        <v>512554</v>
      </c>
      <c r="O34" s="16">
        <f t="shared" si="4"/>
        <v>28.98961065257364</v>
      </c>
      <c r="P34" s="14"/>
    </row>
    <row r="35" spans="1:16" ht="12.75" customHeight="1">
      <c r="A35" s="12">
        <v>7</v>
      </c>
      <c r="B35" s="18" t="s">
        <v>68</v>
      </c>
      <c r="C35" s="14">
        <v>30</v>
      </c>
      <c r="D35" s="18" t="s">
        <v>69</v>
      </c>
      <c r="E35" s="14">
        <v>589095</v>
      </c>
      <c r="F35" s="14">
        <v>48827</v>
      </c>
      <c r="G35" s="15">
        <f t="shared" si="0"/>
        <v>8.288476391753452</v>
      </c>
      <c r="H35" s="14">
        <v>223178</v>
      </c>
      <c r="I35" s="15">
        <f t="shared" si="1"/>
        <v>37.88489123146521</v>
      </c>
      <c r="J35" s="14">
        <v>572</v>
      </c>
      <c r="K35" s="15">
        <f t="shared" si="2"/>
        <v>0.09709809113979918</v>
      </c>
      <c r="L35" s="14">
        <v>174</v>
      </c>
      <c r="M35" s="15">
        <f t="shared" si="3"/>
        <v>0.029536831920148703</v>
      </c>
      <c r="N35" s="14">
        <v>272751</v>
      </c>
      <c r="O35" s="16">
        <f t="shared" si="4"/>
        <v>46.30000254627861</v>
      </c>
      <c r="P35" s="14"/>
    </row>
    <row r="36" spans="1:16" ht="12.75" customHeight="1">
      <c r="A36" s="12">
        <v>8</v>
      </c>
      <c r="B36" s="18" t="s">
        <v>70</v>
      </c>
      <c r="C36" s="14">
        <v>31</v>
      </c>
      <c r="D36" s="18" t="s">
        <v>71</v>
      </c>
      <c r="E36" s="14">
        <v>1660289</v>
      </c>
      <c r="F36" s="14">
        <v>617918</v>
      </c>
      <c r="G36" s="15">
        <f t="shared" si="0"/>
        <v>37.21749647199976</v>
      </c>
      <c r="H36" s="14">
        <v>3258</v>
      </c>
      <c r="I36" s="15">
        <f t="shared" si="1"/>
        <v>0.19623089715103814</v>
      </c>
      <c r="J36" s="14">
        <v>6672</v>
      </c>
      <c r="K36" s="15">
        <f t="shared" si="2"/>
        <v>0.40185774886179454</v>
      </c>
      <c r="L36" s="14">
        <v>838</v>
      </c>
      <c r="M36" s="15">
        <f t="shared" si="3"/>
        <v>0.05047314051951197</v>
      </c>
      <c r="N36" s="14">
        <v>628686</v>
      </c>
      <c r="O36" s="16">
        <f t="shared" si="4"/>
        <v>37.8660582585321</v>
      </c>
      <c r="P36" s="14"/>
    </row>
    <row r="37" spans="1:16" ht="12.75" customHeight="1">
      <c r="A37" s="12"/>
      <c r="B37" s="18" t="s">
        <v>72</v>
      </c>
      <c r="C37" s="14">
        <v>32</v>
      </c>
      <c r="D37" s="18" t="s">
        <v>73</v>
      </c>
      <c r="E37" s="14">
        <v>1116649</v>
      </c>
      <c r="F37" s="14">
        <v>7056</v>
      </c>
      <c r="G37" s="15">
        <f t="shared" si="0"/>
        <v>0.631890594089996</v>
      </c>
      <c r="H37" s="14">
        <v>1648</v>
      </c>
      <c r="I37" s="15">
        <f t="shared" si="1"/>
        <v>0.1475844244699991</v>
      </c>
      <c r="J37" s="14">
        <v>302942</v>
      </c>
      <c r="K37" s="15">
        <f t="shared" si="2"/>
        <v>27.129563542348578</v>
      </c>
      <c r="L37" s="14">
        <v>306</v>
      </c>
      <c r="M37" s="15">
        <f t="shared" si="3"/>
        <v>0.027403418621249825</v>
      </c>
      <c r="N37" s="14">
        <v>311952</v>
      </c>
      <c r="O37" s="16">
        <f t="shared" si="4"/>
        <v>27.936441979529825</v>
      </c>
      <c r="P37" s="14"/>
    </row>
    <row r="38" spans="1:16" ht="12.75" customHeight="1">
      <c r="A38" s="12">
        <v>9</v>
      </c>
      <c r="B38" s="18" t="s">
        <v>74</v>
      </c>
      <c r="C38" s="14">
        <v>33</v>
      </c>
      <c r="D38" s="18" t="s">
        <v>75</v>
      </c>
      <c r="E38" s="14">
        <v>33224</v>
      </c>
      <c r="F38" s="14">
        <v>134</v>
      </c>
      <c r="G38" s="15">
        <f t="shared" si="0"/>
        <v>0.40332289910907776</v>
      </c>
      <c r="H38" s="14">
        <v>84</v>
      </c>
      <c r="I38" s="15">
        <f t="shared" si="1"/>
        <v>0.2528292800385264</v>
      </c>
      <c r="J38" s="14">
        <v>34</v>
      </c>
      <c r="K38" s="15">
        <f t="shared" si="2"/>
        <v>0.10233566096797496</v>
      </c>
      <c r="L38" s="14">
        <v>19535</v>
      </c>
      <c r="M38" s="15">
        <f t="shared" si="3"/>
        <v>58.79785697086444</v>
      </c>
      <c r="N38" s="14">
        <v>19787</v>
      </c>
      <c r="O38" s="16">
        <f t="shared" si="4"/>
        <v>59.55634481098001</v>
      </c>
      <c r="P38" s="14"/>
    </row>
    <row r="39" spans="1:16" ht="12.75" customHeight="1">
      <c r="A39" s="12"/>
      <c r="B39" s="18" t="s">
        <v>76</v>
      </c>
      <c r="C39" s="14">
        <v>34</v>
      </c>
      <c r="D39" s="18" t="s">
        <v>77</v>
      </c>
      <c r="E39" s="14">
        <v>78334</v>
      </c>
      <c r="F39" s="14">
        <v>306</v>
      </c>
      <c r="G39" s="15">
        <f t="shared" si="0"/>
        <v>0.390634973319376</v>
      </c>
      <c r="H39" s="14">
        <v>324</v>
      </c>
      <c r="I39" s="15">
        <f t="shared" si="1"/>
        <v>0.41361350116169227</v>
      </c>
      <c r="J39" s="14">
        <v>256</v>
      </c>
      <c r="K39" s="15">
        <f t="shared" si="2"/>
        <v>0.326805729312942</v>
      </c>
      <c r="L39" s="14">
        <v>19405</v>
      </c>
      <c r="M39" s="15">
        <f t="shared" si="3"/>
        <v>24.77212959889703</v>
      </c>
      <c r="N39" s="14">
        <v>20291</v>
      </c>
      <c r="O39" s="16">
        <f t="shared" si="4"/>
        <v>25.903183802691043</v>
      </c>
      <c r="P39" s="14"/>
    </row>
    <row r="40" spans="1:16" ht="12.75" customHeight="1">
      <c r="A40" s="12">
        <v>10</v>
      </c>
      <c r="B40" s="18" t="s">
        <v>78</v>
      </c>
      <c r="C40" s="14">
        <v>35</v>
      </c>
      <c r="D40" s="18" t="s">
        <v>79</v>
      </c>
      <c r="E40" s="14">
        <v>701664</v>
      </c>
      <c r="F40" s="14">
        <v>227069</v>
      </c>
      <c r="G40" s="15">
        <f t="shared" si="0"/>
        <v>32.36150066128518</v>
      </c>
      <c r="H40" s="14">
        <v>41099</v>
      </c>
      <c r="I40" s="15">
        <f t="shared" si="1"/>
        <v>5.8573619282163545</v>
      </c>
      <c r="J40" s="14">
        <v>456</v>
      </c>
      <c r="K40" s="15">
        <f t="shared" si="2"/>
        <v>0.06498837050212067</v>
      </c>
      <c r="L40" s="14">
        <v>52</v>
      </c>
      <c r="M40" s="15">
        <f t="shared" si="3"/>
        <v>0.007410954530943585</v>
      </c>
      <c r="N40" s="14">
        <v>268676</v>
      </c>
      <c r="O40" s="16">
        <f t="shared" si="4"/>
        <v>38.291261914534594</v>
      </c>
      <c r="P40" s="14"/>
    </row>
    <row r="41" spans="1:16" ht="12.75" customHeight="1">
      <c r="A41" s="12"/>
      <c r="B41" s="18" t="s">
        <v>80</v>
      </c>
      <c r="C41" s="14">
        <v>36</v>
      </c>
      <c r="D41" s="18" t="s">
        <v>81</v>
      </c>
      <c r="E41" s="14">
        <v>927770</v>
      </c>
      <c r="F41" s="14">
        <v>290060</v>
      </c>
      <c r="G41" s="15">
        <f t="shared" si="0"/>
        <v>31.26421419101717</v>
      </c>
      <c r="H41" s="14">
        <v>58723</v>
      </c>
      <c r="I41" s="15">
        <f t="shared" si="1"/>
        <v>6.329478211194585</v>
      </c>
      <c r="J41" s="14">
        <v>290</v>
      </c>
      <c r="K41" s="15">
        <f t="shared" si="2"/>
        <v>0.03125774707093353</v>
      </c>
      <c r="L41" s="14">
        <v>40</v>
      </c>
      <c r="M41" s="15">
        <f t="shared" si="3"/>
        <v>0.00431141338909428</v>
      </c>
      <c r="N41" s="14">
        <v>349113</v>
      </c>
      <c r="O41" s="16">
        <f t="shared" si="4"/>
        <v>37.629261562671786</v>
      </c>
      <c r="P41" s="14"/>
    </row>
    <row r="42" spans="1:16" ht="12.75" customHeight="1">
      <c r="A42" s="12"/>
      <c r="B42" s="18" t="s">
        <v>80</v>
      </c>
      <c r="C42" s="14">
        <v>37</v>
      </c>
      <c r="D42" s="18" t="s">
        <v>82</v>
      </c>
      <c r="E42" s="14">
        <v>1346767</v>
      </c>
      <c r="F42" s="14">
        <v>59752</v>
      </c>
      <c r="G42" s="15">
        <f t="shared" si="0"/>
        <v>4.436699146919994</v>
      </c>
      <c r="H42" s="14">
        <v>425107</v>
      </c>
      <c r="I42" s="15">
        <f t="shared" si="1"/>
        <v>31.56499973640578</v>
      </c>
      <c r="J42" s="14">
        <v>511</v>
      </c>
      <c r="K42" s="15">
        <f t="shared" si="2"/>
        <v>0.037942717634156464</v>
      </c>
      <c r="L42" s="14">
        <v>245</v>
      </c>
      <c r="M42" s="15">
        <f t="shared" si="3"/>
        <v>0.018191713934184606</v>
      </c>
      <c r="N42" s="14">
        <v>485615</v>
      </c>
      <c r="O42" s="16">
        <f t="shared" si="4"/>
        <v>36.05783331489411</v>
      </c>
      <c r="P42" s="14"/>
    </row>
    <row r="43" spans="1:16" ht="12.75" customHeight="1">
      <c r="A43" s="12">
        <v>11</v>
      </c>
      <c r="B43" s="18" t="s">
        <v>83</v>
      </c>
      <c r="C43" s="14">
        <v>38</v>
      </c>
      <c r="D43" s="18" t="s">
        <v>84</v>
      </c>
      <c r="E43" s="14">
        <v>1897730</v>
      </c>
      <c r="F43" s="14">
        <v>418904</v>
      </c>
      <c r="G43" s="15">
        <f t="shared" si="0"/>
        <v>22.073951510488847</v>
      </c>
      <c r="H43" s="14">
        <v>164982</v>
      </c>
      <c r="I43" s="15">
        <f t="shared" si="1"/>
        <v>8.693649781581152</v>
      </c>
      <c r="J43" s="14">
        <v>352</v>
      </c>
      <c r="K43" s="15">
        <f t="shared" si="2"/>
        <v>0.018548476337519035</v>
      </c>
      <c r="L43" s="14">
        <v>513</v>
      </c>
      <c r="M43" s="15">
        <f t="shared" si="3"/>
        <v>0.027032296480532004</v>
      </c>
      <c r="N43" s="14">
        <v>584751</v>
      </c>
      <c r="O43" s="16">
        <f t="shared" si="4"/>
        <v>30.81318206488805</v>
      </c>
      <c r="P43" s="14"/>
    </row>
    <row r="44" spans="1:16" ht="12.75" customHeight="1">
      <c r="A44" s="12"/>
      <c r="B44" s="18" t="s">
        <v>85</v>
      </c>
      <c r="C44" s="14">
        <v>39</v>
      </c>
      <c r="D44" s="18" t="s">
        <v>86</v>
      </c>
      <c r="E44" s="14">
        <v>1502373</v>
      </c>
      <c r="F44" s="14">
        <v>295762</v>
      </c>
      <c r="G44" s="15">
        <f t="shared" si="0"/>
        <v>19.686322903832803</v>
      </c>
      <c r="H44" s="14">
        <v>43150</v>
      </c>
      <c r="I44" s="15">
        <f t="shared" si="1"/>
        <v>2.8721229681310834</v>
      </c>
      <c r="J44" s="14">
        <v>654</v>
      </c>
      <c r="K44" s="15">
        <f t="shared" si="2"/>
        <v>0.043531133746413174</v>
      </c>
      <c r="L44" s="14">
        <v>122083</v>
      </c>
      <c r="M44" s="15">
        <f t="shared" si="3"/>
        <v>8.126011316763547</v>
      </c>
      <c r="N44" s="14">
        <v>461649</v>
      </c>
      <c r="O44" s="16">
        <f t="shared" si="4"/>
        <v>30.72798832247385</v>
      </c>
      <c r="P44" s="14"/>
    </row>
    <row r="45" spans="1:16" ht="12.75" customHeight="1">
      <c r="A45" s="12">
        <v>12</v>
      </c>
      <c r="B45" s="18" t="s">
        <v>87</v>
      </c>
      <c r="C45" s="14">
        <v>40</v>
      </c>
      <c r="D45" s="18" t="s">
        <v>88</v>
      </c>
      <c r="E45" s="14">
        <v>3625471</v>
      </c>
      <c r="F45" s="14">
        <v>2484576</v>
      </c>
      <c r="G45" s="15">
        <f t="shared" si="0"/>
        <v>68.53112326646662</v>
      </c>
      <c r="H45" s="14">
        <v>80650</v>
      </c>
      <c r="I45" s="15">
        <f t="shared" si="1"/>
        <v>2.2245385496118986</v>
      </c>
      <c r="J45" s="14">
        <v>221</v>
      </c>
      <c r="K45" s="15">
        <f t="shared" si="2"/>
        <v>0.006095759695774701</v>
      </c>
      <c r="L45" s="14">
        <v>387</v>
      </c>
      <c r="M45" s="15">
        <f t="shared" si="3"/>
        <v>0.010674475123370178</v>
      </c>
      <c r="N45" s="14">
        <v>2565834</v>
      </c>
      <c r="O45" s="16">
        <f t="shared" si="4"/>
        <v>70.77243205089766</v>
      </c>
      <c r="P45" s="14"/>
    </row>
    <row r="46" spans="1:16" ht="12.75" customHeight="1">
      <c r="A46" s="12"/>
      <c r="B46" s="18" t="s">
        <v>89</v>
      </c>
      <c r="C46" s="14">
        <v>41</v>
      </c>
      <c r="D46" s="18" t="s">
        <v>90</v>
      </c>
      <c r="E46" s="14">
        <v>3105798</v>
      </c>
      <c r="F46" s="14">
        <v>451764</v>
      </c>
      <c r="G46" s="15">
        <f t="shared" si="0"/>
        <v>14.545826869616118</v>
      </c>
      <c r="H46" s="14">
        <v>1204471</v>
      </c>
      <c r="I46" s="15">
        <f t="shared" si="1"/>
        <v>38.7813695546201</v>
      </c>
      <c r="J46" s="14">
        <v>708</v>
      </c>
      <c r="K46" s="15">
        <f t="shared" si="2"/>
        <v>0.022796073666091612</v>
      </c>
      <c r="L46" s="14">
        <v>220</v>
      </c>
      <c r="M46" s="15">
        <f t="shared" si="3"/>
        <v>0.007083525715452196</v>
      </c>
      <c r="N46" s="14">
        <v>1657163</v>
      </c>
      <c r="O46" s="16">
        <f t="shared" si="4"/>
        <v>53.357076023617765</v>
      </c>
      <c r="P46" s="14"/>
    </row>
    <row r="47" spans="1:16" ht="12.75" customHeight="1">
      <c r="A47" s="12"/>
      <c r="B47" s="18" t="s">
        <v>89</v>
      </c>
      <c r="C47" s="14">
        <v>42</v>
      </c>
      <c r="D47" s="18" t="s">
        <v>91</v>
      </c>
      <c r="E47" s="14">
        <v>1953646</v>
      </c>
      <c r="F47" s="14">
        <v>116686</v>
      </c>
      <c r="G47" s="15">
        <f t="shared" si="0"/>
        <v>5.972729962337087</v>
      </c>
      <c r="H47" s="14">
        <v>871371</v>
      </c>
      <c r="I47" s="15">
        <f t="shared" si="1"/>
        <v>44.60229744795116</v>
      </c>
      <c r="J47" s="14">
        <v>43</v>
      </c>
      <c r="K47" s="15">
        <f t="shared" si="2"/>
        <v>0.0022010128754134575</v>
      </c>
      <c r="L47" s="14">
        <v>77</v>
      </c>
      <c r="M47" s="15">
        <f t="shared" si="3"/>
        <v>0.003941348637368285</v>
      </c>
      <c r="N47" s="14">
        <v>988177</v>
      </c>
      <c r="O47" s="16">
        <f t="shared" si="4"/>
        <v>50.58116977180104</v>
      </c>
      <c r="P47" s="14"/>
    </row>
    <row r="48" spans="1:16" ht="12.75" customHeight="1">
      <c r="A48" s="12"/>
      <c r="B48" s="18" t="s">
        <v>89</v>
      </c>
      <c r="C48" s="14">
        <v>43</v>
      </c>
      <c r="D48" s="18" t="s">
        <v>92</v>
      </c>
      <c r="E48" s="14">
        <v>1129221</v>
      </c>
      <c r="F48" s="14">
        <v>81222</v>
      </c>
      <c r="G48" s="15">
        <f t="shared" si="0"/>
        <v>7.192746149779361</v>
      </c>
      <c r="H48" s="14">
        <v>480108</v>
      </c>
      <c r="I48" s="15">
        <f t="shared" si="1"/>
        <v>42.51674384376486</v>
      </c>
      <c r="J48" s="14">
        <v>125</v>
      </c>
      <c r="K48" s="15">
        <f t="shared" si="2"/>
        <v>0.011069578054251558</v>
      </c>
      <c r="L48" s="14">
        <v>59</v>
      </c>
      <c r="M48" s="15">
        <f t="shared" si="3"/>
        <v>0.005224840841606736</v>
      </c>
      <c r="N48" s="14">
        <v>561514</v>
      </c>
      <c r="O48" s="16">
        <f t="shared" si="4"/>
        <v>49.725784412440085</v>
      </c>
      <c r="P48" s="14"/>
    </row>
    <row r="49" spans="1:16" ht="12.75" customHeight="1">
      <c r="A49" s="12"/>
      <c r="B49" s="18" t="s">
        <v>89</v>
      </c>
      <c r="C49" s="14">
        <v>44</v>
      </c>
      <c r="D49" s="18" t="s">
        <v>93</v>
      </c>
      <c r="E49" s="14">
        <v>780619</v>
      </c>
      <c r="F49" s="14">
        <v>209758</v>
      </c>
      <c r="G49" s="15">
        <f t="shared" si="0"/>
        <v>26.870726948741957</v>
      </c>
      <c r="H49" s="14">
        <v>175495</v>
      </c>
      <c r="I49" s="15">
        <f t="shared" si="1"/>
        <v>22.481517872355145</v>
      </c>
      <c r="J49" s="14">
        <v>17</v>
      </c>
      <c r="K49" s="15">
        <f t="shared" si="2"/>
        <v>0.002177758932334468</v>
      </c>
      <c r="L49" s="14">
        <v>42</v>
      </c>
      <c r="M49" s="15">
        <f t="shared" si="3"/>
        <v>0.005380345597532215</v>
      </c>
      <c r="N49" s="14">
        <v>385312</v>
      </c>
      <c r="O49" s="16">
        <f t="shared" si="4"/>
        <v>49.35980292562697</v>
      </c>
      <c r="P49" s="14"/>
    </row>
    <row r="50" spans="1:16" ht="12.75" customHeight="1">
      <c r="A50" s="12"/>
      <c r="B50" s="18" t="s">
        <v>89</v>
      </c>
      <c r="C50" s="14">
        <v>45</v>
      </c>
      <c r="D50" s="18" t="s">
        <v>94</v>
      </c>
      <c r="E50" s="14">
        <v>1234016</v>
      </c>
      <c r="F50" s="14">
        <v>56457</v>
      </c>
      <c r="G50" s="15">
        <f t="shared" si="0"/>
        <v>4.575062235821902</v>
      </c>
      <c r="H50" s="14">
        <v>481602</v>
      </c>
      <c r="I50" s="15">
        <f t="shared" si="1"/>
        <v>39.0272087233877</v>
      </c>
      <c r="J50" s="14">
        <v>81</v>
      </c>
      <c r="K50" s="15">
        <f t="shared" si="2"/>
        <v>0.006563934341207894</v>
      </c>
      <c r="L50" s="14">
        <v>64</v>
      </c>
      <c r="M50" s="15">
        <f t="shared" si="3"/>
        <v>0.005186318491818583</v>
      </c>
      <c r="N50" s="14">
        <v>538204</v>
      </c>
      <c r="O50" s="16">
        <f t="shared" si="4"/>
        <v>43.61402121204263</v>
      </c>
      <c r="P50" s="14"/>
    </row>
    <row r="51" spans="1:16" ht="12.75" customHeight="1">
      <c r="A51" s="12"/>
      <c r="B51" s="18" t="s">
        <v>89</v>
      </c>
      <c r="C51" s="14">
        <v>46</v>
      </c>
      <c r="D51" s="18" t="s">
        <v>95</v>
      </c>
      <c r="E51" s="14">
        <v>2879131</v>
      </c>
      <c r="F51" s="14">
        <v>1078750</v>
      </c>
      <c r="G51" s="15">
        <f t="shared" si="0"/>
        <v>37.467902641456746</v>
      </c>
      <c r="H51" s="14">
        <v>127468</v>
      </c>
      <c r="I51" s="15">
        <f t="shared" si="1"/>
        <v>4.427308100951294</v>
      </c>
      <c r="J51" s="14">
        <v>83</v>
      </c>
      <c r="K51" s="15">
        <f t="shared" si="2"/>
        <v>0.0028828142936184564</v>
      </c>
      <c r="L51" s="14">
        <v>56</v>
      </c>
      <c r="M51" s="15">
        <f t="shared" si="3"/>
        <v>0.0019450313306341393</v>
      </c>
      <c r="N51" s="14">
        <v>1206357</v>
      </c>
      <c r="O51" s="16">
        <f t="shared" si="4"/>
        <v>41.90003858803229</v>
      </c>
      <c r="P51" s="14"/>
    </row>
    <row r="52" spans="1:16" ht="12.75" customHeight="1">
      <c r="A52" s="12"/>
      <c r="B52" s="18" t="s">
        <v>89</v>
      </c>
      <c r="C52" s="14">
        <v>47</v>
      </c>
      <c r="D52" s="18" t="s">
        <v>96</v>
      </c>
      <c r="E52" s="14">
        <v>1204078</v>
      </c>
      <c r="F52" s="14">
        <v>413063</v>
      </c>
      <c r="G52" s="15">
        <f t="shared" si="0"/>
        <v>34.3053357008433</v>
      </c>
      <c r="H52" s="14">
        <v>84891</v>
      </c>
      <c r="I52" s="15">
        <f t="shared" si="1"/>
        <v>7.050290761894162</v>
      </c>
      <c r="J52" s="14">
        <v>85</v>
      </c>
      <c r="K52" s="15">
        <f t="shared" si="2"/>
        <v>0.007059343331578186</v>
      </c>
      <c r="L52" s="14">
        <v>42</v>
      </c>
      <c r="M52" s="15">
        <f t="shared" si="3"/>
        <v>0.0034881461167798103</v>
      </c>
      <c r="N52" s="14">
        <v>498081</v>
      </c>
      <c r="O52" s="16">
        <f t="shared" si="4"/>
        <v>41.36617395218582</v>
      </c>
      <c r="P52" s="14"/>
    </row>
    <row r="53" spans="1:16" ht="12.75" customHeight="1">
      <c r="A53" s="12"/>
      <c r="B53" s="18" t="s">
        <v>89</v>
      </c>
      <c r="C53" s="14">
        <v>48</v>
      </c>
      <c r="D53" s="18" t="s">
        <v>97</v>
      </c>
      <c r="E53" s="14">
        <v>2974232</v>
      </c>
      <c r="F53" s="14">
        <v>488697</v>
      </c>
      <c r="G53" s="15">
        <f t="shared" si="0"/>
        <v>16.431031607487242</v>
      </c>
      <c r="H53" s="14">
        <v>720152</v>
      </c>
      <c r="I53" s="15">
        <f t="shared" si="1"/>
        <v>24.213040542903176</v>
      </c>
      <c r="J53" s="14">
        <v>130</v>
      </c>
      <c r="K53" s="15">
        <f t="shared" si="2"/>
        <v>0.004370876246372173</v>
      </c>
      <c r="L53" s="14">
        <v>163</v>
      </c>
      <c r="M53" s="15">
        <f t="shared" si="3"/>
        <v>0.005480406370451263</v>
      </c>
      <c r="N53" s="14">
        <v>1209142</v>
      </c>
      <c r="O53" s="16">
        <f t="shared" si="4"/>
        <v>40.65392343300724</v>
      </c>
      <c r="P53" s="14"/>
    </row>
    <row r="54" spans="1:16" ht="12.75" customHeight="1">
      <c r="A54" s="12"/>
      <c r="B54" s="18" t="s">
        <v>89</v>
      </c>
      <c r="C54" s="14">
        <v>49</v>
      </c>
      <c r="D54" s="18" t="s">
        <v>98</v>
      </c>
      <c r="E54" s="14">
        <v>2408956</v>
      </c>
      <c r="F54" s="14">
        <v>665648</v>
      </c>
      <c r="G54" s="15">
        <f t="shared" si="0"/>
        <v>27.632219102382944</v>
      </c>
      <c r="H54" s="14">
        <v>261019</v>
      </c>
      <c r="I54" s="15">
        <f t="shared" si="1"/>
        <v>10.83535772342874</v>
      </c>
      <c r="J54" s="14">
        <v>312</v>
      </c>
      <c r="K54" s="15">
        <f t="shared" si="2"/>
        <v>0.012951668689673037</v>
      </c>
      <c r="L54" s="14">
        <v>118</v>
      </c>
      <c r="M54" s="15">
        <f t="shared" si="3"/>
        <v>0.0048983875172481355</v>
      </c>
      <c r="N54" s="14">
        <v>927097</v>
      </c>
      <c r="O54" s="16">
        <f t="shared" si="4"/>
        <v>38.4854268820186</v>
      </c>
      <c r="P54" s="14"/>
    </row>
    <row r="55" spans="1:16" ht="12.75" customHeight="1">
      <c r="A55" s="12"/>
      <c r="B55" s="18" t="s">
        <v>89</v>
      </c>
      <c r="C55" s="14">
        <v>50</v>
      </c>
      <c r="D55" s="18" t="s">
        <v>99</v>
      </c>
      <c r="E55" s="14">
        <v>2585208</v>
      </c>
      <c r="F55" s="14">
        <v>474071</v>
      </c>
      <c r="G55" s="15">
        <f t="shared" si="0"/>
        <v>18.33782813607261</v>
      </c>
      <c r="H55" s="14">
        <v>423745</v>
      </c>
      <c r="I55" s="15">
        <f t="shared" si="1"/>
        <v>16.391137579645427</v>
      </c>
      <c r="J55" s="14">
        <v>198</v>
      </c>
      <c r="K55" s="15">
        <f t="shared" si="2"/>
        <v>0.0076589581960136285</v>
      </c>
      <c r="L55" s="14">
        <v>214</v>
      </c>
      <c r="M55" s="15">
        <f t="shared" si="3"/>
        <v>0.00827786390882281</v>
      </c>
      <c r="N55" s="14">
        <v>898228</v>
      </c>
      <c r="O55" s="16">
        <f t="shared" si="4"/>
        <v>34.744902537822874</v>
      </c>
      <c r="P55" s="14"/>
    </row>
    <row r="56" spans="1:16" ht="12.75" customHeight="1">
      <c r="A56" s="12"/>
      <c r="B56" s="18" t="s">
        <v>89</v>
      </c>
      <c r="C56" s="14">
        <v>51</v>
      </c>
      <c r="D56" s="18" t="s">
        <v>100</v>
      </c>
      <c r="E56" s="14">
        <v>3234356</v>
      </c>
      <c r="F56" s="14">
        <v>431512</v>
      </c>
      <c r="G56" s="15">
        <f t="shared" si="0"/>
        <v>13.341512189752766</v>
      </c>
      <c r="H56" s="14">
        <v>595563</v>
      </c>
      <c r="I56" s="15">
        <f t="shared" si="1"/>
        <v>18.413650198061067</v>
      </c>
      <c r="J56" s="14">
        <v>335</v>
      </c>
      <c r="K56" s="15">
        <f t="shared" si="2"/>
        <v>0.010357548767049762</v>
      </c>
      <c r="L56" s="14">
        <v>270</v>
      </c>
      <c r="M56" s="15">
        <f t="shared" si="3"/>
        <v>0.008347875125681898</v>
      </c>
      <c r="N56" s="14">
        <v>1027680</v>
      </c>
      <c r="O56" s="16">
        <f t="shared" si="4"/>
        <v>31.773867811706562</v>
      </c>
      <c r="P56" s="14"/>
    </row>
    <row r="57" spans="1:16" ht="12.75" customHeight="1">
      <c r="A57" s="12"/>
      <c r="B57" s="18" t="s">
        <v>89</v>
      </c>
      <c r="C57" s="14">
        <v>52</v>
      </c>
      <c r="D57" s="18" t="s">
        <v>101</v>
      </c>
      <c r="E57" s="14">
        <v>2617482</v>
      </c>
      <c r="F57" s="14">
        <v>703596</v>
      </c>
      <c r="G57" s="15">
        <f t="shared" si="0"/>
        <v>26.880643305283474</v>
      </c>
      <c r="H57" s="14">
        <v>109249</v>
      </c>
      <c r="I57" s="15">
        <f t="shared" si="1"/>
        <v>4.173820488545862</v>
      </c>
      <c r="J57" s="14">
        <v>232</v>
      </c>
      <c r="K57" s="15">
        <f t="shared" si="2"/>
        <v>0.008863480245518402</v>
      </c>
      <c r="L57" s="14">
        <v>113</v>
      </c>
      <c r="M57" s="15">
        <f t="shared" si="3"/>
        <v>0.004317126154067153</v>
      </c>
      <c r="N57" s="14">
        <v>813190</v>
      </c>
      <c r="O57" s="16">
        <f t="shared" si="4"/>
        <v>31.06764440022892</v>
      </c>
      <c r="P57" s="14"/>
    </row>
    <row r="58" spans="1:16" ht="12.75" customHeight="1">
      <c r="A58" s="12"/>
      <c r="B58" s="18" t="s">
        <v>89</v>
      </c>
      <c r="C58" s="14">
        <v>53</v>
      </c>
      <c r="D58" s="18" t="s">
        <v>102</v>
      </c>
      <c r="E58" s="14">
        <v>2109160</v>
      </c>
      <c r="F58" s="14">
        <v>208042</v>
      </c>
      <c r="G58" s="15">
        <f t="shared" si="0"/>
        <v>9.863737222401335</v>
      </c>
      <c r="H58" s="14">
        <v>441643</v>
      </c>
      <c r="I58" s="15">
        <f t="shared" si="1"/>
        <v>20.93928388552789</v>
      </c>
      <c r="J58" s="14">
        <v>192</v>
      </c>
      <c r="K58" s="15">
        <f t="shared" si="2"/>
        <v>0.00910315006922187</v>
      </c>
      <c r="L58" s="14">
        <v>202</v>
      </c>
      <c r="M58" s="15">
        <f t="shared" si="3"/>
        <v>0.00957727246866051</v>
      </c>
      <c r="N58" s="14">
        <v>650079</v>
      </c>
      <c r="O58" s="16">
        <f t="shared" si="4"/>
        <v>30.821701530467106</v>
      </c>
      <c r="P58" s="14"/>
    </row>
    <row r="59" spans="1:16" ht="12.75" customHeight="1">
      <c r="A59" s="12">
        <v>13</v>
      </c>
      <c r="B59" s="18" t="s">
        <v>103</v>
      </c>
      <c r="C59" s="14">
        <v>54</v>
      </c>
      <c r="D59" s="18" t="s">
        <v>104</v>
      </c>
      <c r="E59" s="14">
        <v>1843510</v>
      </c>
      <c r="F59" s="14">
        <v>421365</v>
      </c>
      <c r="G59" s="15">
        <f t="shared" si="0"/>
        <v>22.856670156386457</v>
      </c>
      <c r="H59" s="14">
        <v>20429</v>
      </c>
      <c r="I59" s="15">
        <f t="shared" si="1"/>
        <v>1.1081578076603869</v>
      </c>
      <c r="J59" s="14">
        <v>11340</v>
      </c>
      <c r="K59" s="15">
        <f t="shared" si="2"/>
        <v>0.6151309187365406</v>
      </c>
      <c r="L59" s="14">
        <v>20561</v>
      </c>
      <c r="M59" s="15">
        <f t="shared" si="3"/>
        <v>1.1153180617409182</v>
      </c>
      <c r="N59" s="14">
        <v>473695</v>
      </c>
      <c r="O59" s="16">
        <f t="shared" si="4"/>
        <v>25.695276944524302</v>
      </c>
      <c r="P59" s="14"/>
    </row>
    <row r="60" spans="1:16" ht="12.75" customHeight="1">
      <c r="A60" s="12">
        <v>14</v>
      </c>
      <c r="B60" s="18" t="s">
        <v>105</v>
      </c>
      <c r="C60" s="14">
        <v>55</v>
      </c>
      <c r="D60" s="18" t="s">
        <v>106</v>
      </c>
      <c r="E60" s="14">
        <v>1630239</v>
      </c>
      <c r="F60" s="14">
        <v>296272</v>
      </c>
      <c r="G60" s="15">
        <f t="shared" si="0"/>
        <v>18.17353161100918</v>
      </c>
      <c r="H60" s="14">
        <v>3494</v>
      </c>
      <c r="I60" s="15">
        <f t="shared" si="1"/>
        <v>0.21432440274094783</v>
      </c>
      <c r="J60" s="14">
        <v>1201</v>
      </c>
      <c r="K60" s="15">
        <f t="shared" si="2"/>
        <v>0.07367017964850553</v>
      </c>
      <c r="L60" s="14">
        <v>293184</v>
      </c>
      <c r="M60" s="15">
        <f t="shared" si="3"/>
        <v>17.984111532112777</v>
      </c>
      <c r="N60" s="14">
        <v>594151</v>
      </c>
      <c r="O60" s="16">
        <f t="shared" si="4"/>
        <v>36.44563772551142</v>
      </c>
      <c r="P60" s="14"/>
    </row>
    <row r="61" spans="1:16" ht="12.75" customHeight="1">
      <c r="A61" s="12"/>
      <c r="B61" s="18" t="s">
        <v>107</v>
      </c>
      <c r="C61" s="14">
        <v>56</v>
      </c>
      <c r="D61" s="18" t="s">
        <v>108</v>
      </c>
      <c r="E61" s="14">
        <v>3338031</v>
      </c>
      <c r="F61" s="14">
        <v>734484</v>
      </c>
      <c r="G61" s="15">
        <f t="shared" si="0"/>
        <v>22.003510452718984</v>
      </c>
      <c r="H61" s="14">
        <v>106240</v>
      </c>
      <c r="I61" s="15">
        <f t="shared" si="1"/>
        <v>3.1827146003137776</v>
      </c>
      <c r="J61" s="14">
        <v>16330</v>
      </c>
      <c r="K61" s="15">
        <f t="shared" si="2"/>
        <v>0.48921055556404364</v>
      </c>
      <c r="L61" s="14">
        <v>161417</v>
      </c>
      <c r="M61" s="15">
        <f t="shared" si="3"/>
        <v>4.835695054959046</v>
      </c>
      <c r="N61" s="14">
        <v>1018471</v>
      </c>
      <c r="O61" s="16">
        <f t="shared" si="4"/>
        <v>30.511130663555853</v>
      </c>
      <c r="P61" s="14"/>
    </row>
    <row r="62" spans="1:16" ht="12.75" customHeight="1">
      <c r="A62" s="12"/>
      <c r="B62" s="18" t="s">
        <v>107</v>
      </c>
      <c r="C62" s="14">
        <v>57</v>
      </c>
      <c r="D62" s="18" t="s">
        <v>109</v>
      </c>
      <c r="E62" s="14">
        <v>2897013</v>
      </c>
      <c r="F62" s="14">
        <v>569516</v>
      </c>
      <c r="G62" s="15">
        <f t="shared" si="0"/>
        <v>19.658731251810053</v>
      </c>
      <c r="H62" s="14">
        <v>15558</v>
      </c>
      <c r="I62" s="15">
        <f t="shared" si="1"/>
        <v>0.5370359056034613</v>
      </c>
      <c r="J62" s="14">
        <v>4452</v>
      </c>
      <c r="K62" s="15">
        <f t="shared" si="2"/>
        <v>0.15367552717229782</v>
      </c>
      <c r="L62" s="14">
        <v>247222</v>
      </c>
      <c r="M62" s="15">
        <f t="shared" si="3"/>
        <v>8.533686248560155</v>
      </c>
      <c r="N62" s="14">
        <v>836748</v>
      </c>
      <c r="O62" s="16">
        <f t="shared" si="4"/>
        <v>28.88312893314597</v>
      </c>
      <c r="P62" s="14"/>
    </row>
    <row r="63" spans="1:16" ht="12.75" customHeight="1">
      <c r="A63" s="12"/>
      <c r="B63" s="18" t="s">
        <v>107</v>
      </c>
      <c r="C63" s="14">
        <v>58</v>
      </c>
      <c r="D63" s="18" t="s">
        <v>110</v>
      </c>
      <c r="E63" s="14">
        <v>8640419</v>
      </c>
      <c r="F63" s="14">
        <v>1488987</v>
      </c>
      <c r="G63" s="15">
        <f t="shared" si="0"/>
        <v>17.232810121823952</v>
      </c>
      <c r="H63" s="14">
        <v>340166</v>
      </c>
      <c r="I63" s="15">
        <f t="shared" si="1"/>
        <v>3.936915559303316</v>
      </c>
      <c r="J63" s="14">
        <v>53271</v>
      </c>
      <c r="K63" s="15">
        <f t="shared" si="2"/>
        <v>0.616532601023168</v>
      </c>
      <c r="L63" s="14">
        <v>464354</v>
      </c>
      <c r="M63" s="15">
        <f t="shared" si="3"/>
        <v>5.374206968435211</v>
      </c>
      <c r="N63" s="14">
        <v>2346778</v>
      </c>
      <c r="O63" s="16">
        <f t="shared" si="4"/>
        <v>27.16046525058565</v>
      </c>
      <c r="P63" s="14"/>
    </row>
    <row r="64" spans="1:16" ht="12.75" customHeight="1">
      <c r="A64" s="12"/>
      <c r="B64" s="18" t="s">
        <v>107</v>
      </c>
      <c r="C64" s="14">
        <v>59</v>
      </c>
      <c r="D64" s="18" t="s">
        <v>111</v>
      </c>
      <c r="E64" s="14">
        <v>2607160</v>
      </c>
      <c r="F64" s="14">
        <v>347250</v>
      </c>
      <c r="G64" s="15">
        <f t="shared" si="0"/>
        <v>13.319090504610381</v>
      </c>
      <c r="H64" s="14">
        <v>7315</v>
      </c>
      <c r="I64" s="15">
        <f t="shared" si="1"/>
        <v>0.2805734975989199</v>
      </c>
      <c r="J64" s="14">
        <v>2940</v>
      </c>
      <c r="K64" s="15">
        <f t="shared" si="2"/>
        <v>0.11276638181009221</v>
      </c>
      <c r="L64" s="14">
        <v>350403</v>
      </c>
      <c r="M64" s="15">
        <f t="shared" si="3"/>
        <v>13.440026695714877</v>
      </c>
      <c r="N64" s="14">
        <v>707908</v>
      </c>
      <c r="O64" s="16">
        <f t="shared" si="4"/>
        <v>27.152457079734273</v>
      </c>
      <c r="P64" s="14"/>
    </row>
    <row r="65" spans="1:16" ht="12.75" customHeight="1">
      <c r="A65" s="12"/>
      <c r="B65" s="18" t="s">
        <v>107</v>
      </c>
      <c r="C65" s="14">
        <v>60</v>
      </c>
      <c r="D65" s="18" t="s">
        <v>112</v>
      </c>
      <c r="E65" s="14">
        <v>2232480</v>
      </c>
      <c r="F65" s="14">
        <v>285387</v>
      </c>
      <c r="G65" s="15">
        <f t="shared" si="0"/>
        <v>12.783406794237798</v>
      </c>
      <c r="H65" s="14">
        <v>2545</v>
      </c>
      <c r="I65" s="15">
        <f t="shared" si="1"/>
        <v>0.11399878162402349</v>
      </c>
      <c r="J65" s="14">
        <v>1501</v>
      </c>
      <c r="K65" s="15">
        <f t="shared" si="2"/>
        <v>0.06723464487923743</v>
      </c>
      <c r="L65" s="14">
        <v>306503</v>
      </c>
      <c r="M65" s="15">
        <f t="shared" si="3"/>
        <v>13.72926073245897</v>
      </c>
      <c r="N65" s="14">
        <v>595936</v>
      </c>
      <c r="O65" s="16">
        <f t="shared" si="4"/>
        <v>26.69390095320003</v>
      </c>
      <c r="P65" s="14"/>
    </row>
    <row r="66" spans="1:16" ht="12.75" customHeight="1">
      <c r="A66" s="12"/>
      <c r="B66" s="18" t="s">
        <v>107</v>
      </c>
      <c r="C66" s="14">
        <v>61</v>
      </c>
      <c r="D66" s="18" t="s">
        <v>113</v>
      </c>
      <c r="E66" s="14">
        <v>1527715</v>
      </c>
      <c r="F66" s="14">
        <v>243935</v>
      </c>
      <c r="G66" s="15">
        <f t="shared" si="0"/>
        <v>15.967310656765168</v>
      </c>
      <c r="H66" s="14">
        <v>1368</v>
      </c>
      <c r="I66" s="15">
        <f t="shared" si="1"/>
        <v>0.08954549768772317</v>
      </c>
      <c r="J66" s="14">
        <v>789</v>
      </c>
      <c r="K66" s="15">
        <f t="shared" si="2"/>
        <v>0.05164575853480525</v>
      </c>
      <c r="L66" s="14">
        <v>153231</v>
      </c>
      <c r="M66" s="15">
        <f t="shared" si="3"/>
        <v>10.030077599552273</v>
      </c>
      <c r="N66" s="14">
        <v>399323</v>
      </c>
      <c r="O66" s="16">
        <f t="shared" si="4"/>
        <v>26.138579512539973</v>
      </c>
      <c r="P66" s="14"/>
    </row>
    <row r="67" spans="1:16" ht="12.75" customHeight="1">
      <c r="A67" s="12"/>
      <c r="B67" s="18" t="s">
        <v>107</v>
      </c>
      <c r="C67" s="14">
        <v>62</v>
      </c>
      <c r="D67" s="18" t="s">
        <v>114</v>
      </c>
      <c r="E67" s="14">
        <v>1020216</v>
      </c>
      <c r="F67" s="14">
        <v>111863</v>
      </c>
      <c r="G67" s="15">
        <f t="shared" si="0"/>
        <v>10.964638860790265</v>
      </c>
      <c r="H67" s="14">
        <v>1211</v>
      </c>
      <c r="I67" s="15">
        <f t="shared" si="1"/>
        <v>0.11870035365059949</v>
      </c>
      <c r="J67" s="14">
        <v>500</v>
      </c>
      <c r="K67" s="15">
        <f t="shared" si="2"/>
        <v>0.049009229418084006</v>
      </c>
      <c r="L67" s="14">
        <v>150580</v>
      </c>
      <c r="M67" s="15">
        <f t="shared" si="3"/>
        <v>14.75961953155018</v>
      </c>
      <c r="N67" s="14">
        <v>264154</v>
      </c>
      <c r="O67" s="16">
        <f t="shared" si="4"/>
        <v>25.89196797540913</v>
      </c>
      <c r="P67" s="14"/>
    </row>
    <row r="68" spans="1:16" ht="12.75" customHeight="1">
      <c r="A68" s="12"/>
      <c r="B68" s="18" t="s">
        <v>107</v>
      </c>
      <c r="C68" s="14">
        <v>63</v>
      </c>
      <c r="D68" s="18" t="s">
        <v>115</v>
      </c>
      <c r="E68" s="14">
        <v>987160</v>
      </c>
      <c r="F68" s="14">
        <v>103199</v>
      </c>
      <c r="G68" s="15">
        <f t="shared" si="0"/>
        <v>10.454131042586814</v>
      </c>
      <c r="H68" s="14">
        <v>468</v>
      </c>
      <c r="I68" s="15">
        <f t="shared" si="1"/>
        <v>0.047408728068398236</v>
      </c>
      <c r="J68" s="14">
        <v>474</v>
      </c>
      <c r="K68" s="15">
        <f t="shared" si="2"/>
        <v>0.04801653227440334</v>
      </c>
      <c r="L68" s="14">
        <v>147927</v>
      </c>
      <c r="M68" s="15">
        <f t="shared" si="3"/>
        <v>14.985108796952876</v>
      </c>
      <c r="N68" s="14">
        <v>252068</v>
      </c>
      <c r="O68" s="16">
        <f t="shared" si="4"/>
        <v>25.534665099882492</v>
      </c>
      <c r="P68" s="14"/>
    </row>
    <row r="69" spans="1:16" ht="12.75" customHeight="1">
      <c r="A69" s="12">
        <v>15</v>
      </c>
      <c r="B69" s="18" t="s">
        <v>116</v>
      </c>
      <c r="C69" s="14">
        <v>64</v>
      </c>
      <c r="D69" s="18" t="s">
        <v>117</v>
      </c>
      <c r="E69" s="14">
        <v>111499</v>
      </c>
      <c r="F69" s="14">
        <v>1431</v>
      </c>
      <c r="G69" s="15">
        <f t="shared" si="0"/>
        <v>1.2834195822384058</v>
      </c>
      <c r="H69" s="14">
        <v>105791</v>
      </c>
      <c r="I69" s="15">
        <f t="shared" si="1"/>
        <v>94.88067157552983</v>
      </c>
      <c r="J69" s="14">
        <v>67</v>
      </c>
      <c r="K69" s="15">
        <f t="shared" si="2"/>
        <v>0.06009022502443968</v>
      </c>
      <c r="L69" s="14">
        <v>7</v>
      </c>
      <c r="M69" s="15">
        <f t="shared" si="3"/>
        <v>0.006278083211508623</v>
      </c>
      <c r="N69" s="14">
        <v>107296</v>
      </c>
      <c r="O69" s="16">
        <f t="shared" si="4"/>
        <v>96.23045946600418</v>
      </c>
      <c r="P69" s="14"/>
    </row>
    <row r="70" spans="1:16" ht="12.75" customHeight="1">
      <c r="A70" s="12"/>
      <c r="B70" s="18" t="s">
        <v>118</v>
      </c>
      <c r="C70" s="14">
        <v>65</v>
      </c>
      <c r="D70" s="18" t="s">
        <v>119</v>
      </c>
      <c r="E70" s="14">
        <v>140778</v>
      </c>
      <c r="F70" s="14">
        <v>881</v>
      </c>
      <c r="G70" s="15">
        <f aca="true" t="shared" si="5" ref="G70:G108">F70/E70*100</f>
        <v>0.6258080097742545</v>
      </c>
      <c r="H70" s="14">
        <v>133966</v>
      </c>
      <c r="I70" s="15">
        <f aca="true" t="shared" si="6" ref="I70:I108">H70/E70*100</f>
        <v>95.16117575189305</v>
      </c>
      <c r="J70" s="14">
        <v>96</v>
      </c>
      <c r="K70" s="15">
        <f aca="true" t="shared" si="7" ref="K70:K108">J70/E70*100</f>
        <v>0.0681924732557644</v>
      </c>
      <c r="L70" s="14">
        <v>84</v>
      </c>
      <c r="M70" s="15">
        <f aca="true" t="shared" si="8" ref="M70:M108">L70/E70*100</f>
        <v>0.059668414098793844</v>
      </c>
      <c r="N70" s="14">
        <v>135027</v>
      </c>
      <c r="O70" s="16">
        <f aca="true" t="shared" si="9" ref="O70:O108">N70/E70*100</f>
        <v>95.91484464902187</v>
      </c>
      <c r="P70" s="14"/>
    </row>
    <row r="71" spans="1:16" ht="12.75" customHeight="1">
      <c r="A71" s="12"/>
      <c r="B71" s="18" t="s">
        <v>118</v>
      </c>
      <c r="C71" s="14">
        <v>66</v>
      </c>
      <c r="D71" s="18" t="s">
        <v>120</v>
      </c>
      <c r="E71" s="14">
        <v>227905</v>
      </c>
      <c r="F71" s="14">
        <v>2573</v>
      </c>
      <c r="G71" s="15">
        <f t="shared" si="5"/>
        <v>1.1289791799214586</v>
      </c>
      <c r="H71" s="14">
        <v>213186</v>
      </c>
      <c r="I71" s="15">
        <f t="shared" si="6"/>
        <v>93.54160724863429</v>
      </c>
      <c r="J71" s="14">
        <v>125</v>
      </c>
      <c r="K71" s="15">
        <f t="shared" si="7"/>
        <v>0.05484741449288081</v>
      </c>
      <c r="L71" s="14">
        <v>47</v>
      </c>
      <c r="M71" s="15">
        <f t="shared" si="8"/>
        <v>0.020622627849323186</v>
      </c>
      <c r="N71" s="14">
        <v>215931</v>
      </c>
      <c r="O71" s="16">
        <f t="shared" si="9"/>
        <v>94.74605647089797</v>
      </c>
      <c r="P71" s="14"/>
    </row>
    <row r="72" spans="1:16" ht="12.75" customHeight="1">
      <c r="A72" s="12"/>
      <c r="B72" s="18" t="s">
        <v>118</v>
      </c>
      <c r="C72" s="14">
        <v>67</v>
      </c>
      <c r="D72" s="18" t="s">
        <v>121</v>
      </c>
      <c r="E72" s="14">
        <v>118327</v>
      </c>
      <c r="F72" s="14">
        <v>2318</v>
      </c>
      <c r="G72" s="15">
        <f t="shared" si="5"/>
        <v>1.95897808615109</v>
      </c>
      <c r="H72" s="14">
        <v>109128</v>
      </c>
      <c r="I72" s="15">
        <f t="shared" si="6"/>
        <v>92.22578109814327</v>
      </c>
      <c r="J72" s="14">
        <v>125</v>
      </c>
      <c r="K72" s="15">
        <f t="shared" si="7"/>
        <v>0.10563945675965757</v>
      </c>
      <c r="L72" s="14">
        <v>60</v>
      </c>
      <c r="M72" s="15">
        <f t="shared" si="8"/>
        <v>0.05070693924463563</v>
      </c>
      <c r="N72" s="14">
        <v>111631</v>
      </c>
      <c r="O72" s="16">
        <f t="shared" si="9"/>
        <v>94.34110558029867</v>
      </c>
      <c r="P72" s="14"/>
    </row>
    <row r="73" spans="1:16" ht="12.75" customHeight="1">
      <c r="A73" s="12"/>
      <c r="B73" s="18" t="s">
        <v>118</v>
      </c>
      <c r="C73" s="14">
        <v>68</v>
      </c>
      <c r="D73" s="18" t="s">
        <v>122</v>
      </c>
      <c r="E73" s="14">
        <v>156513</v>
      </c>
      <c r="F73" s="14">
        <v>637</v>
      </c>
      <c r="G73" s="15">
        <f t="shared" si="5"/>
        <v>0.4069949461067132</v>
      </c>
      <c r="H73" s="14">
        <v>122724</v>
      </c>
      <c r="I73" s="15">
        <f t="shared" si="6"/>
        <v>78.41137796860325</v>
      </c>
      <c r="J73" s="14">
        <v>154</v>
      </c>
      <c r="K73" s="15">
        <f t="shared" si="7"/>
        <v>0.09839438257524935</v>
      </c>
      <c r="L73" s="14">
        <v>1281</v>
      </c>
      <c r="M73" s="15">
        <f t="shared" si="8"/>
        <v>0.818462364148665</v>
      </c>
      <c r="N73" s="14">
        <v>124796</v>
      </c>
      <c r="O73" s="16">
        <f t="shared" si="9"/>
        <v>79.73522966143388</v>
      </c>
      <c r="P73" s="14"/>
    </row>
    <row r="74" spans="1:16" ht="12.75" customHeight="1">
      <c r="A74" s="12"/>
      <c r="B74" s="18" t="s">
        <v>118</v>
      </c>
      <c r="C74" s="14">
        <v>69</v>
      </c>
      <c r="D74" s="18" t="s">
        <v>123</v>
      </c>
      <c r="E74" s="14">
        <v>364140</v>
      </c>
      <c r="F74" s="14">
        <v>86849</v>
      </c>
      <c r="G74" s="15">
        <f t="shared" si="5"/>
        <v>23.85044213763937</v>
      </c>
      <c r="H74" s="14">
        <v>5136</v>
      </c>
      <c r="I74" s="15">
        <f t="shared" si="6"/>
        <v>1.410446531553798</v>
      </c>
      <c r="J74" s="14">
        <v>102</v>
      </c>
      <c r="K74" s="15">
        <f t="shared" si="7"/>
        <v>0.028011204481792715</v>
      </c>
      <c r="L74" s="14">
        <v>54</v>
      </c>
      <c r="M74" s="15">
        <f t="shared" si="8"/>
        <v>0.014829461196243203</v>
      </c>
      <c r="N74" s="14">
        <v>92141</v>
      </c>
      <c r="O74" s="16">
        <f t="shared" si="9"/>
        <v>25.303729334871207</v>
      </c>
      <c r="P74" s="14"/>
    </row>
    <row r="75" spans="1:16" ht="12.75" customHeight="1">
      <c r="A75" s="12">
        <v>16</v>
      </c>
      <c r="B75" s="18" t="s">
        <v>124</v>
      </c>
      <c r="C75" s="14">
        <v>70</v>
      </c>
      <c r="D75" s="18" t="s">
        <v>125</v>
      </c>
      <c r="E75" s="14">
        <v>518837</v>
      </c>
      <c r="F75" s="14">
        <v>1623</v>
      </c>
      <c r="G75" s="15">
        <f t="shared" si="5"/>
        <v>0.3128150074108053</v>
      </c>
      <c r="H75" s="14">
        <v>173663</v>
      </c>
      <c r="I75" s="15">
        <f t="shared" si="6"/>
        <v>33.47159127047609</v>
      </c>
      <c r="J75" s="14">
        <v>2</v>
      </c>
      <c r="K75" s="15">
        <f t="shared" si="7"/>
        <v>0.00038547751991473237</v>
      </c>
      <c r="L75" s="14">
        <v>1972</v>
      </c>
      <c r="M75" s="15">
        <f t="shared" si="8"/>
        <v>0.3800808346359261</v>
      </c>
      <c r="N75" s="14">
        <v>177260</v>
      </c>
      <c r="O75" s="16">
        <f t="shared" si="9"/>
        <v>34.16487259004273</v>
      </c>
      <c r="P75" s="14"/>
    </row>
    <row r="76" spans="1:16" ht="12.75" customHeight="1">
      <c r="A76" s="12">
        <v>17</v>
      </c>
      <c r="B76" s="18" t="s">
        <v>126</v>
      </c>
      <c r="C76" s="14">
        <v>71</v>
      </c>
      <c r="D76" s="18" t="s">
        <v>127</v>
      </c>
      <c r="E76" s="14">
        <v>36828</v>
      </c>
      <c r="F76" s="14">
        <v>11411</v>
      </c>
      <c r="G76" s="15">
        <f t="shared" si="5"/>
        <v>30.98457695231889</v>
      </c>
      <c r="H76" s="14">
        <v>816</v>
      </c>
      <c r="I76" s="15">
        <f t="shared" si="6"/>
        <v>2.215705441511893</v>
      </c>
      <c r="J76" s="14">
        <v>0</v>
      </c>
      <c r="K76" s="15">
        <f t="shared" si="7"/>
        <v>0</v>
      </c>
      <c r="L76" s="14">
        <v>1</v>
      </c>
      <c r="M76" s="15">
        <f t="shared" si="8"/>
        <v>0.0027153252959704575</v>
      </c>
      <c r="N76" s="14">
        <v>12228</v>
      </c>
      <c r="O76" s="16">
        <f t="shared" si="9"/>
        <v>33.202997719126756</v>
      </c>
      <c r="P76" s="14"/>
    </row>
    <row r="77" spans="1:16" ht="12.75" customHeight="1">
      <c r="A77" s="12">
        <v>18</v>
      </c>
      <c r="B77" s="18" t="s">
        <v>128</v>
      </c>
      <c r="C77" s="14">
        <v>72</v>
      </c>
      <c r="D77" s="18" t="s">
        <v>129</v>
      </c>
      <c r="E77" s="14">
        <v>1789423</v>
      </c>
      <c r="F77" s="14">
        <v>42442</v>
      </c>
      <c r="G77" s="15">
        <f t="shared" si="5"/>
        <v>2.371826002012939</v>
      </c>
      <c r="H77" s="14">
        <v>1661</v>
      </c>
      <c r="I77" s="15">
        <f t="shared" si="6"/>
        <v>0.09282321731641988</v>
      </c>
      <c r="J77" s="14">
        <v>441409</v>
      </c>
      <c r="K77" s="15">
        <f t="shared" si="7"/>
        <v>24.667672204950982</v>
      </c>
      <c r="L77" s="14">
        <v>971</v>
      </c>
      <c r="M77" s="15">
        <f t="shared" si="8"/>
        <v>0.054263301634102167</v>
      </c>
      <c r="N77" s="14">
        <v>486483</v>
      </c>
      <c r="O77" s="16">
        <f t="shared" si="9"/>
        <v>27.186584725914443</v>
      </c>
      <c r="P77" s="14"/>
    </row>
    <row r="78" spans="1:16" ht="12.75" customHeight="1">
      <c r="A78" s="12">
        <v>19</v>
      </c>
      <c r="B78" s="18" t="s">
        <v>130</v>
      </c>
      <c r="C78" s="14">
        <v>73</v>
      </c>
      <c r="D78" s="18" t="s">
        <v>131</v>
      </c>
      <c r="E78" s="14">
        <v>41030</v>
      </c>
      <c r="F78" s="14">
        <v>391</v>
      </c>
      <c r="G78" s="15">
        <f t="shared" si="5"/>
        <v>0.952961247867414</v>
      </c>
      <c r="H78" s="14">
        <v>1623</v>
      </c>
      <c r="I78" s="15">
        <f t="shared" si="6"/>
        <v>3.955642213014867</v>
      </c>
      <c r="J78" s="14">
        <v>146</v>
      </c>
      <c r="K78" s="15">
        <f t="shared" si="7"/>
        <v>0.35583719229831834</v>
      </c>
      <c r="L78" s="14">
        <v>22603</v>
      </c>
      <c r="M78" s="15">
        <f t="shared" si="8"/>
        <v>55.08895929807458</v>
      </c>
      <c r="N78" s="14">
        <v>24763</v>
      </c>
      <c r="O78" s="16">
        <f t="shared" si="9"/>
        <v>60.353399951255184</v>
      </c>
      <c r="P78" s="14"/>
    </row>
    <row r="79" spans="1:16" ht="12.75" customHeight="1">
      <c r="A79" s="12"/>
      <c r="B79" s="18" t="s">
        <v>132</v>
      </c>
      <c r="C79" s="14">
        <v>74</v>
      </c>
      <c r="D79" s="18" t="s">
        <v>133</v>
      </c>
      <c r="E79" s="14">
        <v>131525</v>
      </c>
      <c r="F79" s="14">
        <v>1700</v>
      </c>
      <c r="G79" s="15">
        <f t="shared" si="5"/>
        <v>1.2925299372742824</v>
      </c>
      <c r="H79" s="14">
        <v>12757</v>
      </c>
      <c r="I79" s="15">
        <f t="shared" si="6"/>
        <v>9.699296711651776</v>
      </c>
      <c r="J79" s="14">
        <v>57</v>
      </c>
      <c r="K79" s="15">
        <f t="shared" si="7"/>
        <v>0.04333776848507888</v>
      </c>
      <c r="L79" s="14">
        <v>31109</v>
      </c>
      <c r="M79" s="15">
        <f t="shared" si="8"/>
        <v>23.65253754039156</v>
      </c>
      <c r="N79" s="14">
        <v>45623</v>
      </c>
      <c r="O79" s="16">
        <f t="shared" si="9"/>
        <v>34.687701957802695</v>
      </c>
      <c r="P79" s="14"/>
    </row>
    <row r="80" spans="1:16" ht="12.75" customHeight="1">
      <c r="A80" s="12"/>
      <c r="B80" s="18" t="s">
        <v>132</v>
      </c>
      <c r="C80" s="14">
        <v>75</v>
      </c>
      <c r="D80" s="18" t="s">
        <v>134</v>
      </c>
      <c r="E80" s="14">
        <v>245040</v>
      </c>
      <c r="F80" s="14">
        <v>4789</v>
      </c>
      <c r="G80" s="15">
        <f t="shared" si="5"/>
        <v>1.9543747959516813</v>
      </c>
      <c r="H80" s="14">
        <v>14502</v>
      </c>
      <c r="I80" s="15">
        <f t="shared" si="6"/>
        <v>5.918217433888344</v>
      </c>
      <c r="J80" s="14">
        <v>958</v>
      </c>
      <c r="K80" s="15">
        <f t="shared" si="7"/>
        <v>0.390956578517793</v>
      </c>
      <c r="L80" s="14">
        <v>64729</v>
      </c>
      <c r="M80" s="15">
        <f t="shared" si="8"/>
        <v>26.415687234737184</v>
      </c>
      <c r="N80" s="14">
        <v>84978</v>
      </c>
      <c r="O80" s="16">
        <f t="shared" si="9"/>
        <v>34.67923604309501</v>
      </c>
      <c r="P80" s="14"/>
    </row>
    <row r="81" spans="1:16" ht="12.75" customHeight="1">
      <c r="A81" s="12"/>
      <c r="B81" s="18" t="s">
        <v>132</v>
      </c>
      <c r="C81" s="14">
        <v>76</v>
      </c>
      <c r="D81" s="18" t="s">
        <v>135</v>
      </c>
      <c r="E81" s="14">
        <v>123256</v>
      </c>
      <c r="F81" s="14">
        <v>813</v>
      </c>
      <c r="G81" s="15">
        <f t="shared" si="5"/>
        <v>0.659602777958071</v>
      </c>
      <c r="H81" s="14">
        <v>7233</v>
      </c>
      <c r="I81" s="15">
        <f t="shared" si="6"/>
        <v>5.868274161095606</v>
      </c>
      <c r="J81" s="14">
        <v>15</v>
      </c>
      <c r="K81" s="15">
        <f t="shared" si="7"/>
        <v>0.012169792951255923</v>
      </c>
      <c r="L81" s="14">
        <v>33601</v>
      </c>
      <c r="M81" s="15">
        <f t="shared" si="8"/>
        <v>27.26114753034335</v>
      </c>
      <c r="N81" s="14">
        <v>41662</v>
      </c>
      <c r="O81" s="16">
        <f t="shared" si="9"/>
        <v>33.80119426234828</v>
      </c>
      <c r="P81" s="14"/>
    </row>
    <row r="82" spans="1:16" ht="12.75" customHeight="1">
      <c r="A82" s="12">
        <v>20</v>
      </c>
      <c r="B82" s="18" t="s">
        <v>136</v>
      </c>
      <c r="C82" s="14">
        <v>77</v>
      </c>
      <c r="D82" s="18" t="s">
        <v>137</v>
      </c>
      <c r="E82" s="14">
        <v>1676034</v>
      </c>
      <c r="F82" s="14">
        <v>70360</v>
      </c>
      <c r="G82" s="15">
        <f t="shared" si="5"/>
        <v>4.198005529720757</v>
      </c>
      <c r="H82" s="14">
        <v>745406</v>
      </c>
      <c r="I82" s="15">
        <f t="shared" si="6"/>
        <v>44.47439610413631</v>
      </c>
      <c r="J82" s="14">
        <v>31</v>
      </c>
      <c r="K82" s="15">
        <f t="shared" si="7"/>
        <v>0.0018496044829639496</v>
      </c>
      <c r="L82" s="14">
        <v>26</v>
      </c>
      <c r="M82" s="15">
        <f t="shared" si="8"/>
        <v>0.0015512811792600866</v>
      </c>
      <c r="N82" s="14">
        <v>815823</v>
      </c>
      <c r="O82" s="16">
        <f t="shared" si="9"/>
        <v>48.675802519519294</v>
      </c>
      <c r="P82" s="14"/>
    </row>
    <row r="83" spans="1:16" ht="12.75" customHeight="1">
      <c r="A83" s="12">
        <v>21</v>
      </c>
      <c r="B83" s="18" t="s">
        <v>138</v>
      </c>
      <c r="C83" s="14">
        <v>78</v>
      </c>
      <c r="D83" s="18" t="s">
        <v>139</v>
      </c>
      <c r="E83" s="14">
        <v>1923739</v>
      </c>
      <c r="F83" s="14">
        <v>945277</v>
      </c>
      <c r="G83" s="15">
        <f t="shared" si="5"/>
        <v>49.13748694599423</v>
      </c>
      <c r="H83" s="14">
        <v>7297</v>
      </c>
      <c r="I83" s="15">
        <f t="shared" si="6"/>
        <v>0.37931340997921237</v>
      </c>
      <c r="J83" s="14">
        <v>61717</v>
      </c>
      <c r="K83" s="15">
        <f t="shared" si="7"/>
        <v>3.2081794879658827</v>
      </c>
      <c r="L83" s="14">
        <v>2227</v>
      </c>
      <c r="M83" s="15">
        <f t="shared" si="8"/>
        <v>0.11576414472025572</v>
      </c>
      <c r="N83" s="14">
        <v>1016518</v>
      </c>
      <c r="O83" s="16">
        <f t="shared" si="9"/>
        <v>52.84074398865959</v>
      </c>
      <c r="P83" s="14"/>
    </row>
    <row r="84" spans="1:16" ht="12.75" customHeight="1">
      <c r="A84" s="12"/>
      <c r="B84" s="18" t="s">
        <v>140</v>
      </c>
      <c r="C84" s="14">
        <v>79</v>
      </c>
      <c r="D84" s="18" t="s">
        <v>141</v>
      </c>
      <c r="E84" s="14">
        <v>3810983</v>
      </c>
      <c r="F84" s="14">
        <v>1735381</v>
      </c>
      <c r="G84" s="15">
        <f t="shared" si="5"/>
        <v>45.53630913598932</v>
      </c>
      <c r="H84" s="14">
        <v>8832</v>
      </c>
      <c r="I84" s="15">
        <f t="shared" si="6"/>
        <v>0.23175123058801367</v>
      </c>
      <c r="J84" s="14">
        <v>8610</v>
      </c>
      <c r="K84" s="15">
        <f t="shared" si="7"/>
        <v>0.22592596188437472</v>
      </c>
      <c r="L84" s="14">
        <v>2436</v>
      </c>
      <c r="M84" s="15">
        <f t="shared" si="8"/>
        <v>0.06392051604533529</v>
      </c>
      <c r="N84" s="14">
        <v>1755259</v>
      </c>
      <c r="O84" s="16">
        <f t="shared" si="9"/>
        <v>46.057906844507045</v>
      </c>
      <c r="P84" s="14"/>
    </row>
    <row r="85" spans="1:16" ht="12.75" customHeight="1">
      <c r="A85" s="12"/>
      <c r="B85" s="18" t="s">
        <v>140</v>
      </c>
      <c r="C85" s="14">
        <v>80</v>
      </c>
      <c r="D85" s="18" t="s">
        <v>142</v>
      </c>
      <c r="E85" s="14">
        <v>3131619</v>
      </c>
      <c r="F85" s="14">
        <v>1306329</v>
      </c>
      <c r="G85" s="15">
        <f t="shared" si="5"/>
        <v>41.7141740422446</v>
      </c>
      <c r="H85" s="14">
        <v>3411</v>
      </c>
      <c r="I85" s="15">
        <f t="shared" si="6"/>
        <v>0.10892129598140769</v>
      </c>
      <c r="J85" s="14">
        <v>48725</v>
      </c>
      <c r="K85" s="15">
        <f t="shared" si="7"/>
        <v>1.555904469860478</v>
      </c>
      <c r="L85" s="14">
        <v>3376</v>
      </c>
      <c r="M85" s="15">
        <f t="shared" si="8"/>
        <v>0.10780366321701332</v>
      </c>
      <c r="N85" s="14">
        <v>1361841</v>
      </c>
      <c r="O85" s="16">
        <f t="shared" si="9"/>
        <v>43.4868034713035</v>
      </c>
      <c r="P85" s="14"/>
    </row>
    <row r="86" spans="1:16" ht="12.75" customHeight="1">
      <c r="A86" s="12"/>
      <c r="B86" s="18" t="s">
        <v>140</v>
      </c>
      <c r="C86" s="14">
        <v>81</v>
      </c>
      <c r="D86" s="18" t="s">
        <v>143</v>
      </c>
      <c r="E86" s="14">
        <v>2896863</v>
      </c>
      <c r="F86" s="14">
        <v>1132919</v>
      </c>
      <c r="G86" s="15">
        <f t="shared" si="5"/>
        <v>39.10847699735886</v>
      </c>
      <c r="H86" s="14">
        <v>5039</v>
      </c>
      <c r="I86" s="15">
        <f t="shared" si="6"/>
        <v>0.1739467831236755</v>
      </c>
      <c r="J86" s="14">
        <v>20693</v>
      </c>
      <c r="K86" s="15">
        <f t="shared" si="7"/>
        <v>0.71432442611197</v>
      </c>
      <c r="L86" s="14">
        <v>3645</v>
      </c>
      <c r="M86" s="15">
        <f t="shared" si="8"/>
        <v>0.1258257639384396</v>
      </c>
      <c r="N86" s="14">
        <v>1162296</v>
      </c>
      <c r="O86" s="16">
        <f t="shared" si="9"/>
        <v>40.122573970532954</v>
      </c>
      <c r="P86" s="14"/>
    </row>
    <row r="87" spans="1:16" ht="12.75" customHeight="1">
      <c r="A87" s="12"/>
      <c r="B87" s="18" t="s">
        <v>140</v>
      </c>
      <c r="C87" s="14">
        <v>82</v>
      </c>
      <c r="D87" s="18" t="s">
        <v>144</v>
      </c>
      <c r="E87" s="14">
        <v>1499068</v>
      </c>
      <c r="F87" s="14">
        <v>590308</v>
      </c>
      <c r="G87" s="15">
        <f t="shared" si="5"/>
        <v>39.378333738029234</v>
      </c>
      <c r="H87" s="14">
        <v>4206</v>
      </c>
      <c r="I87" s="15">
        <f t="shared" si="6"/>
        <v>0.2805743301838209</v>
      </c>
      <c r="J87" s="14">
        <v>5578</v>
      </c>
      <c r="K87" s="15">
        <f t="shared" si="7"/>
        <v>0.37209786347250423</v>
      </c>
      <c r="L87" s="14">
        <v>248</v>
      </c>
      <c r="M87" s="15">
        <f t="shared" si="8"/>
        <v>0.01654361243119058</v>
      </c>
      <c r="N87" s="14">
        <v>600340</v>
      </c>
      <c r="O87" s="16">
        <f t="shared" si="9"/>
        <v>40.04754954411675</v>
      </c>
      <c r="P87" s="14"/>
    </row>
    <row r="88" spans="1:16" ht="12.75" customHeight="1">
      <c r="A88" s="12"/>
      <c r="B88" s="18" t="s">
        <v>140</v>
      </c>
      <c r="C88" s="14">
        <v>83</v>
      </c>
      <c r="D88" s="18" t="s">
        <v>145</v>
      </c>
      <c r="E88" s="14">
        <v>3543362</v>
      </c>
      <c r="F88" s="14">
        <v>1349629</v>
      </c>
      <c r="G88" s="15">
        <f t="shared" si="5"/>
        <v>38.08893926163909</v>
      </c>
      <c r="H88" s="14">
        <v>3303</v>
      </c>
      <c r="I88" s="15">
        <f t="shared" si="6"/>
        <v>0.09321655535053996</v>
      </c>
      <c r="J88" s="14">
        <v>18998</v>
      </c>
      <c r="K88" s="15">
        <f t="shared" si="7"/>
        <v>0.5361574685284767</v>
      </c>
      <c r="L88" s="14">
        <v>2356</v>
      </c>
      <c r="M88" s="15">
        <f t="shared" si="8"/>
        <v>0.06649052510017323</v>
      </c>
      <c r="N88" s="14">
        <v>1374286</v>
      </c>
      <c r="O88" s="16">
        <f t="shared" si="9"/>
        <v>38.78480381061828</v>
      </c>
      <c r="P88" s="14"/>
    </row>
    <row r="89" spans="1:16" ht="12.75" customHeight="1">
      <c r="A89" s="12"/>
      <c r="B89" s="18" t="s">
        <v>140</v>
      </c>
      <c r="C89" s="14">
        <v>84</v>
      </c>
      <c r="D89" s="18" t="s">
        <v>146</v>
      </c>
      <c r="E89" s="14">
        <v>1682350</v>
      </c>
      <c r="F89" s="14">
        <v>617675</v>
      </c>
      <c r="G89" s="15">
        <f t="shared" si="5"/>
        <v>36.715011739531015</v>
      </c>
      <c r="H89" s="14">
        <v>1285</v>
      </c>
      <c r="I89" s="15">
        <f t="shared" si="6"/>
        <v>0.07638125241477695</v>
      </c>
      <c r="J89" s="14">
        <v>1334</v>
      </c>
      <c r="K89" s="15">
        <f t="shared" si="7"/>
        <v>0.0792938449193093</v>
      </c>
      <c r="L89" s="14">
        <v>2950</v>
      </c>
      <c r="M89" s="15">
        <f t="shared" si="8"/>
        <v>0.17534995690551908</v>
      </c>
      <c r="N89" s="14">
        <v>623244</v>
      </c>
      <c r="O89" s="16">
        <f t="shared" si="9"/>
        <v>37.04603679377062</v>
      </c>
      <c r="P89" s="14"/>
    </row>
    <row r="90" spans="1:16" ht="12.75" customHeight="1">
      <c r="A90" s="12"/>
      <c r="B90" s="18" t="s">
        <v>140</v>
      </c>
      <c r="C90" s="14">
        <v>85</v>
      </c>
      <c r="D90" s="18" t="s">
        <v>147</v>
      </c>
      <c r="E90" s="14">
        <v>2381072</v>
      </c>
      <c r="F90" s="14">
        <v>829361</v>
      </c>
      <c r="G90" s="15">
        <f t="shared" si="5"/>
        <v>34.831412069857606</v>
      </c>
      <c r="H90" s="14">
        <v>2196</v>
      </c>
      <c r="I90" s="15">
        <f t="shared" si="6"/>
        <v>0.09222736649710718</v>
      </c>
      <c r="J90" s="14">
        <v>7623</v>
      </c>
      <c r="K90" s="15">
        <f t="shared" si="7"/>
        <v>0.32014991566823686</v>
      </c>
      <c r="L90" s="14">
        <v>3296</v>
      </c>
      <c r="M90" s="15">
        <f t="shared" si="8"/>
        <v>0.13842504552571278</v>
      </c>
      <c r="N90" s="14">
        <v>842476</v>
      </c>
      <c r="O90" s="16">
        <f t="shared" si="9"/>
        <v>35.382214397548665</v>
      </c>
      <c r="P90" s="14"/>
    </row>
    <row r="91" spans="1:16" ht="12.75" customHeight="1">
      <c r="A91" s="12"/>
      <c r="B91" s="18" t="s">
        <v>140</v>
      </c>
      <c r="C91" s="14">
        <v>86</v>
      </c>
      <c r="D91" s="18" t="s">
        <v>148</v>
      </c>
      <c r="E91" s="14">
        <v>3618589</v>
      </c>
      <c r="F91" s="14">
        <v>1226386</v>
      </c>
      <c r="G91" s="15">
        <f t="shared" si="5"/>
        <v>33.89127640635618</v>
      </c>
      <c r="H91" s="14">
        <v>9269</v>
      </c>
      <c r="I91" s="15">
        <f t="shared" si="6"/>
        <v>0.25614956547980444</v>
      </c>
      <c r="J91" s="14">
        <v>28971</v>
      </c>
      <c r="K91" s="15">
        <f t="shared" si="7"/>
        <v>0.8006159306845845</v>
      </c>
      <c r="L91" s="14">
        <v>7333</v>
      </c>
      <c r="M91" s="15">
        <f t="shared" si="8"/>
        <v>0.20264804872838557</v>
      </c>
      <c r="N91" s="14">
        <v>1271959</v>
      </c>
      <c r="O91" s="16">
        <f t="shared" si="9"/>
        <v>35.15068995124896</v>
      </c>
      <c r="P91" s="14"/>
    </row>
    <row r="92" spans="1:16" ht="12.75" customHeight="1">
      <c r="A92" s="12"/>
      <c r="B92" s="18" t="s">
        <v>140</v>
      </c>
      <c r="C92" s="14">
        <v>87</v>
      </c>
      <c r="D92" s="18" t="s">
        <v>149</v>
      </c>
      <c r="E92" s="14">
        <v>2997361</v>
      </c>
      <c r="F92" s="14">
        <v>975715</v>
      </c>
      <c r="G92" s="15">
        <f t="shared" si="5"/>
        <v>32.552468654926784</v>
      </c>
      <c r="H92" s="14">
        <v>7420</v>
      </c>
      <c r="I92" s="15">
        <f t="shared" si="6"/>
        <v>0.24755109578058834</v>
      </c>
      <c r="J92" s="14">
        <v>26434</v>
      </c>
      <c r="K92" s="15">
        <f t="shared" si="7"/>
        <v>0.8819091193886889</v>
      </c>
      <c r="L92" s="14">
        <v>2769</v>
      </c>
      <c r="M92" s="15">
        <f t="shared" si="8"/>
        <v>0.09238126471919798</v>
      </c>
      <c r="N92" s="14">
        <v>1012338</v>
      </c>
      <c r="O92" s="16">
        <f t="shared" si="9"/>
        <v>33.77431013481526</v>
      </c>
      <c r="P92" s="14"/>
    </row>
    <row r="93" spans="1:16" ht="12.75" customHeight="1">
      <c r="A93" s="12"/>
      <c r="B93" s="18" t="s">
        <v>140</v>
      </c>
      <c r="C93" s="14">
        <v>88</v>
      </c>
      <c r="D93" s="18" t="s">
        <v>150</v>
      </c>
      <c r="E93" s="14">
        <v>2040085</v>
      </c>
      <c r="F93" s="14">
        <v>600336</v>
      </c>
      <c r="G93" s="15">
        <f t="shared" si="5"/>
        <v>29.42700916873562</v>
      </c>
      <c r="H93" s="14">
        <v>1280</v>
      </c>
      <c r="I93" s="15">
        <f t="shared" si="6"/>
        <v>0.06274248376905864</v>
      </c>
      <c r="J93" s="14">
        <v>1280</v>
      </c>
      <c r="K93" s="15">
        <f t="shared" si="7"/>
        <v>0.06274248376905864</v>
      </c>
      <c r="L93" s="14">
        <v>7930</v>
      </c>
      <c r="M93" s="15">
        <f t="shared" si="8"/>
        <v>0.38870929397549614</v>
      </c>
      <c r="N93" s="14">
        <v>610826</v>
      </c>
      <c r="O93" s="16">
        <f t="shared" si="9"/>
        <v>29.94120343024923</v>
      </c>
      <c r="P93" s="14"/>
    </row>
    <row r="94" spans="1:16" ht="12.75" customHeight="1">
      <c r="A94" s="12"/>
      <c r="B94" s="18" t="s">
        <v>140</v>
      </c>
      <c r="C94" s="14">
        <v>89</v>
      </c>
      <c r="D94" s="18" t="s">
        <v>151</v>
      </c>
      <c r="E94" s="14">
        <v>1645183</v>
      </c>
      <c r="F94" s="14">
        <v>390773</v>
      </c>
      <c r="G94" s="15">
        <f t="shared" si="5"/>
        <v>23.752555186869788</v>
      </c>
      <c r="H94" s="14">
        <v>1787</v>
      </c>
      <c r="I94" s="15">
        <f t="shared" si="6"/>
        <v>0.10862013526762677</v>
      </c>
      <c r="J94" s="14">
        <v>75479</v>
      </c>
      <c r="K94" s="15">
        <f t="shared" si="7"/>
        <v>4.587878673679463</v>
      </c>
      <c r="L94" s="14">
        <v>1828</v>
      </c>
      <c r="M94" s="15">
        <f t="shared" si="8"/>
        <v>0.1111122592441084</v>
      </c>
      <c r="N94" s="14">
        <v>469867</v>
      </c>
      <c r="O94" s="16">
        <f t="shared" si="9"/>
        <v>28.560166255060988</v>
      </c>
      <c r="P94" s="14"/>
    </row>
    <row r="95" spans="1:16" ht="12.75" customHeight="1">
      <c r="A95" s="12"/>
      <c r="B95" s="18" t="s">
        <v>140</v>
      </c>
      <c r="C95" s="14">
        <v>90</v>
      </c>
      <c r="D95" s="18" t="s">
        <v>152</v>
      </c>
      <c r="E95" s="14">
        <v>1176391</v>
      </c>
      <c r="F95" s="14">
        <v>301117</v>
      </c>
      <c r="G95" s="15">
        <f t="shared" si="5"/>
        <v>25.596676615173013</v>
      </c>
      <c r="H95" s="14">
        <v>642</v>
      </c>
      <c r="I95" s="15">
        <f t="shared" si="6"/>
        <v>0.054573691910257724</v>
      </c>
      <c r="J95" s="14">
        <v>828</v>
      </c>
      <c r="K95" s="15">
        <f t="shared" si="7"/>
        <v>0.07038476152911743</v>
      </c>
      <c r="L95" s="14">
        <v>596</v>
      </c>
      <c r="M95" s="15">
        <f t="shared" si="8"/>
        <v>0.05066342738086232</v>
      </c>
      <c r="N95" s="14">
        <v>303183</v>
      </c>
      <c r="O95" s="16">
        <f t="shared" si="9"/>
        <v>25.772298495993258</v>
      </c>
      <c r="P95" s="14"/>
    </row>
    <row r="96" spans="1:16" ht="12.75" customHeight="1">
      <c r="A96" s="12"/>
      <c r="B96" s="18" t="s">
        <v>140</v>
      </c>
      <c r="C96" s="14">
        <v>91</v>
      </c>
      <c r="D96" s="18" t="s">
        <v>153</v>
      </c>
      <c r="E96" s="14">
        <v>1163991</v>
      </c>
      <c r="F96" s="14">
        <v>287871</v>
      </c>
      <c r="G96" s="15">
        <f t="shared" si="5"/>
        <v>24.73137678899579</v>
      </c>
      <c r="H96" s="14">
        <v>1096</v>
      </c>
      <c r="I96" s="15">
        <f t="shared" si="6"/>
        <v>0.09415880363336142</v>
      </c>
      <c r="J96" s="14">
        <v>1032</v>
      </c>
      <c r="K96" s="15">
        <f t="shared" si="7"/>
        <v>0.08866047933360309</v>
      </c>
      <c r="L96" s="14">
        <v>322</v>
      </c>
      <c r="M96" s="15">
        <f t="shared" si="8"/>
        <v>0.027663444133159104</v>
      </c>
      <c r="N96" s="14">
        <v>290321</v>
      </c>
      <c r="O96" s="16">
        <f t="shared" si="9"/>
        <v>24.941859516095917</v>
      </c>
      <c r="P96" s="14"/>
    </row>
    <row r="97" spans="1:16" ht="12.75" customHeight="1">
      <c r="A97" s="12"/>
      <c r="B97" s="18" t="s">
        <v>140</v>
      </c>
      <c r="C97" s="14">
        <v>92</v>
      </c>
      <c r="D97" s="18" t="s">
        <v>154</v>
      </c>
      <c r="E97" s="14">
        <v>3290586</v>
      </c>
      <c r="F97" s="14">
        <v>782915</v>
      </c>
      <c r="G97" s="15">
        <f t="shared" si="5"/>
        <v>23.792570684978298</v>
      </c>
      <c r="H97" s="14">
        <v>8809</v>
      </c>
      <c r="I97" s="15">
        <f t="shared" si="6"/>
        <v>0.2677030778104569</v>
      </c>
      <c r="J97" s="14">
        <v>21017</v>
      </c>
      <c r="K97" s="15">
        <f t="shared" si="7"/>
        <v>0.638700827147505</v>
      </c>
      <c r="L97" s="14">
        <v>3298</v>
      </c>
      <c r="M97" s="15">
        <f t="shared" si="8"/>
        <v>0.10022530941297386</v>
      </c>
      <c r="N97" s="14">
        <v>816039</v>
      </c>
      <c r="O97" s="16">
        <f t="shared" si="9"/>
        <v>24.799199899349233</v>
      </c>
      <c r="P97" s="14"/>
    </row>
    <row r="98" spans="1:16" ht="12.75" customHeight="1">
      <c r="A98" s="12">
        <v>22</v>
      </c>
      <c r="B98" s="18" t="s">
        <v>155</v>
      </c>
      <c r="C98" s="14">
        <v>93</v>
      </c>
      <c r="D98" s="18" t="s">
        <v>156</v>
      </c>
      <c r="E98" s="14">
        <v>1447187</v>
      </c>
      <c r="F98" s="14">
        <v>478274</v>
      </c>
      <c r="G98" s="15">
        <f t="shared" si="5"/>
        <v>33.04852793730181</v>
      </c>
      <c r="H98" s="14">
        <v>3048</v>
      </c>
      <c r="I98" s="15">
        <f t="shared" si="6"/>
        <v>0.2106154906034949</v>
      </c>
      <c r="J98" s="14">
        <v>17326</v>
      </c>
      <c r="K98" s="15">
        <f t="shared" si="7"/>
        <v>1.1972191568885016</v>
      </c>
      <c r="L98" s="14">
        <v>674</v>
      </c>
      <c r="M98" s="15">
        <f t="shared" si="8"/>
        <v>0.046573110454972304</v>
      </c>
      <c r="N98" s="14">
        <v>499322</v>
      </c>
      <c r="O98" s="16">
        <f t="shared" si="9"/>
        <v>34.50293569524878</v>
      </c>
      <c r="P98" s="14"/>
    </row>
    <row r="99" spans="1:16" ht="12.75" customHeight="1">
      <c r="A99" s="12"/>
      <c r="B99" s="18" t="s">
        <v>157</v>
      </c>
      <c r="C99" s="14">
        <v>94</v>
      </c>
      <c r="D99" s="18" t="s">
        <v>158</v>
      </c>
      <c r="E99" s="14">
        <v>1235614</v>
      </c>
      <c r="F99" s="14">
        <v>254407</v>
      </c>
      <c r="G99" s="15">
        <f t="shared" si="5"/>
        <v>20.58952067555078</v>
      </c>
      <c r="H99" s="14">
        <v>3880</v>
      </c>
      <c r="I99" s="15">
        <f t="shared" si="6"/>
        <v>0.31401392344211054</v>
      </c>
      <c r="J99" s="14">
        <v>141462</v>
      </c>
      <c r="K99" s="15">
        <f t="shared" si="7"/>
        <v>11.448721040713362</v>
      </c>
      <c r="L99" s="14">
        <v>1439</v>
      </c>
      <c r="M99" s="15">
        <f t="shared" si="8"/>
        <v>0.1164603185137106</v>
      </c>
      <c r="N99" s="14">
        <v>401188</v>
      </c>
      <c r="O99" s="16">
        <f t="shared" si="9"/>
        <v>32.46871595821996</v>
      </c>
      <c r="P99" s="14"/>
    </row>
    <row r="100" spans="1:16" ht="12.75" customHeight="1">
      <c r="A100" s="12">
        <v>23</v>
      </c>
      <c r="B100" s="18" t="s">
        <v>159</v>
      </c>
      <c r="C100" s="14">
        <v>95</v>
      </c>
      <c r="D100" s="18" t="s">
        <v>160</v>
      </c>
      <c r="E100" s="14">
        <v>5866569</v>
      </c>
      <c r="F100" s="14">
        <v>3735380</v>
      </c>
      <c r="G100" s="15">
        <f t="shared" si="5"/>
        <v>63.672309999251695</v>
      </c>
      <c r="H100" s="14">
        <v>13723</v>
      </c>
      <c r="I100" s="15">
        <f t="shared" si="6"/>
        <v>0.23391866694144398</v>
      </c>
      <c r="J100" s="14">
        <v>402</v>
      </c>
      <c r="K100" s="15">
        <f t="shared" si="7"/>
        <v>0.006852386803939406</v>
      </c>
      <c r="L100" s="14">
        <v>244</v>
      </c>
      <c r="M100" s="15">
        <f t="shared" si="8"/>
        <v>0.004159160149654764</v>
      </c>
      <c r="N100" s="14">
        <v>3749749</v>
      </c>
      <c r="O100" s="16">
        <f t="shared" si="9"/>
        <v>63.917240213146734</v>
      </c>
      <c r="P100" s="14"/>
    </row>
    <row r="101" spans="1:16" ht="12.75" customHeight="1">
      <c r="A101" s="12"/>
      <c r="B101" s="18" t="s">
        <v>161</v>
      </c>
      <c r="C101" s="14">
        <v>96</v>
      </c>
      <c r="D101" s="18" t="s">
        <v>162</v>
      </c>
      <c r="E101" s="14">
        <v>3290468</v>
      </c>
      <c r="F101" s="14">
        <v>1636171</v>
      </c>
      <c r="G101" s="15">
        <f t="shared" si="5"/>
        <v>49.72456805536477</v>
      </c>
      <c r="H101" s="14">
        <v>8388</v>
      </c>
      <c r="I101" s="15">
        <f t="shared" si="6"/>
        <v>0.254918145382359</v>
      </c>
      <c r="J101" s="14">
        <v>283</v>
      </c>
      <c r="K101" s="15">
        <f t="shared" si="7"/>
        <v>0.008600600279352359</v>
      </c>
      <c r="L101" s="14">
        <v>164</v>
      </c>
      <c r="M101" s="15">
        <f t="shared" si="8"/>
        <v>0.0049840934481052545</v>
      </c>
      <c r="N101" s="14">
        <v>1645006</v>
      </c>
      <c r="O101" s="16">
        <f t="shared" si="9"/>
        <v>49.993070894474585</v>
      </c>
      <c r="P101" s="14"/>
    </row>
    <row r="102" spans="1:16" ht="12.75" customHeight="1">
      <c r="A102" s="12"/>
      <c r="B102" s="18" t="s">
        <v>161</v>
      </c>
      <c r="C102" s="14">
        <v>97</v>
      </c>
      <c r="D102" s="18" t="s">
        <v>163</v>
      </c>
      <c r="E102" s="14">
        <v>2441794</v>
      </c>
      <c r="F102" s="14">
        <v>1156503</v>
      </c>
      <c r="G102" s="15">
        <f t="shared" si="5"/>
        <v>47.3628405999851</v>
      </c>
      <c r="H102" s="14">
        <v>13172</v>
      </c>
      <c r="I102" s="15">
        <f t="shared" si="6"/>
        <v>0.5394394449327011</v>
      </c>
      <c r="J102" s="14">
        <v>252</v>
      </c>
      <c r="K102" s="15">
        <f t="shared" si="7"/>
        <v>0.010320280908217483</v>
      </c>
      <c r="L102" s="14">
        <v>335</v>
      </c>
      <c r="M102" s="15">
        <f t="shared" si="8"/>
        <v>0.013719421048622447</v>
      </c>
      <c r="N102" s="14">
        <v>1170262</v>
      </c>
      <c r="O102" s="16">
        <f t="shared" si="9"/>
        <v>47.92631974687463</v>
      </c>
      <c r="P102" s="14"/>
    </row>
    <row r="103" spans="1:16" ht="12.75" customHeight="1">
      <c r="A103" s="12"/>
      <c r="B103" s="18" t="s">
        <v>161</v>
      </c>
      <c r="C103" s="14">
        <v>98</v>
      </c>
      <c r="D103" s="18" t="s">
        <v>164</v>
      </c>
      <c r="E103" s="14">
        <v>3015422</v>
      </c>
      <c r="F103" s="14">
        <v>1057861</v>
      </c>
      <c r="G103" s="15">
        <f t="shared" si="5"/>
        <v>35.08169005863856</v>
      </c>
      <c r="H103" s="14">
        <v>7382</v>
      </c>
      <c r="I103" s="15">
        <f t="shared" si="6"/>
        <v>0.2448081893678563</v>
      </c>
      <c r="J103" s="14">
        <v>347</v>
      </c>
      <c r="K103" s="15">
        <f t="shared" si="7"/>
        <v>0.01150751039158035</v>
      </c>
      <c r="L103" s="14">
        <v>222</v>
      </c>
      <c r="M103" s="15">
        <f t="shared" si="8"/>
        <v>0.00736215362227907</v>
      </c>
      <c r="N103" s="14">
        <v>1065812</v>
      </c>
      <c r="O103" s="16">
        <f t="shared" si="9"/>
        <v>35.34536791202028</v>
      </c>
      <c r="P103" s="14"/>
    </row>
    <row r="104" spans="1:16" ht="12.75" customHeight="1">
      <c r="A104" s="12"/>
      <c r="B104" s="18" t="s">
        <v>161</v>
      </c>
      <c r="C104" s="14">
        <v>99</v>
      </c>
      <c r="D104" s="18" t="s">
        <v>165</v>
      </c>
      <c r="E104" s="14">
        <v>6906689</v>
      </c>
      <c r="F104" s="14">
        <v>2295967</v>
      </c>
      <c r="G104" s="15">
        <f t="shared" si="5"/>
        <v>33.24265795086473</v>
      </c>
      <c r="H104" s="14">
        <v>52835</v>
      </c>
      <c r="I104" s="15">
        <f t="shared" si="6"/>
        <v>0.7649830475934272</v>
      </c>
      <c r="J104" s="14">
        <v>1680</v>
      </c>
      <c r="K104" s="15">
        <f t="shared" si="7"/>
        <v>0.024324245669668926</v>
      </c>
      <c r="L104" s="14">
        <v>1799</v>
      </c>
      <c r="M104" s="15">
        <f t="shared" si="8"/>
        <v>0.026047213071270475</v>
      </c>
      <c r="N104" s="14">
        <v>2352281</v>
      </c>
      <c r="O104" s="16">
        <f t="shared" si="9"/>
        <v>34.0580124571991</v>
      </c>
      <c r="P104" s="14"/>
    </row>
    <row r="105" spans="1:16" ht="12.75" customHeight="1">
      <c r="A105" s="12"/>
      <c r="B105" s="18" t="s">
        <v>161</v>
      </c>
      <c r="C105" s="14">
        <v>100</v>
      </c>
      <c r="D105" s="18" t="s">
        <v>166</v>
      </c>
      <c r="E105" s="14">
        <v>4604827</v>
      </c>
      <c r="F105" s="14">
        <v>1170282</v>
      </c>
      <c r="G105" s="15">
        <f t="shared" si="5"/>
        <v>25.4142446610915</v>
      </c>
      <c r="H105" s="14">
        <v>29563</v>
      </c>
      <c r="I105" s="15">
        <f t="shared" si="6"/>
        <v>0.6420002314962104</v>
      </c>
      <c r="J105" s="14">
        <v>699</v>
      </c>
      <c r="K105" s="15">
        <f t="shared" si="7"/>
        <v>0.015179723364200218</v>
      </c>
      <c r="L105" s="14">
        <v>635</v>
      </c>
      <c r="M105" s="15">
        <f t="shared" si="8"/>
        <v>0.01378987744816472</v>
      </c>
      <c r="N105" s="14">
        <v>1201179</v>
      </c>
      <c r="O105" s="16">
        <f t="shared" si="9"/>
        <v>26.085214493400077</v>
      </c>
      <c r="P105" s="14"/>
    </row>
    <row r="106" spans="1:16" ht="12.75" customHeight="1">
      <c r="A106" s="12"/>
      <c r="B106" s="18" t="s">
        <v>161</v>
      </c>
      <c r="C106" s="14">
        <v>101</v>
      </c>
      <c r="D106" s="18" t="s">
        <v>167</v>
      </c>
      <c r="E106" s="14">
        <v>1503178</v>
      </c>
      <c r="F106" s="14">
        <v>361047</v>
      </c>
      <c r="G106" s="15">
        <f t="shared" si="5"/>
        <v>24.01891193192024</v>
      </c>
      <c r="H106" s="14">
        <v>22039</v>
      </c>
      <c r="I106" s="15">
        <f t="shared" si="6"/>
        <v>1.466160361580598</v>
      </c>
      <c r="J106" s="14">
        <v>215</v>
      </c>
      <c r="K106" s="15">
        <f t="shared" si="7"/>
        <v>0.014303029980481354</v>
      </c>
      <c r="L106" s="14">
        <v>175</v>
      </c>
      <c r="M106" s="15">
        <f t="shared" si="8"/>
        <v>0.011642001146903428</v>
      </c>
      <c r="N106" s="14">
        <v>383476</v>
      </c>
      <c r="O106" s="16">
        <f t="shared" si="9"/>
        <v>25.51101732462822</v>
      </c>
      <c r="P106" s="14"/>
    </row>
    <row r="107" spans="1:16" ht="12.75" customHeight="1">
      <c r="A107" s="12"/>
      <c r="B107" s="18" t="s">
        <v>161</v>
      </c>
      <c r="C107" s="14">
        <v>102</v>
      </c>
      <c r="D107" s="18" t="s">
        <v>168</v>
      </c>
      <c r="E107" s="14">
        <v>4273099</v>
      </c>
      <c r="F107" s="14">
        <v>1044383</v>
      </c>
      <c r="G107" s="15">
        <f t="shared" si="5"/>
        <v>24.440880026416426</v>
      </c>
      <c r="H107" s="14">
        <v>6284</v>
      </c>
      <c r="I107" s="15">
        <f t="shared" si="6"/>
        <v>0.14705954624500858</v>
      </c>
      <c r="J107" s="14">
        <v>3779</v>
      </c>
      <c r="K107" s="15">
        <f t="shared" si="7"/>
        <v>0.08843698683320934</v>
      </c>
      <c r="L107" s="14">
        <v>1085</v>
      </c>
      <c r="M107" s="15">
        <f t="shared" si="8"/>
        <v>0.02539140796878331</v>
      </c>
      <c r="N107" s="14">
        <v>1055531</v>
      </c>
      <c r="O107" s="16">
        <f t="shared" si="9"/>
        <v>24.701767967463425</v>
      </c>
      <c r="P107" s="14"/>
    </row>
    <row r="108" spans="1:16" ht="12.75" customHeight="1">
      <c r="A108" s="12"/>
      <c r="B108" s="18" t="s">
        <v>161</v>
      </c>
      <c r="C108" s="14">
        <v>103</v>
      </c>
      <c r="D108" s="18" t="s">
        <v>169</v>
      </c>
      <c r="E108" s="14">
        <v>8934286</v>
      </c>
      <c r="F108" s="14">
        <v>2164058</v>
      </c>
      <c r="G108" s="15">
        <f t="shared" si="5"/>
        <v>24.22194677895917</v>
      </c>
      <c r="H108" s="14">
        <v>20138</v>
      </c>
      <c r="I108" s="15">
        <f t="shared" si="6"/>
        <v>0.2254013359321607</v>
      </c>
      <c r="J108" s="14">
        <v>10679</v>
      </c>
      <c r="K108" s="15">
        <f t="shared" si="7"/>
        <v>0.11952829806433328</v>
      </c>
      <c r="L108" s="14">
        <v>5839</v>
      </c>
      <c r="M108" s="15">
        <f t="shared" si="8"/>
        <v>0.06535497072737541</v>
      </c>
      <c r="N108" s="14">
        <v>2200714</v>
      </c>
      <c r="O108" s="16">
        <f t="shared" si="9"/>
        <v>24.632231383683038</v>
      </c>
      <c r="P108" s="14"/>
    </row>
  </sheetData>
  <mergeCells count="16">
    <mergeCell ref="N3:N4"/>
    <mergeCell ref="O3:O4"/>
    <mergeCell ref="J3:J4"/>
    <mergeCell ref="K3:K4"/>
    <mergeCell ref="L3:L4"/>
    <mergeCell ref="M3:M4"/>
    <mergeCell ref="A1:P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Srini</cp:lastModifiedBy>
  <dcterms:created xsi:type="dcterms:W3CDTF">1996-10-14T23:33:28Z</dcterms:created>
  <dcterms:modified xsi:type="dcterms:W3CDTF">2007-05-03T08:10:47Z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