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45" windowWidth="19440" windowHeight="9195" activeTab="0"/>
  </bookViews>
  <sheets>
    <sheet name="% of Rural CASA -District wi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<sst xmlns="http://schemas.openxmlformats.org/spreadsheetml/2006/main" count="2057" uniqueCount="714">
  <si>
    <t>Report-4B - District wise and Type-wise Distribution of Aggregate deposits with Scheduled Commercial Banks (SCBs)</t>
  </si>
  <si>
    <t>(Amount in Rs Millions)</t>
  </si>
  <si>
    <t>All Scheduled Commercial Banks</t>
  </si>
  <si>
    <t>Region</t>
  </si>
  <si>
    <t>State or UTs</t>
  </si>
  <si>
    <t>District</t>
  </si>
  <si>
    <t>2016-17:Q2</t>
  </si>
  <si>
    <t>Current Deposit</t>
  </si>
  <si>
    <t>Saving Deposit</t>
  </si>
  <si>
    <t>NORTHERN REGION</t>
  </si>
  <si>
    <t>CHANDIGARH</t>
  </si>
  <si>
    <t>HARYANA</t>
  </si>
  <si>
    <t>MEWAT</t>
  </si>
  <si>
    <t>PALWAL</t>
  </si>
  <si>
    <t>AMBALA</t>
  </si>
  <si>
    <t>YAMUNANAGAR</t>
  </si>
  <si>
    <t>KARNAL</t>
  </si>
  <si>
    <t>PANIPAT</t>
  </si>
  <si>
    <t>ROHTAK</t>
  </si>
  <si>
    <t>PANCHKULA</t>
  </si>
  <si>
    <t>MAHENDRAGARH</t>
  </si>
  <si>
    <t>REWARI</t>
  </si>
  <si>
    <t>GURGAON</t>
  </si>
  <si>
    <t>JHAJJAR</t>
  </si>
  <si>
    <t>HISAR</t>
  </si>
  <si>
    <t>FATEHABAD</t>
  </si>
  <si>
    <t>SIRSA</t>
  </si>
  <si>
    <t>JIND</t>
  </si>
  <si>
    <t>KAITHAL</t>
  </si>
  <si>
    <t>KURUKSHETRA</t>
  </si>
  <si>
    <t>SONIPAT</t>
  </si>
  <si>
    <t>BHIWANI</t>
  </si>
  <si>
    <t>FARIDABAD</t>
  </si>
  <si>
    <t>HIMACHAL PRADESH</t>
  </si>
  <si>
    <t>SIMLA</t>
  </si>
  <si>
    <t>BILASPUR</t>
  </si>
  <si>
    <t>MANDI</t>
  </si>
  <si>
    <t>KULU</t>
  </si>
  <si>
    <t>KANGRA</t>
  </si>
  <si>
    <t>CHAMBA</t>
  </si>
  <si>
    <t>LAHUL &amp; SPITI</t>
  </si>
  <si>
    <t>KINNAUR</t>
  </si>
  <si>
    <t>SIRMAUR</t>
  </si>
  <si>
    <t>HAMIRPUR</t>
  </si>
  <si>
    <t>UNA</t>
  </si>
  <si>
    <t>SOLAN</t>
  </si>
  <si>
    <t>JAMMU &amp; KASHMIR</t>
  </si>
  <si>
    <t>KISHTWAR</t>
  </si>
  <si>
    <t>RAMBAN</t>
  </si>
  <si>
    <t>KULGAM</t>
  </si>
  <si>
    <t>GANDERBAL</t>
  </si>
  <si>
    <t>BANDIPORA</t>
  </si>
  <si>
    <t>REASI</t>
  </si>
  <si>
    <t>SAMBA</t>
  </si>
  <si>
    <t>BADGAM</t>
  </si>
  <si>
    <t>SHOPIAN</t>
  </si>
  <si>
    <t>PULWAMA</t>
  </si>
  <si>
    <t>KUPWARA</t>
  </si>
  <si>
    <t>KARGIL</t>
  </si>
  <si>
    <t>SRINAGAR</t>
  </si>
  <si>
    <t>BARAMULLA</t>
  </si>
  <si>
    <t>ANANTNAG</t>
  </si>
  <si>
    <t>POONCH</t>
  </si>
  <si>
    <t>RAJOURI</t>
  </si>
  <si>
    <t>JAMMU</t>
  </si>
  <si>
    <t>KATHUA</t>
  </si>
  <si>
    <t>UDHAMPUR</t>
  </si>
  <si>
    <t>DODA</t>
  </si>
  <si>
    <t>LEH LADAKH</t>
  </si>
  <si>
    <t>NCT OF DELHI</t>
  </si>
  <si>
    <t>NEW DELHI</t>
  </si>
  <si>
    <t>SHAHDARA</t>
  </si>
  <si>
    <t>PUNJAB</t>
  </si>
  <si>
    <t>SAHIBZADA AJIT SINGH NAGAR</t>
  </si>
  <si>
    <t>TARN TARAN</t>
  </si>
  <si>
    <t>BARNALA</t>
  </si>
  <si>
    <t>PATIALA</t>
  </si>
  <si>
    <t>SANGRUR</t>
  </si>
  <si>
    <t>BATHINDA</t>
  </si>
  <si>
    <t>FEROZPUR</t>
  </si>
  <si>
    <t>PATHANKOT</t>
  </si>
  <si>
    <t>AMRITSAR</t>
  </si>
  <si>
    <t>FAZILKA</t>
  </si>
  <si>
    <t>GURDASPUR</t>
  </si>
  <si>
    <t>KAPURTHALA</t>
  </si>
  <si>
    <t>MANSA</t>
  </si>
  <si>
    <t>FATEHGARH SAHIB</t>
  </si>
  <si>
    <t>JALANDHAR</t>
  </si>
  <si>
    <t>MOGA</t>
  </si>
  <si>
    <t>MUKTSAR</t>
  </si>
  <si>
    <t>SHAHID BHAGAT SINGH NAGAR</t>
  </si>
  <si>
    <t>LUDHIANA</t>
  </si>
  <si>
    <t>HOSHIARPUR</t>
  </si>
  <si>
    <t>RUPNAGAR</t>
  </si>
  <si>
    <t>FARIDKOT</t>
  </si>
  <si>
    <t>RAJASTHAN</t>
  </si>
  <si>
    <t>PRATAPGARH</t>
  </si>
  <si>
    <t>JAIPUR</t>
  </si>
  <si>
    <t>ALWAR</t>
  </si>
  <si>
    <t>BHARATPUR</t>
  </si>
  <si>
    <t>DHOLPUR</t>
  </si>
  <si>
    <t>SAWAI MADHOPUR</t>
  </si>
  <si>
    <t>TONK</t>
  </si>
  <si>
    <t>BHILWARA</t>
  </si>
  <si>
    <t>DAUSA</t>
  </si>
  <si>
    <t>AJMER</t>
  </si>
  <si>
    <t>NAGAUR</t>
  </si>
  <si>
    <t>BARAN</t>
  </si>
  <si>
    <t>SIKAR</t>
  </si>
  <si>
    <t>RAJSAMAND</t>
  </si>
  <si>
    <t>JHUNJHUNU</t>
  </si>
  <si>
    <t>CHURU</t>
  </si>
  <si>
    <t>HANUMANGARH</t>
  </si>
  <si>
    <t>GANGANAGAR</t>
  </si>
  <si>
    <t>KARAULI</t>
  </si>
  <si>
    <t>BIKANER</t>
  </si>
  <si>
    <t>JAISALMER</t>
  </si>
  <si>
    <t>BARMER</t>
  </si>
  <si>
    <t>JALOR</t>
  </si>
  <si>
    <t>SIROHI</t>
  </si>
  <si>
    <t>PALI</t>
  </si>
  <si>
    <t>JODHPUR</t>
  </si>
  <si>
    <t>UDAIPUR</t>
  </si>
  <si>
    <t>DUNGARPUR</t>
  </si>
  <si>
    <t>BANSWARA</t>
  </si>
  <si>
    <t>CHITTAURGARH</t>
  </si>
  <si>
    <t>BUNDI</t>
  </si>
  <si>
    <t>KOTA</t>
  </si>
  <si>
    <t>JHALAWAR</t>
  </si>
  <si>
    <t>NORTH EASTERN REGION</t>
  </si>
  <si>
    <t>ARUNACHAL PRADESH</t>
  </si>
  <si>
    <t>WEST KAMENG</t>
  </si>
  <si>
    <t>EAST KAMENG</t>
  </si>
  <si>
    <t>LOHIT</t>
  </si>
  <si>
    <t>WEST SIANG</t>
  </si>
  <si>
    <t>EAST SIANG</t>
  </si>
  <si>
    <t>LOWER SUBANSIRI</t>
  </si>
  <si>
    <t>UPPER SUBANSIRI</t>
  </si>
  <si>
    <t>DIBANG VALLEY</t>
  </si>
  <si>
    <t>TIRAP</t>
  </si>
  <si>
    <t>TAWANG</t>
  </si>
  <si>
    <t>LOWER DIBANG VALLEY</t>
  </si>
  <si>
    <t>KURUNG KUMEY</t>
  </si>
  <si>
    <t>ANJAW</t>
  </si>
  <si>
    <t>LONGDING</t>
  </si>
  <si>
    <t>CHUNGLANG</t>
  </si>
  <si>
    <t>PAPUMPARE</t>
  </si>
  <si>
    <t>UPPER SIANG</t>
  </si>
  <si>
    <t>ASSAM</t>
  </si>
  <si>
    <t>KAMRUP</t>
  </si>
  <si>
    <t>BONGAIGAON</t>
  </si>
  <si>
    <t>GOALPARA</t>
  </si>
  <si>
    <t>HAILAKANDI</t>
  </si>
  <si>
    <t>MORIGAON</t>
  </si>
  <si>
    <t>SONITPUR</t>
  </si>
  <si>
    <t>DARRANG</t>
  </si>
  <si>
    <t>NALBARI</t>
  </si>
  <si>
    <t>DIBRUGARH</t>
  </si>
  <si>
    <t>LAKHIMPUR</t>
  </si>
  <si>
    <t>JORHAT</t>
  </si>
  <si>
    <t>SIBSAGAR</t>
  </si>
  <si>
    <t>GOLAGHAT</t>
  </si>
  <si>
    <t>NAGAON</t>
  </si>
  <si>
    <t>TINSUKIA</t>
  </si>
  <si>
    <t>KARBI ANGLONG</t>
  </si>
  <si>
    <t>KARIMGANJ</t>
  </si>
  <si>
    <t>NORTH CACHAR HILLS</t>
  </si>
  <si>
    <t>DHUBRI</t>
  </si>
  <si>
    <t>KOKRAJHAR</t>
  </si>
  <si>
    <t>BARPETA</t>
  </si>
  <si>
    <t>CACHAR</t>
  </si>
  <si>
    <t>KAMRUP METROPOLITAN</t>
  </si>
  <si>
    <t>CHIRANG</t>
  </si>
  <si>
    <t>BAKSA</t>
  </si>
  <si>
    <t>UDALGURI</t>
  </si>
  <si>
    <t>DHEMAJI</t>
  </si>
  <si>
    <t>MANIPUR</t>
  </si>
  <si>
    <t>SENAPATI</t>
  </si>
  <si>
    <t>IMPHAL EAST</t>
  </si>
  <si>
    <t>CHURACHANDPUR</t>
  </si>
  <si>
    <t>THOUBAL</t>
  </si>
  <si>
    <t>UKHRUL</t>
  </si>
  <si>
    <t>BISHENPUR</t>
  </si>
  <si>
    <t>TAMENGLONG</t>
  </si>
  <si>
    <t>CHANDEL</t>
  </si>
  <si>
    <t>IMPHAL WEST</t>
  </si>
  <si>
    <t>MEGHALAYA</t>
  </si>
  <si>
    <t>EAST GARO HILLS</t>
  </si>
  <si>
    <t>WEST GARO HILLS</t>
  </si>
  <si>
    <t>JAINTIA HILLS</t>
  </si>
  <si>
    <t>EAST KHASI HILLS</t>
  </si>
  <si>
    <t>WEST KHASI HILLS</t>
  </si>
  <si>
    <t>RI BHOI</t>
  </si>
  <si>
    <t>SOUTH GARO HILLS</t>
  </si>
  <si>
    <t>NORTH GARO HILLS</t>
  </si>
  <si>
    <t>EAST JAINTIA HILLS</t>
  </si>
  <si>
    <t>SOUTH WEST KHASI HILLS</t>
  </si>
  <si>
    <t>SOUTH WEST GARO HILLS</t>
  </si>
  <si>
    <t>MIZORAM</t>
  </si>
  <si>
    <t>AIZAWL</t>
  </si>
  <si>
    <t>CHAMPHAI</t>
  </si>
  <si>
    <t>LUNGLEI</t>
  </si>
  <si>
    <t>MAMIT</t>
  </si>
  <si>
    <t>SAIHA</t>
  </si>
  <si>
    <t>KOLASIB</t>
  </si>
  <si>
    <t>SERCHHIP</t>
  </si>
  <si>
    <t>LAWNGTLAI</t>
  </si>
  <si>
    <t>NAGALAND</t>
  </si>
  <si>
    <t>LONGLENG</t>
  </si>
  <si>
    <t>KOHIMA</t>
  </si>
  <si>
    <t>DIMAPUR</t>
  </si>
  <si>
    <t>MOKOKCHUNG</t>
  </si>
  <si>
    <t>PEREN</t>
  </si>
  <si>
    <t>TUENSANG</t>
  </si>
  <si>
    <t>KIPHIRE</t>
  </si>
  <si>
    <t>MON</t>
  </si>
  <si>
    <t>WOKHA</t>
  </si>
  <si>
    <t>PHEK</t>
  </si>
  <si>
    <t>ZUNHEBOTO</t>
  </si>
  <si>
    <t>TRIPURA</t>
  </si>
  <si>
    <t>NORTH TRIPURA</t>
  </si>
  <si>
    <t>WEST TRIPURA</t>
  </si>
  <si>
    <t>SOUTH TRIPURA</t>
  </si>
  <si>
    <t>DHALAI</t>
  </si>
  <si>
    <t>KHOWAI</t>
  </si>
  <si>
    <t>SEPAHIJALA</t>
  </si>
  <si>
    <t>GOMATI</t>
  </si>
  <si>
    <t>UNAKOTI</t>
  </si>
  <si>
    <t>EASTERN REGION</t>
  </si>
  <si>
    <t>ANDAMAN &amp; NICOBAR ISLANDS</t>
  </si>
  <si>
    <t>SOUTH ANDAMAN</t>
  </si>
  <si>
    <t>NICOBAR</t>
  </si>
  <si>
    <t>NORTH AND MIDDLE ANDAMAN</t>
  </si>
  <si>
    <t>BIHAR</t>
  </si>
  <si>
    <t>KAIMUR</t>
  </si>
  <si>
    <t>BUXAR</t>
  </si>
  <si>
    <t>BANKA</t>
  </si>
  <si>
    <t>JAMUI</t>
  </si>
  <si>
    <t>SUPAUL</t>
  </si>
  <si>
    <t>KISHANGANJ</t>
  </si>
  <si>
    <t>SITAMARHI</t>
  </si>
  <si>
    <t>NALANDA</t>
  </si>
  <si>
    <t>BHOJPUR</t>
  </si>
  <si>
    <t>PURBI CHAMPARAN</t>
  </si>
  <si>
    <t>MADHUBANI</t>
  </si>
  <si>
    <t>SAMASTIPUR</t>
  </si>
  <si>
    <t>SIWAN</t>
  </si>
  <si>
    <t>AURANGABAD</t>
  </si>
  <si>
    <t>NAWADA</t>
  </si>
  <si>
    <t>PATNA</t>
  </si>
  <si>
    <t>MUZAFFARPUR</t>
  </si>
  <si>
    <t>GOPALGANJ</t>
  </si>
  <si>
    <t>PASCHIMI CHAMPARAN</t>
  </si>
  <si>
    <t>SHEOHAR</t>
  </si>
  <si>
    <t>SARAN</t>
  </si>
  <si>
    <t>ROHTAS</t>
  </si>
  <si>
    <t>MADHEPURA</t>
  </si>
  <si>
    <t>GAYA</t>
  </si>
  <si>
    <t>KATIHAR</t>
  </si>
  <si>
    <t>MUNGER</t>
  </si>
  <si>
    <t>DARBHANGA</t>
  </si>
  <si>
    <t>LAKHISARAI</t>
  </si>
  <si>
    <t>SAHARSA</t>
  </si>
  <si>
    <t>BEGUSARAI</t>
  </si>
  <si>
    <t>PURNIA</t>
  </si>
  <si>
    <t>SHEIKHPURA</t>
  </si>
  <si>
    <t>BHAGALPUR</t>
  </si>
  <si>
    <t>JEHANABAD</t>
  </si>
  <si>
    <t>ARARIA</t>
  </si>
  <si>
    <t>KHAGARIA</t>
  </si>
  <si>
    <t>VAISHALI</t>
  </si>
  <si>
    <t>ARWAL</t>
  </si>
  <si>
    <t>JHARKHAND</t>
  </si>
  <si>
    <t>BOKARO</t>
  </si>
  <si>
    <t>PURBI SINGHBHUM</t>
  </si>
  <si>
    <t>GARHWA</t>
  </si>
  <si>
    <t>SAHEBGANJ</t>
  </si>
  <si>
    <t>DEOGHAR</t>
  </si>
  <si>
    <t>DUMKA</t>
  </si>
  <si>
    <t>GODDA</t>
  </si>
  <si>
    <t>GUMLA</t>
  </si>
  <si>
    <t>LOHARDAGGA</t>
  </si>
  <si>
    <t>GIRIDIH</t>
  </si>
  <si>
    <t>CHATRA</t>
  </si>
  <si>
    <t>PAKUR</t>
  </si>
  <si>
    <t>KODERMA</t>
  </si>
  <si>
    <t>DHANBAD</t>
  </si>
  <si>
    <t>HAZARIBAG</t>
  </si>
  <si>
    <t>PALAMAU</t>
  </si>
  <si>
    <t>RANCHI</t>
  </si>
  <si>
    <t>PASCHIMI SINGHBHUM</t>
  </si>
  <si>
    <t>LATEHAR</t>
  </si>
  <si>
    <t>JAMTARA</t>
  </si>
  <si>
    <t>SERAIKELA-KHARSAWAN</t>
  </si>
  <si>
    <t>SIMDEGA</t>
  </si>
  <si>
    <t>RAMGARH</t>
  </si>
  <si>
    <t>KHUNTI</t>
  </si>
  <si>
    <t>ODISHA</t>
  </si>
  <si>
    <t>PURI</t>
  </si>
  <si>
    <t>GAJAPATI</t>
  </si>
  <si>
    <t>GANJAM</t>
  </si>
  <si>
    <t>MALKANGIRI</t>
  </si>
  <si>
    <t>KANDHAMAL</t>
  </si>
  <si>
    <t>NAWRANGPUR</t>
  </si>
  <si>
    <t>KORAPUT</t>
  </si>
  <si>
    <t>RAYAGADA</t>
  </si>
  <si>
    <t>KALAHANDI</t>
  </si>
  <si>
    <t>ANUGUL</t>
  </si>
  <si>
    <t>CUTTACK</t>
  </si>
  <si>
    <t>BHADRAK</t>
  </si>
  <si>
    <t>BALESHWAR</t>
  </si>
  <si>
    <t>BARGARH</t>
  </si>
  <si>
    <t>MAYURBHANJ</t>
  </si>
  <si>
    <t>JAGATSINGHPUR</t>
  </si>
  <si>
    <t>KEONJHAR</t>
  </si>
  <si>
    <t>JAJPUR</t>
  </si>
  <si>
    <t>DHENKANAL</t>
  </si>
  <si>
    <t>KENDRAPARA</t>
  </si>
  <si>
    <t>SUNDARGARH</t>
  </si>
  <si>
    <t>KHURDA</t>
  </si>
  <si>
    <t>SAMBALPUR</t>
  </si>
  <si>
    <t>NAYAGARH</t>
  </si>
  <si>
    <t>BALANGIR</t>
  </si>
  <si>
    <t>NAWAPARA</t>
  </si>
  <si>
    <t>SONEPUR</t>
  </si>
  <si>
    <t>BOUDH</t>
  </si>
  <si>
    <t>DEOGARH</t>
  </si>
  <si>
    <t>JHARSUGUDA</t>
  </si>
  <si>
    <t>SIKKIM</t>
  </si>
  <si>
    <t>EAST SIKKIM</t>
  </si>
  <si>
    <t>WEST SIKKIM</t>
  </si>
  <si>
    <t>NORTH SIKKIM</t>
  </si>
  <si>
    <t>SOUTH SIKKIM</t>
  </si>
  <si>
    <t>WEST BENGAL</t>
  </si>
  <si>
    <t>KOLKATA</t>
  </si>
  <si>
    <t>NORTH 24 PARGANAS</t>
  </si>
  <si>
    <t>SOUTH 24 PARGANAS</t>
  </si>
  <si>
    <t>HUGLI</t>
  </si>
  <si>
    <t>HAORA</t>
  </si>
  <si>
    <t>PURBA MEDINIPUR</t>
  </si>
  <si>
    <t>PASCHIM MEDINIPUR</t>
  </si>
  <si>
    <t>BANKURA</t>
  </si>
  <si>
    <t>PURULIYA</t>
  </si>
  <si>
    <t>BARDDHAMAN</t>
  </si>
  <si>
    <t>BIRBHUM</t>
  </si>
  <si>
    <t>NADIA</t>
  </si>
  <si>
    <t>MURSHIDABAD</t>
  </si>
  <si>
    <t>MALDAH</t>
  </si>
  <si>
    <t>UTTAR DINAJPUR</t>
  </si>
  <si>
    <t>DAKSHIN DINAJPUR</t>
  </si>
  <si>
    <t>DARJILING</t>
  </si>
  <si>
    <t>JALPAIGURI</t>
  </si>
  <si>
    <t>KOCH BIHAR</t>
  </si>
  <si>
    <t>ALIPURDUAR</t>
  </si>
  <si>
    <t>CENTRAL REGION</t>
  </si>
  <si>
    <t>CHHATTISGARH</t>
  </si>
  <si>
    <t>NARAYANPUR</t>
  </si>
  <si>
    <t>BIJAPUR</t>
  </si>
  <si>
    <t>SUKMA</t>
  </si>
  <si>
    <t>KONDAGAON</t>
  </si>
  <si>
    <t>BALODABAZAR</t>
  </si>
  <si>
    <t>GARIYABAND</t>
  </si>
  <si>
    <t>BEMETARA</t>
  </si>
  <si>
    <t>BALOD</t>
  </si>
  <si>
    <t>MUNGELI</t>
  </si>
  <si>
    <t>SURAJPUR</t>
  </si>
  <si>
    <t>BALRAMPUR</t>
  </si>
  <si>
    <t>DHAMTARI</t>
  </si>
  <si>
    <t>JASHPUR</t>
  </si>
  <si>
    <t>DURG</t>
  </si>
  <si>
    <t>JANJGIR-CHAMPA</t>
  </si>
  <si>
    <t>KORBA</t>
  </si>
  <si>
    <t>SURGUJA</t>
  </si>
  <si>
    <t>KORIYA</t>
  </si>
  <si>
    <t>RAIGARH</t>
  </si>
  <si>
    <t>MAHASAMUND</t>
  </si>
  <si>
    <t>RAIPUR</t>
  </si>
  <si>
    <t>KANKER</t>
  </si>
  <si>
    <t>BASTAR</t>
  </si>
  <si>
    <t>DANTEWADA</t>
  </si>
  <si>
    <t>KAWARDHA</t>
  </si>
  <si>
    <t>RAJNANDGAON</t>
  </si>
  <si>
    <t>MADHYA PRADESH</t>
  </si>
  <si>
    <t>SINGRAULI</t>
  </si>
  <si>
    <t>ALIRAJPUR</t>
  </si>
  <si>
    <t>AGAR-MALWA</t>
  </si>
  <si>
    <t>SEHORE</t>
  </si>
  <si>
    <t>SHEOPUR</t>
  </si>
  <si>
    <t>RAISEN</t>
  </si>
  <si>
    <t>UMARIA</t>
  </si>
  <si>
    <t>SAGAR</t>
  </si>
  <si>
    <t>HARDA</t>
  </si>
  <si>
    <t>DAMOH</t>
  </si>
  <si>
    <t>KATNI</t>
  </si>
  <si>
    <t>JABALPUR</t>
  </si>
  <si>
    <t>DINDORI</t>
  </si>
  <si>
    <t>MANDLA</t>
  </si>
  <si>
    <t>SEONI</t>
  </si>
  <si>
    <t>NARSIMHAPUR</t>
  </si>
  <si>
    <t>CHHINDWARA</t>
  </si>
  <si>
    <t>HOSHANGABAD</t>
  </si>
  <si>
    <t>BETUL</t>
  </si>
  <si>
    <t>EAST NIMAR</t>
  </si>
  <si>
    <t>DEWAS</t>
  </si>
  <si>
    <t>INDORE</t>
  </si>
  <si>
    <t>ANUPPUR</t>
  </si>
  <si>
    <t>WEST NIMAR</t>
  </si>
  <si>
    <t>BARWANI</t>
  </si>
  <si>
    <t>DHAR</t>
  </si>
  <si>
    <t>BURHANPUR</t>
  </si>
  <si>
    <t>JHABUA</t>
  </si>
  <si>
    <t>RATLAM</t>
  </si>
  <si>
    <t>MANDSAUR</t>
  </si>
  <si>
    <t>NEEMUCH</t>
  </si>
  <si>
    <t>UJJAIN</t>
  </si>
  <si>
    <t>ASHOKNAGAR</t>
  </si>
  <si>
    <t>SHAJAPUR</t>
  </si>
  <si>
    <t>RAJGARH</t>
  </si>
  <si>
    <t>VIDISHA</t>
  </si>
  <si>
    <t>GUNA</t>
  </si>
  <si>
    <t>SHIVPURI</t>
  </si>
  <si>
    <t>MORENA</t>
  </si>
  <si>
    <t>BHIND</t>
  </si>
  <si>
    <t>GWALIOR</t>
  </si>
  <si>
    <t>DATIA</t>
  </si>
  <si>
    <t>TIKAMGARH</t>
  </si>
  <si>
    <t>CHHATARPUR</t>
  </si>
  <si>
    <t>PANNA</t>
  </si>
  <si>
    <t>SATNA</t>
  </si>
  <si>
    <t>REWA</t>
  </si>
  <si>
    <t>SIDHI</t>
  </si>
  <si>
    <t>SHAHDOL</t>
  </si>
  <si>
    <t>BALAGHAT</t>
  </si>
  <si>
    <t>BHOPAL</t>
  </si>
  <si>
    <t>UTTARAKHAND</t>
  </si>
  <si>
    <t>RUDRAPRAYAG</t>
  </si>
  <si>
    <t>UDHAM SINGH NAGAR</t>
  </si>
  <si>
    <t>CHAMPAWAT</t>
  </si>
  <si>
    <t>BAGESHWAR</t>
  </si>
  <si>
    <t>HARIDWAR</t>
  </si>
  <si>
    <t>NAINITAL</t>
  </si>
  <si>
    <t>ALMORA</t>
  </si>
  <si>
    <t>PITHORAGARH</t>
  </si>
  <si>
    <t>CHAMOLI</t>
  </si>
  <si>
    <t>GARHWAL</t>
  </si>
  <si>
    <t>TEHRI GARHWAL</t>
  </si>
  <si>
    <t>DEHRA DUN</t>
  </si>
  <si>
    <t>UTTAR KASHI</t>
  </si>
  <si>
    <t>UTTAR PRADESH</t>
  </si>
  <si>
    <t>LUCKNOW</t>
  </si>
  <si>
    <t>BARA BANKI</t>
  </si>
  <si>
    <t>FIROZABAD</t>
  </si>
  <si>
    <t>RAI BARELI</t>
  </si>
  <si>
    <t>UNNAO</t>
  </si>
  <si>
    <t>HARDOI</t>
  </si>
  <si>
    <t>CHITRAKOOT</t>
  </si>
  <si>
    <t>FATEHPUR</t>
  </si>
  <si>
    <t>KANPUR NAGAR</t>
  </si>
  <si>
    <t>KANPUR DEHAT</t>
  </si>
  <si>
    <t>JALAUN</t>
  </si>
  <si>
    <t>LALITPUR</t>
  </si>
  <si>
    <t>JHANSI</t>
  </si>
  <si>
    <t>AMBEDKAR NAGAR</t>
  </si>
  <si>
    <t>MAHOBA</t>
  </si>
  <si>
    <t>BANDA</t>
  </si>
  <si>
    <t>ALLAHABAD</t>
  </si>
  <si>
    <t>KAUSHAMBI</t>
  </si>
  <si>
    <t>SULTANPUR</t>
  </si>
  <si>
    <t>FAIZABAD</t>
  </si>
  <si>
    <t>MAHARAJGANJ</t>
  </si>
  <si>
    <t>AZAMGARH</t>
  </si>
  <si>
    <t>SANT KABIR NAGAR</t>
  </si>
  <si>
    <t>JAUNPUR</t>
  </si>
  <si>
    <t>CHANDAULI</t>
  </si>
  <si>
    <t>VARANASI</t>
  </si>
  <si>
    <t>SANT RAVIDAS NAGAR</t>
  </si>
  <si>
    <t>MIRZAPUR</t>
  </si>
  <si>
    <t>GHAZIPUR</t>
  </si>
  <si>
    <t>BALLIA</t>
  </si>
  <si>
    <t>DEORIA</t>
  </si>
  <si>
    <t>KUSHI NAGAR</t>
  </si>
  <si>
    <t>GORAKHPUR</t>
  </si>
  <si>
    <t>BASTI</t>
  </si>
  <si>
    <t>GONDA</t>
  </si>
  <si>
    <t>BAHRAICH</t>
  </si>
  <si>
    <t>SITAPUR</t>
  </si>
  <si>
    <t>SHRAVASTI</t>
  </si>
  <si>
    <t>KHERI</t>
  </si>
  <si>
    <t>PILIBHIT</t>
  </si>
  <si>
    <t>BAREILLY</t>
  </si>
  <si>
    <t>SHAHJAHANPUR</t>
  </si>
  <si>
    <t>MAU</t>
  </si>
  <si>
    <t>FARRUKHABAD</t>
  </si>
  <si>
    <t>KANAUJ</t>
  </si>
  <si>
    <t>ETAWAH</t>
  </si>
  <si>
    <t>SIDHARTHANAGAR</t>
  </si>
  <si>
    <t>MAINPURI</t>
  </si>
  <si>
    <t>AURAIYA</t>
  </si>
  <si>
    <t>AGRA</t>
  </si>
  <si>
    <t>MATHURA</t>
  </si>
  <si>
    <t>HATHRAS</t>
  </si>
  <si>
    <t>ALIGARH</t>
  </si>
  <si>
    <t>ETAH</t>
  </si>
  <si>
    <t>BUDAUN</t>
  </si>
  <si>
    <t>BULANDSHAHR</t>
  </si>
  <si>
    <t>GHAZIABAD</t>
  </si>
  <si>
    <t>MEERUT</t>
  </si>
  <si>
    <t>GAUTAM BUDDHA NAGAR</t>
  </si>
  <si>
    <t>MUZAFFARNAGAR</t>
  </si>
  <si>
    <t>SAHARANPUR</t>
  </si>
  <si>
    <t>BAGHPAT</t>
  </si>
  <si>
    <t>BIJNOR</t>
  </si>
  <si>
    <t>MORADABAD</t>
  </si>
  <si>
    <t>JYOTIBA PHULE NAGAR</t>
  </si>
  <si>
    <t>RAMPUR</t>
  </si>
  <si>
    <t>SONBHADRA</t>
  </si>
  <si>
    <t>KANSHIRAM NAGAR</t>
  </si>
  <si>
    <t>AMETHI</t>
  </si>
  <si>
    <t>PANCHSHEEL NAGAR</t>
  </si>
  <si>
    <t>PRABUDH NAGAR</t>
  </si>
  <si>
    <t>BHIM NAGAR</t>
  </si>
  <si>
    <t>WESTERN REGION</t>
  </si>
  <si>
    <t>DADRA &amp; NAGAR HAVELI</t>
  </si>
  <si>
    <t>DADRA&amp;NAGAR HAVELI</t>
  </si>
  <si>
    <t>DAMAN &amp; DIU</t>
  </si>
  <si>
    <t>DAMAN</t>
  </si>
  <si>
    <t>DIU</t>
  </si>
  <si>
    <t>GOA</t>
  </si>
  <si>
    <t>NORTH GOA</t>
  </si>
  <si>
    <t>SOUTH GOA</t>
  </si>
  <si>
    <t>GUJARAT</t>
  </si>
  <si>
    <t>TAPI</t>
  </si>
  <si>
    <t>ARAVALLI</t>
  </si>
  <si>
    <t>BOTAD</t>
  </si>
  <si>
    <t>CHHOTAUDEPUR</t>
  </si>
  <si>
    <t>DEVBHUMI DWARKA</t>
  </si>
  <si>
    <t>GIR SOMNATH</t>
  </si>
  <si>
    <t>MAHISAGAR</t>
  </si>
  <si>
    <t>MORBI</t>
  </si>
  <si>
    <t>GANDHINAGAR</t>
  </si>
  <si>
    <t>MAHESANA</t>
  </si>
  <si>
    <t>PATAN</t>
  </si>
  <si>
    <t>BANAS KANTHA</t>
  </si>
  <si>
    <t>SABAR KANTHA</t>
  </si>
  <si>
    <t>PANCH MAHALS</t>
  </si>
  <si>
    <t>DOHAD</t>
  </si>
  <si>
    <t>VADODARA</t>
  </si>
  <si>
    <t>NARMADA</t>
  </si>
  <si>
    <t>BHARUCH</t>
  </si>
  <si>
    <t>VALSAD</t>
  </si>
  <si>
    <t>NAVSARI</t>
  </si>
  <si>
    <t>SURAT</t>
  </si>
  <si>
    <t>DANGS</t>
  </si>
  <si>
    <t>KHEDA</t>
  </si>
  <si>
    <t>ANAND</t>
  </si>
  <si>
    <t>AHMEDABAD</t>
  </si>
  <si>
    <t>BHAVNAGAR</t>
  </si>
  <si>
    <t>PORBANDAR</t>
  </si>
  <si>
    <t>AMRELI</t>
  </si>
  <si>
    <t>JUNAGADH</t>
  </si>
  <si>
    <t>RAJKOT</t>
  </si>
  <si>
    <t>JAMNAGAR</t>
  </si>
  <si>
    <t>SURENDRANAGAR</t>
  </si>
  <si>
    <t>KACHCHH</t>
  </si>
  <si>
    <t>MAHARASHTRA</t>
  </si>
  <si>
    <t>MUMBAI SUBURBAN</t>
  </si>
  <si>
    <t>PALGHAR</t>
  </si>
  <si>
    <t>MUMBAI</t>
  </si>
  <si>
    <t>THANE</t>
  </si>
  <si>
    <t>RAIGAD</t>
  </si>
  <si>
    <t>RATNAGIRI</t>
  </si>
  <si>
    <t>SINDHUDURG</t>
  </si>
  <si>
    <t>KOLHAPUR</t>
  </si>
  <si>
    <t>SOLAPUR</t>
  </si>
  <si>
    <t>SANGLI</t>
  </si>
  <si>
    <t>SATARA</t>
  </si>
  <si>
    <t>PUNE</t>
  </si>
  <si>
    <t>AHMADNAGAR</t>
  </si>
  <si>
    <t>JALNA</t>
  </si>
  <si>
    <t>PARBHANI</t>
  </si>
  <si>
    <t>HINGOLI</t>
  </si>
  <si>
    <t>BID</t>
  </si>
  <si>
    <t>OSMANABAD</t>
  </si>
  <si>
    <t>NANDED</t>
  </si>
  <si>
    <t>YAVATMAL</t>
  </si>
  <si>
    <t>CHANDRAPUR</t>
  </si>
  <si>
    <t>BHANDARA</t>
  </si>
  <si>
    <t>GONDIA</t>
  </si>
  <si>
    <t>NAGPUR</t>
  </si>
  <si>
    <t>WARDHA</t>
  </si>
  <si>
    <t>AMRAVATI</t>
  </si>
  <si>
    <t>AKOLA</t>
  </si>
  <si>
    <t>WASHIM</t>
  </si>
  <si>
    <t>BULDHANA</t>
  </si>
  <si>
    <t>NASIK</t>
  </si>
  <si>
    <t>DHULE</t>
  </si>
  <si>
    <t>NANDURBAR</t>
  </si>
  <si>
    <t>JALGAON</t>
  </si>
  <si>
    <t>GADCHIROLI</t>
  </si>
  <si>
    <t>LATUR</t>
  </si>
  <si>
    <t>SOUTHERN REGION</t>
  </si>
  <si>
    <t>ANDHRA PRADESH</t>
  </si>
  <si>
    <t>EAST GODAVARI</t>
  </si>
  <si>
    <t>VISAKHAPATNAM</t>
  </si>
  <si>
    <t>SRIKAKULAM</t>
  </si>
  <si>
    <t>WEST GODAVARI</t>
  </si>
  <si>
    <t>KRISHNA</t>
  </si>
  <si>
    <t>GUNTUR</t>
  </si>
  <si>
    <t>SRI POTTI SRIRAMULU NELLORE</t>
  </si>
  <si>
    <t>PRAKASAM</t>
  </si>
  <si>
    <t>CHITTOOR</t>
  </si>
  <si>
    <t>Y.S.R.</t>
  </si>
  <si>
    <t>ANANTAPUR</t>
  </si>
  <si>
    <t>KURNOOL</t>
  </si>
  <si>
    <t>VIZIANAGARAM</t>
  </si>
  <si>
    <t>KARNATAKA</t>
  </si>
  <si>
    <t>RAMANAGARA</t>
  </si>
  <si>
    <t>CHIKKABALLAPURA</t>
  </si>
  <si>
    <t>YADGIR</t>
  </si>
  <si>
    <t>BANGALORE URBAN</t>
  </si>
  <si>
    <t>BANGALORE RURAL</t>
  </si>
  <si>
    <t>MANDYA</t>
  </si>
  <si>
    <t>HASSAN</t>
  </si>
  <si>
    <t>MYSORE</t>
  </si>
  <si>
    <t>CHAMARAJANAGAR</t>
  </si>
  <si>
    <t>KOLAR</t>
  </si>
  <si>
    <t>TUMKUR</t>
  </si>
  <si>
    <t>CHITRADURGA</t>
  </si>
  <si>
    <t>DAVANGERE</t>
  </si>
  <si>
    <t>BELLARY</t>
  </si>
  <si>
    <t>GADAG</t>
  </si>
  <si>
    <t>DHARWAD</t>
  </si>
  <si>
    <t>HAVERI</t>
  </si>
  <si>
    <t>RAICHUR</t>
  </si>
  <si>
    <t>KOPPAL</t>
  </si>
  <si>
    <t>GULBARGA</t>
  </si>
  <si>
    <t>BIDAR</t>
  </si>
  <si>
    <t>BAGALKOTE</t>
  </si>
  <si>
    <t>BELGAUM</t>
  </si>
  <si>
    <t>UTTAR KANNAD</t>
  </si>
  <si>
    <t>SHIMOGA</t>
  </si>
  <si>
    <t>CHIKMAGALUR</t>
  </si>
  <si>
    <t>DAKSHIN KANNAD</t>
  </si>
  <si>
    <t>UDIPI</t>
  </si>
  <si>
    <t>KODAGU</t>
  </si>
  <si>
    <t>KERALA</t>
  </si>
  <si>
    <t>THIRUVANANTHAPURAM</t>
  </si>
  <si>
    <t>KOLLAM</t>
  </si>
  <si>
    <t>ALAPUZHA</t>
  </si>
  <si>
    <t>KOTTAYAM</t>
  </si>
  <si>
    <t>ERNAKULAM</t>
  </si>
  <si>
    <t>THRISSUR</t>
  </si>
  <si>
    <t>PALAKKAD</t>
  </si>
  <si>
    <t>IDUKKI</t>
  </si>
  <si>
    <t>PATHANAMTHITTA</t>
  </si>
  <si>
    <t>KOZHIKODE</t>
  </si>
  <si>
    <t>MALAPPURAM</t>
  </si>
  <si>
    <t>KANNUR</t>
  </si>
  <si>
    <t>WAYANAD</t>
  </si>
  <si>
    <t>KASARAGOD</t>
  </si>
  <si>
    <t>LAKSHADWEEP</t>
  </si>
  <si>
    <t>PUDUCHERRY</t>
  </si>
  <si>
    <t>KARAIKAL</t>
  </si>
  <si>
    <t>MAHE</t>
  </si>
  <si>
    <t>YANAM</t>
  </si>
  <si>
    <t>TAMIL NADU</t>
  </si>
  <si>
    <t>KRISHNAGIRI</t>
  </si>
  <si>
    <t>ARIYALUR</t>
  </si>
  <si>
    <t>TIRUPPUR</t>
  </si>
  <si>
    <t>CHENNAI</t>
  </si>
  <si>
    <t>THIRUVALLUR</t>
  </si>
  <si>
    <t>KANCHEEPURAM</t>
  </si>
  <si>
    <t>VELLORE</t>
  </si>
  <si>
    <t>CUDDALORE</t>
  </si>
  <si>
    <t>THIRUVARUR</t>
  </si>
  <si>
    <t>THANJAVUR</t>
  </si>
  <si>
    <t>NAGAPATTINAM</t>
  </si>
  <si>
    <t>TIRUCHIRAPALLI</t>
  </si>
  <si>
    <t>KARUR</t>
  </si>
  <si>
    <t>SALEM</t>
  </si>
  <si>
    <t>PERAMBALUR</t>
  </si>
  <si>
    <t>NAMAKKAL</t>
  </si>
  <si>
    <t>DHARMAPURI</t>
  </si>
  <si>
    <t>NILGIRIS</t>
  </si>
  <si>
    <t>TIRUVANNAMALAI</t>
  </si>
  <si>
    <t>COIMBATORE</t>
  </si>
  <si>
    <t>SIVAGANGA</t>
  </si>
  <si>
    <t>ERODE</t>
  </si>
  <si>
    <t>VIRUDHUNAGAR</t>
  </si>
  <si>
    <t>MADURAI</t>
  </si>
  <si>
    <t>RAMANATHAPURAM</t>
  </si>
  <si>
    <t>TOOTHUKUDI</t>
  </si>
  <si>
    <t>TIRUNELVALI</t>
  </si>
  <si>
    <t>KANYAKUMARI</t>
  </si>
  <si>
    <t>PUDUKKOTTAI</t>
  </si>
  <si>
    <t>DINDIGUL</t>
  </si>
  <si>
    <t>VILLUPURAM</t>
  </si>
  <si>
    <t>THENI</t>
  </si>
  <si>
    <t>TELANGANA</t>
  </si>
  <si>
    <t>HYDERABAD</t>
  </si>
  <si>
    <t>MEDAK</t>
  </si>
  <si>
    <t>NIZAMABAD</t>
  </si>
  <si>
    <t>ADILABAD</t>
  </si>
  <si>
    <t>KARIMNAGAR</t>
  </si>
  <si>
    <t>WARANGAL</t>
  </si>
  <si>
    <t>KHAMMAM</t>
  </si>
  <si>
    <t>NALGONDA</t>
  </si>
  <si>
    <t>MAHBUBNAGAR</t>
  </si>
  <si>
    <t>RANGAREDDI</t>
  </si>
  <si>
    <t>ALL INDIA</t>
  </si>
  <si>
    <t>Total CASA</t>
  </si>
  <si>
    <t>Rural CASA</t>
  </si>
  <si>
    <t>Share of rural CASA in district CASA</t>
  </si>
  <si>
    <t>Alocation to Rural areas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</si>
</sst>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2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b/>
      <sz val="8"/>
      <color rgb="FFD7EB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488AC7"/>
      <name val="Arial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88AC7"/>
        <bgColor indexed="64"/>
      </patternFill>
    </fill>
    <fill>
      <patternFill patternType="solid">
        <fgColor rgb="FFD7EB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0" applyFont="1" applyFill="1" applyAlignment="1">
      <alignment horizontal="left"/>
    </xf>
    <xf numFmtId="0" fontId="46" fillId="34" borderId="10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left" vertical="top"/>
    </xf>
    <xf numFmtId="0" fontId="46" fillId="34" borderId="0" xfId="0" applyFont="1" applyFill="1" applyAlignment="1">
      <alignment horizontal="left" vertical="top"/>
    </xf>
    <xf numFmtId="0" fontId="46" fillId="34" borderId="13" xfId="0" applyFont="1" applyFill="1" applyBorder="1" applyAlignment="1">
      <alignment horizontal="left" vertical="top"/>
    </xf>
    <xf numFmtId="0" fontId="46" fillId="34" borderId="14" xfId="0" applyFont="1" applyFill="1" applyBorder="1" applyAlignment="1">
      <alignment horizontal="left" vertical="top"/>
    </xf>
    <xf numFmtId="49" fontId="46" fillId="34" borderId="14" xfId="0" applyNumberFormat="1" applyFont="1" applyFill="1" applyBorder="1" applyAlignment="1">
      <alignment horizontal="right" vertical="top" wrapText="1"/>
    </xf>
    <xf numFmtId="0" fontId="47" fillId="35" borderId="12" xfId="0" applyFont="1" applyFill="1" applyBorder="1" applyAlignment="1">
      <alignment horizontal="right" wrapText="1"/>
    </xf>
    <xf numFmtId="0" fontId="47" fillId="35" borderId="0" xfId="0" applyFont="1" applyFill="1" applyAlignment="1">
      <alignment horizontal="right" wrapText="1"/>
    </xf>
    <xf numFmtId="49" fontId="48" fillId="35" borderId="15" xfId="0" applyNumberFormat="1" applyFont="1" applyFill="1" applyBorder="1" applyAlignment="1">
      <alignment horizontal="left"/>
    </xf>
    <xf numFmtId="49" fontId="48" fillId="35" borderId="15" xfId="0" applyNumberFormat="1" applyFont="1" applyFill="1" applyBorder="1" applyAlignment="1">
      <alignment horizontal="left" wrapText="1"/>
    </xf>
    <xf numFmtId="164" fontId="49" fillId="35" borderId="0" xfId="0" applyNumberFormat="1" applyFont="1" applyFill="1" applyAlignment="1">
      <alignment horizontal="right"/>
    </xf>
    <xf numFmtId="0" fontId="48" fillId="35" borderId="12" xfId="0" applyFont="1" applyFill="1" applyBorder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0" fontId="48" fillId="35" borderId="15" xfId="0" applyFont="1" applyFill="1" applyBorder="1" applyAlignment="1">
      <alignment horizontal="left" vertical="center"/>
    </xf>
    <xf numFmtId="49" fontId="48" fillId="33" borderId="11" xfId="0" applyNumberFormat="1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164" fontId="48" fillId="33" borderId="11" xfId="0" applyNumberFormat="1" applyFont="1" applyFill="1" applyBorder="1" applyAlignment="1">
      <alignment horizontal="right" vertical="center"/>
    </xf>
    <xf numFmtId="164" fontId="49" fillId="33" borderId="0" xfId="0" applyNumberFormat="1" applyFont="1" applyFill="1" applyAlignment="1">
      <alignment horizontal="right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164" fontId="48" fillId="35" borderId="0" xfId="0" applyNumberFormat="1" applyFont="1" applyFill="1" applyAlignment="1">
      <alignment horizontal="right"/>
    </xf>
    <xf numFmtId="49" fontId="46" fillId="34" borderId="17" xfId="0" applyNumberFormat="1" applyFont="1" applyFill="1" applyBorder="1" applyAlignment="1">
      <alignment horizontal="center"/>
    </xf>
    <xf numFmtId="1" fontId="50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 horizontal="right"/>
    </xf>
    <xf numFmtId="49" fontId="52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Alignment="1">
      <alignment horizontal="left"/>
    </xf>
    <xf numFmtId="49" fontId="46" fillId="34" borderId="14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49" fontId="46" fillId="34" borderId="18" xfId="0" applyNumberFormat="1" applyFont="1" applyFill="1" applyBorder="1" applyAlignment="1">
      <alignment horizontal="center"/>
    </xf>
    <xf numFmtId="49" fontId="46" fillId="34" borderId="18" xfId="0" applyNumberFormat="1" applyFont="1" applyFill="1" applyBorder="1" applyAlignment="1">
      <alignment horizontal="right" vertical="top" wrapText="1"/>
    </xf>
    <xf numFmtId="0" fontId="51" fillId="33" borderId="18" xfId="0" applyFont="1" applyFill="1" applyBorder="1" applyAlignment="1">
      <alignment horizontal="justify" vertical="top"/>
    </xf>
    <xf numFmtId="0" fontId="45" fillId="33" borderId="19" xfId="0" applyFont="1" applyFill="1" applyBorder="1" applyAlignment="1">
      <alignment horizontal="left"/>
    </xf>
    <xf numFmtId="0" fontId="45" fillId="33" borderId="20" xfId="0" applyFont="1" applyFill="1" applyBorder="1" applyAlignment="1">
      <alignment horizontal="left"/>
    </xf>
    <xf numFmtId="49" fontId="46" fillId="34" borderId="11" xfId="0" applyNumberFormat="1" applyFont="1" applyFill="1" applyBorder="1" applyAlignment="1">
      <alignment horizontal="left" vertical="center"/>
    </xf>
    <xf numFmtId="49" fontId="46" fillId="34" borderId="17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17"/>
  <sheetViews>
    <sheetView tabSelected="1" zoomScalePageLayoutView="0" workbookViewId="0" topLeftCell="A1">
      <selection activeCell="D716" sqref="D716"/>
    </sheetView>
  </sheetViews>
  <sheetFormatPr defaultColWidth="9.140625" defaultRowHeight="12.75"/>
  <cols>
    <col min="1" max="1" width="2.140625" style="0" customWidth="1"/>
    <col min="2" max="3" width="0.2890625" style="0" customWidth="1"/>
    <col min="4" max="4" width="20.7109375" style="0" customWidth="1"/>
    <col min="5" max="5" width="19.28125" style="0" customWidth="1"/>
    <col min="6" max="6" width="18.57421875" style="0" customWidth="1"/>
    <col min="7" max="8" width="10.7109375" style="0" hidden="1" customWidth="1"/>
    <col min="9" max="9" width="9.8515625" style="0" hidden="1" customWidth="1"/>
    <col min="10" max="10" width="8.28125" style="0" hidden="1" customWidth="1"/>
    <col min="11" max="11" width="10.7109375" style="0" hidden="1" customWidth="1"/>
    <col min="12" max="12" width="8.8515625" style="0" customWidth="1"/>
  </cols>
  <sheetData>
    <row r="1" s="1" customFormat="1" ht="11.25" customHeight="1"/>
    <row r="2" spans="2:11" s="1" customFormat="1" ht="1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1" customFormat="1" ht="18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="1" customFormat="1" ht="3" customHeight="1"/>
    <row r="5" spans="2:12" s="1" customFormat="1" ht="11.25" customHeight="1">
      <c r="B5" s="2"/>
      <c r="C5" s="3"/>
      <c r="D5" s="37" t="s">
        <v>2</v>
      </c>
      <c r="E5" s="37"/>
      <c r="F5" s="37"/>
      <c r="G5" s="4"/>
      <c r="H5" s="4"/>
      <c r="I5" s="4"/>
      <c r="J5" s="4"/>
      <c r="K5" s="31"/>
      <c r="L5" s="35"/>
    </row>
    <row r="6" spans="2:12" s="1" customFormat="1" ht="11.25" customHeight="1">
      <c r="B6" s="5"/>
      <c r="C6" s="6"/>
      <c r="D6" s="38" t="s">
        <v>3</v>
      </c>
      <c r="E6" s="38" t="s">
        <v>4</v>
      </c>
      <c r="F6" s="38" t="s">
        <v>5</v>
      </c>
      <c r="G6" s="25" t="s">
        <v>6</v>
      </c>
      <c r="H6" s="25"/>
      <c r="I6" s="25"/>
      <c r="J6" s="30"/>
      <c r="K6" s="32"/>
      <c r="L6" s="36"/>
    </row>
    <row r="7" spans="2:12" s="1" customFormat="1" ht="49.5" customHeight="1">
      <c r="B7" s="7"/>
      <c r="C7" s="8"/>
      <c r="D7" s="38"/>
      <c r="E7" s="38"/>
      <c r="F7" s="38"/>
      <c r="G7" s="9" t="s">
        <v>7</v>
      </c>
      <c r="H7" s="9" t="s">
        <v>8</v>
      </c>
      <c r="I7" s="9" t="s">
        <v>710</v>
      </c>
      <c r="J7" s="9" t="s">
        <v>711</v>
      </c>
      <c r="K7" s="33" t="s">
        <v>712</v>
      </c>
      <c r="L7" s="34" t="s">
        <v>713</v>
      </c>
    </row>
    <row r="8" spans="2:12" s="1" customFormat="1" ht="10.5" customHeight="1">
      <c r="B8" s="10">
        <v>390</v>
      </c>
      <c r="C8" s="11">
        <v>1</v>
      </c>
      <c r="D8" s="12" t="s">
        <v>9</v>
      </c>
      <c r="E8" s="13" t="s">
        <v>10</v>
      </c>
      <c r="F8" s="13" t="s">
        <v>10</v>
      </c>
      <c r="G8" s="14">
        <v>32313.293</v>
      </c>
      <c r="H8" s="14">
        <v>157566.843</v>
      </c>
      <c r="I8" s="14">
        <f>G8+H8</f>
        <v>189880.136</v>
      </c>
      <c r="J8" s="14">
        <v>1888.1670000000001</v>
      </c>
      <c r="K8" s="14">
        <f aca="true" t="shared" si="0" ref="K8:K71">J8/I8*100</f>
        <v>0.9943994352310767</v>
      </c>
      <c r="L8" s="26">
        <f aca="true" t="shared" si="1" ref="L8:L32">K8*40/14</f>
        <v>2.841141243517362</v>
      </c>
    </row>
    <row r="9" spans="2:12" s="1" customFormat="1" ht="10.5" customHeight="1">
      <c r="B9" s="15"/>
      <c r="C9" s="16"/>
      <c r="D9" s="17"/>
      <c r="E9" s="18" t="s">
        <v>10</v>
      </c>
      <c r="F9" s="19"/>
      <c r="G9" s="20">
        <v>32313.293</v>
      </c>
      <c r="H9" s="20">
        <v>157566.843</v>
      </c>
      <c r="I9" s="24">
        <f aca="true" t="shared" si="2" ref="I9:I72">G9+H9</f>
        <v>189880.136</v>
      </c>
      <c r="J9" s="24">
        <v>1888.1670000000001</v>
      </c>
      <c r="K9" s="24">
        <f t="shared" si="0"/>
        <v>0.9943994352310767</v>
      </c>
      <c r="L9" s="26">
        <f t="shared" si="1"/>
        <v>2.841141243517362</v>
      </c>
    </row>
    <row r="10" spans="2:12" s="1" customFormat="1" ht="10.5" customHeight="1">
      <c r="B10" s="10">
        <v>102</v>
      </c>
      <c r="C10" s="11">
        <v>1</v>
      </c>
      <c r="D10" s="12" t="s">
        <v>9</v>
      </c>
      <c r="E10" s="13" t="s">
        <v>11</v>
      </c>
      <c r="F10" s="13" t="s">
        <v>12</v>
      </c>
      <c r="G10" s="21">
        <v>549.837</v>
      </c>
      <c r="H10" s="21">
        <v>9571.737</v>
      </c>
      <c r="I10" s="14">
        <f t="shared" si="2"/>
        <v>10121.573999999999</v>
      </c>
      <c r="J10" s="14">
        <v>2357.163</v>
      </c>
      <c r="K10" s="14">
        <f t="shared" si="0"/>
        <v>23.28850236139162</v>
      </c>
      <c r="L10" s="26">
        <f t="shared" si="1"/>
        <v>66.53857817540464</v>
      </c>
    </row>
    <row r="11" spans="2:12" s="1" customFormat="1" ht="10.5" customHeight="1">
      <c r="B11" s="10">
        <v>303</v>
      </c>
      <c r="C11" s="11">
        <v>1</v>
      </c>
      <c r="D11" s="12" t="s">
        <v>9</v>
      </c>
      <c r="E11" s="13" t="s">
        <v>11</v>
      </c>
      <c r="F11" s="13" t="s">
        <v>13</v>
      </c>
      <c r="G11" s="14">
        <v>1658.81</v>
      </c>
      <c r="H11" s="14">
        <v>18627.674</v>
      </c>
      <c r="I11" s="14">
        <f t="shared" si="2"/>
        <v>20286.484</v>
      </c>
      <c r="J11" s="14">
        <v>3514.077</v>
      </c>
      <c r="K11" s="14">
        <f t="shared" si="0"/>
        <v>17.32225751884851</v>
      </c>
      <c r="L11" s="26">
        <f t="shared" si="1"/>
        <v>49.492164339567175</v>
      </c>
    </row>
    <row r="12" spans="2:12" s="1" customFormat="1" ht="10.5" customHeight="1">
      <c r="B12" s="10">
        <v>340</v>
      </c>
      <c r="C12" s="11">
        <v>1</v>
      </c>
      <c r="D12" s="12" t="s">
        <v>9</v>
      </c>
      <c r="E12" s="13" t="s">
        <v>11</v>
      </c>
      <c r="F12" s="13" t="s">
        <v>14</v>
      </c>
      <c r="G12" s="21">
        <v>5280.346</v>
      </c>
      <c r="H12" s="21">
        <v>44621.471</v>
      </c>
      <c r="I12" s="14">
        <f t="shared" si="2"/>
        <v>49901.816999999995</v>
      </c>
      <c r="J12" s="14">
        <v>8695.964</v>
      </c>
      <c r="K12" s="14">
        <f t="shared" si="0"/>
        <v>17.426147027872755</v>
      </c>
      <c r="L12" s="26">
        <f t="shared" si="1"/>
        <v>49.78899150820787</v>
      </c>
    </row>
    <row r="13" spans="2:12" s="1" customFormat="1" ht="10.5" customHeight="1">
      <c r="B13" s="10">
        <v>341</v>
      </c>
      <c r="C13" s="11">
        <v>1</v>
      </c>
      <c r="D13" s="12" t="s">
        <v>9</v>
      </c>
      <c r="E13" s="13" t="s">
        <v>11</v>
      </c>
      <c r="F13" s="13" t="s">
        <v>15</v>
      </c>
      <c r="G13" s="14">
        <v>3751.053</v>
      </c>
      <c r="H13" s="14">
        <v>33893.563</v>
      </c>
      <c r="I13" s="14">
        <f t="shared" si="2"/>
        <v>37644.616</v>
      </c>
      <c r="J13" s="14">
        <v>7137.62</v>
      </c>
      <c r="K13" s="14">
        <f t="shared" si="0"/>
        <v>18.96053342661272</v>
      </c>
      <c r="L13" s="26">
        <f t="shared" si="1"/>
        <v>54.17295264746492</v>
      </c>
    </row>
    <row r="14" spans="2:12" s="1" customFormat="1" ht="10.5" customHeight="1">
      <c r="B14" s="10">
        <v>342</v>
      </c>
      <c r="C14" s="11">
        <v>1</v>
      </c>
      <c r="D14" s="12" t="s">
        <v>9</v>
      </c>
      <c r="E14" s="13" t="s">
        <v>11</v>
      </c>
      <c r="F14" s="13" t="s">
        <v>16</v>
      </c>
      <c r="G14" s="21">
        <v>7762.1</v>
      </c>
      <c r="H14" s="21">
        <v>40135.741</v>
      </c>
      <c r="I14" s="14">
        <f t="shared" si="2"/>
        <v>47897.841</v>
      </c>
      <c r="J14" s="14">
        <v>6960.832</v>
      </c>
      <c r="K14" s="14">
        <f t="shared" si="0"/>
        <v>14.532663382468533</v>
      </c>
      <c r="L14" s="26">
        <f t="shared" si="1"/>
        <v>41.521895378481524</v>
      </c>
    </row>
    <row r="15" spans="2:12" s="1" customFormat="1" ht="10.5" customHeight="1">
      <c r="B15" s="10">
        <v>343</v>
      </c>
      <c r="C15" s="11">
        <v>1</v>
      </c>
      <c r="D15" s="12" t="s">
        <v>9</v>
      </c>
      <c r="E15" s="13" t="s">
        <v>11</v>
      </c>
      <c r="F15" s="13" t="s">
        <v>17</v>
      </c>
      <c r="G15" s="14">
        <v>8887.689</v>
      </c>
      <c r="H15" s="14">
        <v>34916.545</v>
      </c>
      <c r="I15" s="14">
        <f t="shared" si="2"/>
        <v>43804.234</v>
      </c>
      <c r="J15" s="14">
        <v>5307.471</v>
      </c>
      <c r="K15" s="14">
        <f t="shared" si="0"/>
        <v>12.116342452193091</v>
      </c>
      <c r="L15" s="26">
        <f t="shared" si="1"/>
        <v>34.618121291980266</v>
      </c>
    </row>
    <row r="16" spans="2:12" s="1" customFormat="1" ht="10.5" customHeight="1">
      <c r="B16" s="10">
        <v>344</v>
      </c>
      <c r="C16" s="11">
        <v>1</v>
      </c>
      <c r="D16" s="12" t="s">
        <v>9</v>
      </c>
      <c r="E16" s="13" t="s">
        <v>11</v>
      </c>
      <c r="F16" s="13" t="s">
        <v>18</v>
      </c>
      <c r="G16" s="21">
        <v>3934.978</v>
      </c>
      <c r="H16" s="21">
        <v>49847.535</v>
      </c>
      <c r="I16" s="14">
        <f t="shared" si="2"/>
        <v>53782.513000000006</v>
      </c>
      <c r="J16" s="14">
        <v>6919.294</v>
      </c>
      <c r="K16" s="14">
        <f t="shared" si="0"/>
        <v>12.86532297217127</v>
      </c>
      <c r="L16" s="26">
        <f t="shared" si="1"/>
        <v>36.75806563477506</v>
      </c>
    </row>
    <row r="17" spans="2:12" s="1" customFormat="1" ht="10.5" customHeight="1">
      <c r="B17" s="10">
        <v>345</v>
      </c>
      <c r="C17" s="11">
        <v>1</v>
      </c>
      <c r="D17" s="12" t="s">
        <v>9</v>
      </c>
      <c r="E17" s="13" t="s">
        <v>11</v>
      </c>
      <c r="F17" s="13" t="s">
        <v>19</v>
      </c>
      <c r="G17" s="14">
        <v>10721.393</v>
      </c>
      <c r="H17" s="14">
        <v>48980.164</v>
      </c>
      <c r="I17" s="14">
        <f t="shared" si="2"/>
        <v>59701.557</v>
      </c>
      <c r="J17" s="14">
        <v>6546.094</v>
      </c>
      <c r="K17" s="14">
        <f t="shared" si="0"/>
        <v>10.964695610869914</v>
      </c>
      <c r="L17" s="26">
        <f t="shared" si="1"/>
        <v>31.32770174534261</v>
      </c>
    </row>
    <row r="18" spans="2:12" s="1" customFormat="1" ht="10.5" customHeight="1">
      <c r="B18" s="10">
        <v>346</v>
      </c>
      <c r="C18" s="11">
        <v>1</v>
      </c>
      <c r="D18" s="12" t="s">
        <v>9</v>
      </c>
      <c r="E18" s="13" t="s">
        <v>11</v>
      </c>
      <c r="F18" s="13" t="s">
        <v>20</v>
      </c>
      <c r="G18" s="21">
        <v>1342.878</v>
      </c>
      <c r="H18" s="21">
        <v>21769.793</v>
      </c>
      <c r="I18" s="14">
        <f t="shared" si="2"/>
        <v>23112.671000000002</v>
      </c>
      <c r="J18" s="14">
        <v>7044.150000000001</v>
      </c>
      <c r="K18" s="14">
        <f t="shared" si="0"/>
        <v>30.47743811176129</v>
      </c>
      <c r="L18" s="26">
        <f t="shared" si="1"/>
        <v>87.07839460503226</v>
      </c>
    </row>
    <row r="19" spans="2:12" s="1" customFormat="1" ht="10.5" customHeight="1">
      <c r="B19" s="10">
        <v>347</v>
      </c>
      <c r="C19" s="11">
        <v>1</v>
      </c>
      <c r="D19" s="12" t="s">
        <v>9</v>
      </c>
      <c r="E19" s="13" t="s">
        <v>11</v>
      </c>
      <c r="F19" s="13" t="s">
        <v>21</v>
      </c>
      <c r="G19" s="14">
        <v>4119.42</v>
      </c>
      <c r="H19" s="14">
        <v>36258.786</v>
      </c>
      <c r="I19" s="14">
        <f t="shared" si="2"/>
        <v>40378.206</v>
      </c>
      <c r="J19" s="14">
        <v>12267.832</v>
      </c>
      <c r="K19" s="14">
        <f t="shared" si="0"/>
        <v>30.382310695031872</v>
      </c>
      <c r="L19" s="26">
        <f t="shared" si="1"/>
        <v>86.80660198580536</v>
      </c>
    </row>
    <row r="20" spans="2:12" s="1" customFormat="1" ht="10.5" customHeight="1">
      <c r="B20" s="10">
        <v>348</v>
      </c>
      <c r="C20" s="11">
        <v>1</v>
      </c>
      <c r="D20" s="12" t="s">
        <v>9</v>
      </c>
      <c r="E20" s="13" t="s">
        <v>11</v>
      </c>
      <c r="F20" s="13" t="s">
        <v>22</v>
      </c>
      <c r="G20" s="21">
        <v>138926.914</v>
      </c>
      <c r="H20" s="21">
        <v>271585.846</v>
      </c>
      <c r="I20" s="14">
        <f t="shared" si="2"/>
        <v>410512.76</v>
      </c>
      <c r="J20" s="14">
        <v>12059.236</v>
      </c>
      <c r="K20" s="14">
        <f t="shared" si="0"/>
        <v>2.93760320629254</v>
      </c>
      <c r="L20" s="26">
        <f t="shared" si="1"/>
        <v>8.393152017978686</v>
      </c>
    </row>
    <row r="21" spans="2:12" s="1" customFormat="1" ht="10.5" customHeight="1">
      <c r="B21" s="10">
        <v>349</v>
      </c>
      <c r="C21" s="11">
        <v>1</v>
      </c>
      <c r="D21" s="12" t="s">
        <v>9</v>
      </c>
      <c r="E21" s="13" t="s">
        <v>11</v>
      </c>
      <c r="F21" s="13" t="s">
        <v>23</v>
      </c>
      <c r="G21" s="14">
        <v>3754.371</v>
      </c>
      <c r="H21" s="14">
        <v>31265.01</v>
      </c>
      <c r="I21" s="14">
        <f t="shared" si="2"/>
        <v>35019.381</v>
      </c>
      <c r="J21" s="14">
        <v>8987.698999999999</v>
      </c>
      <c r="K21" s="14">
        <f t="shared" si="0"/>
        <v>25.664928229313926</v>
      </c>
      <c r="L21" s="26">
        <f t="shared" si="1"/>
        <v>73.32836636946836</v>
      </c>
    </row>
    <row r="22" spans="2:12" s="1" customFormat="1" ht="10.5" customHeight="1">
      <c r="B22" s="10">
        <v>350</v>
      </c>
      <c r="C22" s="11">
        <v>1</v>
      </c>
      <c r="D22" s="12" t="s">
        <v>9</v>
      </c>
      <c r="E22" s="13" t="s">
        <v>11</v>
      </c>
      <c r="F22" s="13" t="s">
        <v>24</v>
      </c>
      <c r="G22" s="21">
        <v>5416.412</v>
      </c>
      <c r="H22" s="21">
        <v>39971.488</v>
      </c>
      <c r="I22" s="14">
        <f t="shared" si="2"/>
        <v>45387.899999999994</v>
      </c>
      <c r="J22" s="14">
        <v>5761.607</v>
      </c>
      <c r="K22" s="14">
        <f t="shared" si="0"/>
        <v>12.694147559151228</v>
      </c>
      <c r="L22" s="26">
        <f t="shared" si="1"/>
        <v>36.26899302614636</v>
      </c>
    </row>
    <row r="23" spans="2:12" s="1" customFormat="1" ht="10.5" customHeight="1">
      <c r="B23" s="10">
        <v>351</v>
      </c>
      <c r="C23" s="11">
        <v>1</v>
      </c>
      <c r="D23" s="12" t="s">
        <v>9</v>
      </c>
      <c r="E23" s="13" t="s">
        <v>11</v>
      </c>
      <c r="F23" s="13" t="s">
        <v>25</v>
      </c>
      <c r="G23" s="14">
        <v>1231.312</v>
      </c>
      <c r="H23" s="14">
        <v>14198.18</v>
      </c>
      <c r="I23" s="14">
        <f t="shared" si="2"/>
        <v>15429.492</v>
      </c>
      <c r="J23" s="14">
        <v>2591.301</v>
      </c>
      <c r="K23" s="14">
        <f t="shared" si="0"/>
        <v>16.79446737455776</v>
      </c>
      <c r="L23" s="26">
        <f t="shared" si="1"/>
        <v>47.98419249873647</v>
      </c>
    </row>
    <row r="24" spans="2:12" s="1" customFormat="1" ht="10.5" customHeight="1">
      <c r="B24" s="10">
        <v>352</v>
      </c>
      <c r="C24" s="11">
        <v>1</v>
      </c>
      <c r="D24" s="12" t="s">
        <v>9</v>
      </c>
      <c r="E24" s="13" t="s">
        <v>11</v>
      </c>
      <c r="F24" s="13" t="s">
        <v>26</v>
      </c>
      <c r="G24" s="21">
        <v>2430.2</v>
      </c>
      <c r="H24" s="21">
        <v>21611.465</v>
      </c>
      <c r="I24" s="14">
        <f t="shared" si="2"/>
        <v>24041.665</v>
      </c>
      <c r="J24" s="14">
        <v>4769.955</v>
      </c>
      <c r="K24" s="14">
        <f t="shared" si="0"/>
        <v>19.840368793093155</v>
      </c>
      <c r="L24" s="26">
        <f t="shared" si="1"/>
        <v>56.686767980266154</v>
      </c>
    </row>
    <row r="25" spans="2:12" s="1" customFormat="1" ht="10.5" customHeight="1">
      <c r="B25" s="10">
        <v>353</v>
      </c>
      <c r="C25" s="11">
        <v>1</v>
      </c>
      <c r="D25" s="12" t="s">
        <v>9</v>
      </c>
      <c r="E25" s="13" t="s">
        <v>11</v>
      </c>
      <c r="F25" s="13" t="s">
        <v>27</v>
      </c>
      <c r="G25" s="14">
        <v>2137.871</v>
      </c>
      <c r="H25" s="14">
        <v>22323.048</v>
      </c>
      <c r="I25" s="14">
        <f t="shared" si="2"/>
        <v>24460.918999999998</v>
      </c>
      <c r="J25" s="14">
        <v>4267.693</v>
      </c>
      <c r="K25" s="14">
        <f t="shared" si="0"/>
        <v>17.44698553639788</v>
      </c>
      <c r="L25" s="26">
        <f t="shared" si="1"/>
        <v>49.84853010399394</v>
      </c>
    </row>
    <row r="26" spans="2:12" s="1" customFormat="1" ht="10.5" customHeight="1">
      <c r="B26" s="10">
        <v>354</v>
      </c>
      <c r="C26" s="11">
        <v>1</v>
      </c>
      <c r="D26" s="12" t="s">
        <v>9</v>
      </c>
      <c r="E26" s="13" t="s">
        <v>11</v>
      </c>
      <c r="F26" s="13" t="s">
        <v>28</v>
      </c>
      <c r="G26" s="21">
        <v>1660.226</v>
      </c>
      <c r="H26" s="21">
        <v>16769.164</v>
      </c>
      <c r="I26" s="14">
        <f t="shared" si="2"/>
        <v>18429.39</v>
      </c>
      <c r="J26" s="14">
        <v>2171.488</v>
      </c>
      <c r="K26" s="14">
        <f t="shared" si="0"/>
        <v>11.782744843969335</v>
      </c>
      <c r="L26" s="26">
        <f t="shared" si="1"/>
        <v>33.66498526848381</v>
      </c>
    </row>
    <row r="27" spans="2:12" s="1" customFormat="1" ht="10.5" customHeight="1">
      <c r="B27" s="10">
        <v>355</v>
      </c>
      <c r="C27" s="11">
        <v>1</v>
      </c>
      <c r="D27" s="12" t="s">
        <v>9</v>
      </c>
      <c r="E27" s="13" t="s">
        <v>11</v>
      </c>
      <c r="F27" s="13" t="s">
        <v>29</v>
      </c>
      <c r="G27" s="14">
        <v>2102.859</v>
      </c>
      <c r="H27" s="14">
        <v>29420.159</v>
      </c>
      <c r="I27" s="14">
        <f t="shared" si="2"/>
        <v>31523.018</v>
      </c>
      <c r="J27" s="14">
        <v>6674.947</v>
      </c>
      <c r="K27" s="14">
        <f t="shared" si="0"/>
        <v>21.174834846079776</v>
      </c>
      <c r="L27" s="26">
        <f t="shared" si="1"/>
        <v>60.499528131656504</v>
      </c>
    </row>
    <row r="28" spans="2:12" s="1" customFormat="1" ht="10.5" customHeight="1">
      <c r="B28" s="10">
        <v>357</v>
      </c>
      <c r="C28" s="11">
        <v>1</v>
      </c>
      <c r="D28" s="12" t="s">
        <v>9</v>
      </c>
      <c r="E28" s="13" t="s">
        <v>11</v>
      </c>
      <c r="F28" s="13" t="s">
        <v>30</v>
      </c>
      <c r="G28" s="21">
        <v>8906.454</v>
      </c>
      <c r="H28" s="21">
        <v>48237.39</v>
      </c>
      <c r="I28" s="14">
        <f t="shared" si="2"/>
        <v>57143.844</v>
      </c>
      <c r="J28" s="14">
        <v>11680.999</v>
      </c>
      <c r="K28" s="14">
        <f t="shared" si="0"/>
        <v>20.44139522710443</v>
      </c>
      <c r="L28" s="26">
        <f t="shared" si="1"/>
        <v>58.40398636315552</v>
      </c>
    </row>
    <row r="29" spans="2:12" s="1" customFormat="1" ht="10.5" customHeight="1">
      <c r="B29" s="10">
        <v>359</v>
      </c>
      <c r="C29" s="11">
        <v>1</v>
      </c>
      <c r="D29" s="12" t="s">
        <v>9</v>
      </c>
      <c r="E29" s="13" t="s">
        <v>11</v>
      </c>
      <c r="F29" s="13" t="s">
        <v>31</v>
      </c>
      <c r="G29" s="14">
        <v>2271.711</v>
      </c>
      <c r="H29" s="14">
        <v>33565.199</v>
      </c>
      <c r="I29" s="14">
        <f t="shared" si="2"/>
        <v>35836.91</v>
      </c>
      <c r="J29" s="14">
        <v>6869.874000000001</v>
      </c>
      <c r="K29" s="14">
        <f t="shared" si="0"/>
        <v>19.169827979030558</v>
      </c>
      <c r="L29" s="26">
        <f t="shared" si="1"/>
        <v>54.77093708294445</v>
      </c>
    </row>
    <row r="30" spans="2:12" s="1" customFormat="1" ht="10.5" customHeight="1">
      <c r="B30" s="10">
        <v>361</v>
      </c>
      <c r="C30" s="11">
        <v>1</v>
      </c>
      <c r="D30" s="12" t="s">
        <v>9</v>
      </c>
      <c r="E30" s="13" t="s">
        <v>11</v>
      </c>
      <c r="F30" s="13" t="s">
        <v>32</v>
      </c>
      <c r="G30" s="21">
        <v>23447.611</v>
      </c>
      <c r="H30" s="21">
        <v>104257.909</v>
      </c>
      <c r="I30" s="14">
        <f t="shared" si="2"/>
        <v>127705.52</v>
      </c>
      <c r="J30" s="14">
        <v>6920.084000000001</v>
      </c>
      <c r="K30" s="14">
        <f t="shared" si="0"/>
        <v>5.418782210823777</v>
      </c>
      <c r="L30" s="26">
        <f t="shared" si="1"/>
        <v>15.482234888067936</v>
      </c>
    </row>
    <row r="31" spans="2:12" s="1" customFormat="1" ht="10.5" customHeight="1">
      <c r="B31" s="15"/>
      <c r="C31" s="16"/>
      <c r="D31" s="17"/>
      <c r="E31" s="18" t="s">
        <v>11</v>
      </c>
      <c r="F31" s="19"/>
      <c r="G31" s="20">
        <v>240294.445</v>
      </c>
      <c r="H31" s="20">
        <v>971827.867</v>
      </c>
      <c r="I31" s="24">
        <f t="shared" si="2"/>
        <v>1212122.312</v>
      </c>
      <c r="J31" s="24">
        <v>139505.38</v>
      </c>
      <c r="K31" s="24">
        <f t="shared" si="0"/>
        <v>11.509183406566978</v>
      </c>
      <c r="L31" s="27">
        <f t="shared" si="1"/>
        <v>32.88338116161994</v>
      </c>
    </row>
    <row r="32" spans="2:12" s="1" customFormat="1" ht="10.5" customHeight="1">
      <c r="B32" s="10">
        <v>460</v>
      </c>
      <c r="C32" s="11">
        <v>1</v>
      </c>
      <c r="D32" s="12" t="s">
        <v>9</v>
      </c>
      <c r="E32" s="13" t="s">
        <v>33</v>
      </c>
      <c r="F32" s="13" t="s">
        <v>34</v>
      </c>
      <c r="G32" s="14">
        <v>8714.826</v>
      </c>
      <c r="H32" s="14">
        <v>56737.793</v>
      </c>
      <c r="I32" s="14">
        <f t="shared" si="2"/>
        <v>65452.619</v>
      </c>
      <c r="J32" s="14">
        <v>22378.121</v>
      </c>
      <c r="K32" s="14">
        <f t="shared" si="0"/>
        <v>34.18980224458245</v>
      </c>
      <c r="L32" s="26">
        <f t="shared" si="1"/>
        <v>97.68514927023557</v>
      </c>
    </row>
    <row r="33" spans="2:12" s="1" customFormat="1" ht="10.5" customHeight="1">
      <c r="B33" s="10">
        <v>462</v>
      </c>
      <c r="C33" s="11">
        <v>1</v>
      </c>
      <c r="D33" s="12" t="s">
        <v>9</v>
      </c>
      <c r="E33" s="13" t="s">
        <v>33</v>
      </c>
      <c r="F33" s="13" t="s">
        <v>35</v>
      </c>
      <c r="G33" s="21">
        <v>576.541</v>
      </c>
      <c r="H33" s="21">
        <v>9873.093</v>
      </c>
      <c r="I33" s="14">
        <f t="shared" si="2"/>
        <v>10449.634</v>
      </c>
      <c r="J33" s="14">
        <v>7259.374</v>
      </c>
      <c r="K33" s="14">
        <f t="shared" si="0"/>
        <v>69.47012689631043</v>
      </c>
      <c r="L33" s="26">
        <v>100</v>
      </c>
    </row>
    <row r="34" spans="2:12" s="1" customFormat="1" ht="10.5" customHeight="1">
      <c r="B34" s="10">
        <v>464</v>
      </c>
      <c r="C34" s="11">
        <v>1</v>
      </c>
      <c r="D34" s="12" t="s">
        <v>9</v>
      </c>
      <c r="E34" s="13" t="s">
        <v>33</v>
      </c>
      <c r="F34" s="13" t="s">
        <v>36</v>
      </c>
      <c r="G34" s="14">
        <v>2055.651</v>
      </c>
      <c r="H34" s="14">
        <v>28245.141</v>
      </c>
      <c r="I34" s="14">
        <f t="shared" si="2"/>
        <v>30300.792</v>
      </c>
      <c r="J34" s="14">
        <v>17247.132</v>
      </c>
      <c r="K34" s="14">
        <f t="shared" si="0"/>
        <v>56.91973991966943</v>
      </c>
      <c r="L34" s="26">
        <v>100</v>
      </c>
    </row>
    <row r="35" spans="2:12" s="1" customFormat="1" ht="10.5" customHeight="1">
      <c r="B35" s="10">
        <v>468</v>
      </c>
      <c r="C35" s="11">
        <v>1</v>
      </c>
      <c r="D35" s="12" t="s">
        <v>9</v>
      </c>
      <c r="E35" s="13" t="s">
        <v>33</v>
      </c>
      <c r="F35" s="13" t="s">
        <v>37</v>
      </c>
      <c r="G35" s="21">
        <v>1781.739</v>
      </c>
      <c r="H35" s="21">
        <v>16194.149</v>
      </c>
      <c r="I35" s="14">
        <f t="shared" si="2"/>
        <v>17975.888</v>
      </c>
      <c r="J35" s="14">
        <v>12595.109</v>
      </c>
      <c r="K35" s="14">
        <f t="shared" si="0"/>
        <v>70.06668599626344</v>
      </c>
      <c r="L35" s="26">
        <v>100</v>
      </c>
    </row>
    <row r="36" spans="2:12" s="1" customFormat="1" ht="10.5" customHeight="1">
      <c r="B36" s="10">
        <v>470</v>
      </c>
      <c r="C36" s="11">
        <v>1</v>
      </c>
      <c r="D36" s="12" t="s">
        <v>9</v>
      </c>
      <c r="E36" s="13" t="s">
        <v>33</v>
      </c>
      <c r="F36" s="13" t="s">
        <v>38</v>
      </c>
      <c r="G36" s="14">
        <v>2973.375</v>
      </c>
      <c r="H36" s="14">
        <v>52952.461</v>
      </c>
      <c r="I36" s="14">
        <f t="shared" si="2"/>
        <v>55925.836</v>
      </c>
      <c r="J36" s="14">
        <v>46618.704</v>
      </c>
      <c r="K36" s="14">
        <f t="shared" si="0"/>
        <v>83.35808158504773</v>
      </c>
      <c r="L36" s="26">
        <v>100</v>
      </c>
    </row>
    <row r="37" spans="2:12" s="1" customFormat="1" ht="10.5" customHeight="1">
      <c r="B37" s="10">
        <v>472</v>
      </c>
      <c r="C37" s="11">
        <v>1</v>
      </c>
      <c r="D37" s="12" t="s">
        <v>9</v>
      </c>
      <c r="E37" s="13" t="s">
        <v>33</v>
      </c>
      <c r="F37" s="13" t="s">
        <v>39</v>
      </c>
      <c r="G37" s="21">
        <v>654.754</v>
      </c>
      <c r="H37" s="21">
        <v>10772.551</v>
      </c>
      <c r="I37" s="14">
        <f t="shared" si="2"/>
        <v>11427.305</v>
      </c>
      <c r="J37" s="14">
        <v>7938.429</v>
      </c>
      <c r="K37" s="14">
        <f t="shared" si="0"/>
        <v>69.46895177821892</v>
      </c>
      <c r="L37" s="26">
        <v>100</v>
      </c>
    </row>
    <row r="38" spans="2:12" s="1" customFormat="1" ht="10.5" customHeight="1">
      <c r="B38" s="10">
        <v>474</v>
      </c>
      <c r="C38" s="11">
        <v>1</v>
      </c>
      <c r="D38" s="12" t="s">
        <v>9</v>
      </c>
      <c r="E38" s="13" t="s">
        <v>33</v>
      </c>
      <c r="F38" s="13" t="s">
        <v>40</v>
      </c>
      <c r="G38" s="14">
        <v>105.388</v>
      </c>
      <c r="H38" s="14">
        <v>1668.136</v>
      </c>
      <c r="I38" s="14">
        <f t="shared" si="2"/>
        <v>1773.524</v>
      </c>
      <c r="J38" s="14">
        <v>1773.524</v>
      </c>
      <c r="K38" s="14">
        <f t="shared" si="0"/>
        <v>100</v>
      </c>
      <c r="L38" s="26">
        <v>100</v>
      </c>
    </row>
    <row r="39" spans="2:12" s="1" customFormat="1" ht="10.5" customHeight="1">
      <c r="B39" s="10">
        <v>476</v>
      </c>
      <c r="C39" s="11">
        <v>1</v>
      </c>
      <c r="D39" s="12" t="s">
        <v>9</v>
      </c>
      <c r="E39" s="13" t="s">
        <v>33</v>
      </c>
      <c r="F39" s="13" t="s">
        <v>41</v>
      </c>
      <c r="G39" s="21">
        <v>397.741</v>
      </c>
      <c r="H39" s="21">
        <v>3258.41</v>
      </c>
      <c r="I39" s="14">
        <f t="shared" si="2"/>
        <v>3656.151</v>
      </c>
      <c r="J39" s="14">
        <v>3656.151</v>
      </c>
      <c r="K39" s="14">
        <f t="shared" si="0"/>
        <v>100</v>
      </c>
      <c r="L39" s="26">
        <v>100</v>
      </c>
    </row>
    <row r="40" spans="2:12" s="1" customFormat="1" ht="10.5" customHeight="1">
      <c r="B40" s="10">
        <v>480</v>
      </c>
      <c r="C40" s="11">
        <v>1</v>
      </c>
      <c r="D40" s="12" t="s">
        <v>9</v>
      </c>
      <c r="E40" s="13" t="s">
        <v>33</v>
      </c>
      <c r="F40" s="13" t="s">
        <v>42</v>
      </c>
      <c r="G40" s="14">
        <v>1351.9</v>
      </c>
      <c r="H40" s="14">
        <v>10528.962</v>
      </c>
      <c r="I40" s="14">
        <f t="shared" si="2"/>
        <v>11880.862</v>
      </c>
      <c r="J40" s="14">
        <v>5427.86</v>
      </c>
      <c r="K40" s="14">
        <f t="shared" si="0"/>
        <v>45.685742330817405</v>
      </c>
      <c r="L40" s="26">
        <v>100</v>
      </c>
    </row>
    <row r="41" spans="2:12" s="1" customFormat="1" ht="10.5" customHeight="1">
      <c r="B41" s="10">
        <v>482</v>
      </c>
      <c r="C41" s="11">
        <v>1</v>
      </c>
      <c r="D41" s="12" t="s">
        <v>9</v>
      </c>
      <c r="E41" s="13" t="s">
        <v>33</v>
      </c>
      <c r="F41" s="13" t="s">
        <v>43</v>
      </c>
      <c r="G41" s="21">
        <v>1004.024</v>
      </c>
      <c r="H41" s="21">
        <v>18331.767</v>
      </c>
      <c r="I41" s="14">
        <f t="shared" si="2"/>
        <v>19335.791</v>
      </c>
      <c r="J41" s="14">
        <v>13606.583</v>
      </c>
      <c r="K41" s="14">
        <f t="shared" si="0"/>
        <v>70.36993211190584</v>
      </c>
      <c r="L41" s="26">
        <v>100</v>
      </c>
    </row>
    <row r="42" spans="2:12" s="1" customFormat="1" ht="10.5" customHeight="1">
      <c r="B42" s="10">
        <v>484</v>
      </c>
      <c r="C42" s="11">
        <v>1</v>
      </c>
      <c r="D42" s="12" t="s">
        <v>9</v>
      </c>
      <c r="E42" s="13" t="s">
        <v>33</v>
      </c>
      <c r="F42" s="13" t="s">
        <v>44</v>
      </c>
      <c r="G42" s="14">
        <v>1249.14</v>
      </c>
      <c r="H42" s="14">
        <v>17992.966</v>
      </c>
      <c r="I42" s="14">
        <f t="shared" si="2"/>
        <v>19242.106</v>
      </c>
      <c r="J42" s="14">
        <v>13406.557999999999</v>
      </c>
      <c r="K42" s="14">
        <f t="shared" si="0"/>
        <v>69.67302851361488</v>
      </c>
      <c r="L42" s="26">
        <v>100</v>
      </c>
    </row>
    <row r="43" spans="2:12" s="1" customFormat="1" ht="10.5" customHeight="1">
      <c r="B43" s="10">
        <v>486</v>
      </c>
      <c r="C43" s="11">
        <v>1</v>
      </c>
      <c r="D43" s="12" t="s">
        <v>9</v>
      </c>
      <c r="E43" s="13" t="s">
        <v>33</v>
      </c>
      <c r="F43" s="13" t="s">
        <v>45</v>
      </c>
      <c r="G43" s="21">
        <v>5769.243</v>
      </c>
      <c r="H43" s="21">
        <v>24876.511</v>
      </c>
      <c r="I43" s="14">
        <f t="shared" si="2"/>
        <v>30645.754</v>
      </c>
      <c r="J43" s="14">
        <v>13787.988000000001</v>
      </c>
      <c r="K43" s="14">
        <f t="shared" si="0"/>
        <v>44.99151171154086</v>
      </c>
      <c r="L43" s="26">
        <v>100</v>
      </c>
    </row>
    <row r="44" spans="2:12" s="1" customFormat="1" ht="10.5" customHeight="1">
      <c r="B44" s="15"/>
      <c r="C44" s="16"/>
      <c r="D44" s="17"/>
      <c r="E44" s="18" t="s">
        <v>33</v>
      </c>
      <c r="F44" s="19"/>
      <c r="G44" s="20">
        <v>26634.322</v>
      </c>
      <c r="H44" s="20">
        <v>251431.94</v>
      </c>
      <c r="I44" s="24">
        <f t="shared" si="2"/>
        <v>278066.262</v>
      </c>
      <c r="J44" s="24">
        <v>165695.533</v>
      </c>
      <c r="K44" s="24">
        <f t="shared" si="0"/>
        <v>59.58850664162918</v>
      </c>
      <c r="L44" s="27">
        <v>100</v>
      </c>
    </row>
    <row r="45" spans="2:12" s="1" customFormat="1" ht="10.5" customHeight="1">
      <c r="B45" s="10">
        <v>135</v>
      </c>
      <c r="C45" s="11">
        <v>1</v>
      </c>
      <c r="D45" s="12" t="s">
        <v>9</v>
      </c>
      <c r="E45" s="13" t="s">
        <v>46</v>
      </c>
      <c r="F45" s="13" t="s">
        <v>47</v>
      </c>
      <c r="G45" s="14">
        <v>700.724</v>
      </c>
      <c r="H45" s="14">
        <v>6086.052</v>
      </c>
      <c r="I45" s="14">
        <f t="shared" si="2"/>
        <v>6786.776</v>
      </c>
      <c r="J45" s="14">
        <v>1711.631</v>
      </c>
      <c r="K45" s="14">
        <f t="shared" si="0"/>
        <v>25.220089774585162</v>
      </c>
      <c r="L45" s="26">
        <f>K45*40/14</f>
        <v>72.0573993559576</v>
      </c>
    </row>
    <row r="46" spans="2:12" s="1" customFormat="1" ht="10.5" customHeight="1">
      <c r="B46" s="10">
        <v>137</v>
      </c>
      <c r="C46" s="11">
        <v>1</v>
      </c>
      <c r="D46" s="12" t="s">
        <v>9</v>
      </c>
      <c r="E46" s="13" t="s">
        <v>46</v>
      </c>
      <c r="F46" s="13" t="s">
        <v>48</v>
      </c>
      <c r="G46" s="21">
        <v>949.324</v>
      </c>
      <c r="H46" s="21">
        <v>4968.779</v>
      </c>
      <c r="I46" s="14">
        <f t="shared" si="2"/>
        <v>5918.103</v>
      </c>
      <c r="J46" s="14">
        <v>5782.276</v>
      </c>
      <c r="K46" s="14">
        <f t="shared" si="0"/>
        <v>97.70488955667044</v>
      </c>
      <c r="L46" s="26">
        <v>100</v>
      </c>
    </row>
    <row r="47" spans="2:12" s="1" customFormat="1" ht="10.5" customHeight="1">
      <c r="B47" s="10">
        <v>138</v>
      </c>
      <c r="C47" s="11">
        <v>1</v>
      </c>
      <c r="D47" s="12" t="s">
        <v>9</v>
      </c>
      <c r="E47" s="13" t="s">
        <v>46</v>
      </c>
      <c r="F47" s="13" t="s">
        <v>49</v>
      </c>
      <c r="G47" s="14">
        <v>1098.764</v>
      </c>
      <c r="H47" s="14">
        <v>6411.097</v>
      </c>
      <c r="I47" s="14">
        <f t="shared" si="2"/>
        <v>7509.861</v>
      </c>
      <c r="J47" s="14">
        <v>3714.3869999999997</v>
      </c>
      <c r="K47" s="14">
        <f t="shared" si="0"/>
        <v>49.460129821310936</v>
      </c>
      <c r="L47" s="26">
        <v>100</v>
      </c>
    </row>
    <row r="48" spans="2:12" s="1" customFormat="1" ht="10.5" customHeight="1">
      <c r="B48" s="10">
        <v>159</v>
      </c>
      <c r="C48" s="11">
        <v>1</v>
      </c>
      <c r="D48" s="12" t="s">
        <v>9</v>
      </c>
      <c r="E48" s="13" t="s">
        <v>46</v>
      </c>
      <c r="F48" s="13" t="s">
        <v>50</v>
      </c>
      <c r="G48" s="21">
        <v>929.041</v>
      </c>
      <c r="H48" s="21">
        <v>4687.12</v>
      </c>
      <c r="I48" s="14">
        <f t="shared" si="2"/>
        <v>5616.161</v>
      </c>
      <c r="J48" s="14">
        <v>3293.971</v>
      </c>
      <c r="K48" s="14">
        <f t="shared" si="0"/>
        <v>58.65164834127796</v>
      </c>
      <c r="L48" s="26">
        <v>100</v>
      </c>
    </row>
    <row r="49" spans="2:12" s="1" customFormat="1" ht="10.5" customHeight="1">
      <c r="B49" s="10">
        <v>209</v>
      </c>
      <c r="C49" s="11">
        <v>1</v>
      </c>
      <c r="D49" s="12" t="s">
        <v>9</v>
      </c>
      <c r="E49" s="13" t="s">
        <v>46</v>
      </c>
      <c r="F49" s="13" t="s">
        <v>51</v>
      </c>
      <c r="G49" s="14">
        <v>753.108</v>
      </c>
      <c r="H49" s="14">
        <v>4961.8</v>
      </c>
      <c r="I49" s="14">
        <f t="shared" si="2"/>
        <v>5714.908</v>
      </c>
      <c r="J49" s="14">
        <v>1408.419</v>
      </c>
      <c r="K49" s="14">
        <f t="shared" si="0"/>
        <v>24.644648697756814</v>
      </c>
      <c r="L49" s="26">
        <f>K49*40/14</f>
        <v>70.4132819935909</v>
      </c>
    </row>
    <row r="50" spans="2:12" s="1" customFormat="1" ht="10.5" customHeight="1">
      <c r="B50" s="10">
        <v>239</v>
      </c>
      <c r="C50" s="11">
        <v>1</v>
      </c>
      <c r="D50" s="12" t="s">
        <v>9</v>
      </c>
      <c r="E50" s="13" t="s">
        <v>46</v>
      </c>
      <c r="F50" s="13" t="s">
        <v>52</v>
      </c>
      <c r="G50" s="21">
        <v>1975.879</v>
      </c>
      <c r="H50" s="21">
        <v>7305.489</v>
      </c>
      <c r="I50" s="14">
        <f t="shared" si="2"/>
        <v>9281.367999999999</v>
      </c>
      <c r="J50" s="14">
        <v>9281.367999999999</v>
      </c>
      <c r="K50" s="14">
        <f t="shared" si="0"/>
        <v>100</v>
      </c>
      <c r="L50" s="26">
        <v>100</v>
      </c>
    </row>
    <row r="51" spans="2:12" s="1" customFormat="1" ht="10.5" customHeight="1">
      <c r="B51" s="10">
        <v>265</v>
      </c>
      <c r="C51" s="11">
        <v>1</v>
      </c>
      <c r="D51" s="12" t="s">
        <v>9</v>
      </c>
      <c r="E51" s="13" t="s">
        <v>46</v>
      </c>
      <c r="F51" s="13" t="s">
        <v>53</v>
      </c>
      <c r="G51" s="14">
        <v>1570.666</v>
      </c>
      <c r="H51" s="14">
        <v>10971.738</v>
      </c>
      <c r="I51" s="14">
        <f t="shared" si="2"/>
        <v>12542.403999999999</v>
      </c>
      <c r="J51" s="14">
        <v>6834.028</v>
      </c>
      <c r="K51" s="14">
        <f t="shared" si="0"/>
        <v>54.487385352919596</v>
      </c>
      <c r="L51" s="26">
        <v>100</v>
      </c>
    </row>
    <row r="52" spans="2:12" s="1" customFormat="1" ht="10.5" customHeight="1">
      <c r="B52" s="10">
        <v>432</v>
      </c>
      <c r="C52" s="11">
        <v>1</v>
      </c>
      <c r="D52" s="12" t="s">
        <v>9</v>
      </c>
      <c r="E52" s="13" t="s">
        <v>46</v>
      </c>
      <c r="F52" s="13" t="s">
        <v>54</v>
      </c>
      <c r="G52" s="21">
        <v>2544.342</v>
      </c>
      <c r="H52" s="21">
        <v>11559.426</v>
      </c>
      <c r="I52" s="14">
        <f t="shared" si="2"/>
        <v>14103.768</v>
      </c>
      <c r="J52" s="14">
        <v>8408.497</v>
      </c>
      <c r="K52" s="14">
        <f t="shared" si="0"/>
        <v>59.61879832396561</v>
      </c>
      <c r="L52" s="26">
        <v>100</v>
      </c>
    </row>
    <row r="53" spans="2:12" s="1" customFormat="1" ht="10.5" customHeight="1">
      <c r="B53" s="10">
        <v>433</v>
      </c>
      <c r="C53" s="11">
        <v>1</v>
      </c>
      <c r="D53" s="12" t="s">
        <v>9</v>
      </c>
      <c r="E53" s="13" t="s">
        <v>46</v>
      </c>
      <c r="F53" s="13" t="s">
        <v>55</v>
      </c>
      <c r="G53" s="14">
        <v>926.305</v>
      </c>
      <c r="H53" s="14">
        <v>4385.944</v>
      </c>
      <c r="I53" s="14">
        <f t="shared" si="2"/>
        <v>5312.249000000001</v>
      </c>
      <c r="J53" s="14">
        <v>2075.015</v>
      </c>
      <c r="K53" s="14">
        <f t="shared" si="0"/>
        <v>39.06095139742131</v>
      </c>
      <c r="L53" s="26">
        <v>100</v>
      </c>
    </row>
    <row r="54" spans="2:12" s="1" customFormat="1" ht="10.5" customHeight="1">
      <c r="B54" s="10">
        <v>434</v>
      </c>
      <c r="C54" s="11">
        <v>1</v>
      </c>
      <c r="D54" s="12" t="s">
        <v>9</v>
      </c>
      <c r="E54" s="13" t="s">
        <v>46</v>
      </c>
      <c r="F54" s="13" t="s">
        <v>56</v>
      </c>
      <c r="G54" s="21">
        <v>2556.463</v>
      </c>
      <c r="H54" s="21">
        <v>10952.978</v>
      </c>
      <c r="I54" s="14">
        <f t="shared" si="2"/>
        <v>13509.440999999999</v>
      </c>
      <c r="J54" s="14">
        <v>4256.4439999999995</v>
      </c>
      <c r="K54" s="14">
        <f t="shared" si="0"/>
        <v>31.507180793046874</v>
      </c>
      <c r="L54" s="26">
        <f>K54*40/14</f>
        <v>90.02051655156251</v>
      </c>
    </row>
    <row r="55" spans="2:12" s="1" customFormat="1" ht="10.5" customHeight="1">
      <c r="B55" s="10">
        <v>436</v>
      </c>
      <c r="C55" s="11">
        <v>1</v>
      </c>
      <c r="D55" s="12" t="s">
        <v>9</v>
      </c>
      <c r="E55" s="13" t="s">
        <v>46</v>
      </c>
      <c r="F55" s="13" t="s">
        <v>57</v>
      </c>
      <c r="G55" s="14">
        <v>1581.088</v>
      </c>
      <c r="H55" s="14">
        <v>9724.379</v>
      </c>
      <c r="I55" s="14">
        <f t="shared" si="2"/>
        <v>11305.467</v>
      </c>
      <c r="J55" s="14">
        <v>4369.183</v>
      </c>
      <c r="K55" s="14">
        <f t="shared" si="0"/>
        <v>38.6466388341145</v>
      </c>
      <c r="L55" s="26">
        <v>100</v>
      </c>
    </row>
    <row r="56" spans="2:12" s="1" customFormat="1" ht="10.5" customHeight="1">
      <c r="B56" s="10">
        <v>438</v>
      </c>
      <c r="C56" s="11">
        <v>1</v>
      </c>
      <c r="D56" s="12" t="s">
        <v>9</v>
      </c>
      <c r="E56" s="13" t="s">
        <v>46</v>
      </c>
      <c r="F56" s="13" t="s">
        <v>58</v>
      </c>
      <c r="G56" s="21">
        <v>1010.629</v>
      </c>
      <c r="H56" s="21">
        <v>5493.363</v>
      </c>
      <c r="I56" s="14">
        <f t="shared" si="2"/>
        <v>6503.992</v>
      </c>
      <c r="J56" s="14">
        <v>1863.369</v>
      </c>
      <c r="K56" s="14">
        <f t="shared" si="0"/>
        <v>28.649620110233837</v>
      </c>
      <c r="L56" s="26">
        <f>K56*40/14</f>
        <v>81.85605745781096</v>
      </c>
    </row>
    <row r="57" spans="2:12" s="1" customFormat="1" ht="10.5" customHeight="1">
      <c r="B57" s="10">
        <v>440</v>
      </c>
      <c r="C57" s="11">
        <v>1</v>
      </c>
      <c r="D57" s="12" t="s">
        <v>9</v>
      </c>
      <c r="E57" s="13" t="s">
        <v>46</v>
      </c>
      <c r="F57" s="13" t="s">
        <v>59</v>
      </c>
      <c r="G57" s="14">
        <v>30150.94</v>
      </c>
      <c r="H57" s="14">
        <v>73240.16</v>
      </c>
      <c r="I57" s="14">
        <f t="shared" si="2"/>
        <v>103391.1</v>
      </c>
      <c r="J57" s="14">
        <v>7610.806</v>
      </c>
      <c r="K57" s="14">
        <f t="shared" si="0"/>
        <v>7.361180991400613</v>
      </c>
      <c r="L57" s="26">
        <f>K57*40/14</f>
        <v>21.031945689716036</v>
      </c>
    </row>
    <row r="58" spans="2:12" s="1" customFormat="1" ht="10.5" customHeight="1">
      <c r="B58" s="10">
        <v>442</v>
      </c>
      <c r="C58" s="11">
        <v>1</v>
      </c>
      <c r="D58" s="12" t="s">
        <v>9</v>
      </c>
      <c r="E58" s="13" t="s">
        <v>46</v>
      </c>
      <c r="F58" s="13" t="s">
        <v>60</v>
      </c>
      <c r="G58" s="21">
        <v>3865.272</v>
      </c>
      <c r="H58" s="21">
        <v>18817.471</v>
      </c>
      <c r="I58" s="14">
        <f t="shared" si="2"/>
        <v>22682.743000000002</v>
      </c>
      <c r="J58" s="14">
        <v>9793.871</v>
      </c>
      <c r="K58" s="14">
        <f t="shared" si="0"/>
        <v>43.17763067720689</v>
      </c>
      <c r="L58" s="26">
        <v>100</v>
      </c>
    </row>
    <row r="59" spans="2:12" s="1" customFormat="1" ht="10.5" customHeight="1">
      <c r="B59" s="10">
        <v>444</v>
      </c>
      <c r="C59" s="11">
        <v>1</v>
      </c>
      <c r="D59" s="12" t="s">
        <v>9</v>
      </c>
      <c r="E59" s="13" t="s">
        <v>46</v>
      </c>
      <c r="F59" s="13" t="s">
        <v>61</v>
      </c>
      <c r="G59" s="14">
        <v>3814.82</v>
      </c>
      <c r="H59" s="14">
        <v>17220.24</v>
      </c>
      <c r="I59" s="14">
        <f t="shared" si="2"/>
        <v>21035.06</v>
      </c>
      <c r="J59" s="14">
        <v>8265.284</v>
      </c>
      <c r="K59" s="14">
        <f t="shared" si="0"/>
        <v>39.292894814657046</v>
      </c>
      <c r="L59" s="26">
        <v>100</v>
      </c>
    </row>
    <row r="60" spans="2:12" s="1" customFormat="1" ht="10.5" customHeight="1">
      <c r="B60" s="10">
        <v>446</v>
      </c>
      <c r="C60" s="11">
        <v>1</v>
      </c>
      <c r="D60" s="12" t="s">
        <v>9</v>
      </c>
      <c r="E60" s="13" t="s">
        <v>46</v>
      </c>
      <c r="F60" s="13" t="s">
        <v>62</v>
      </c>
      <c r="G60" s="21">
        <v>958.736</v>
      </c>
      <c r="H60" s="21">
        <v>10247.465</v>
      </c>
      <c r="I60" s="14">
        <f t="shared" si="2"/>
        <v>11206.201000000001</v>
      </c>
      <c r="J60" s="14">
        <v>4263.889</v>
      </c>
      <c r="K60" s="14">
        <f t="shared" si="0"/>
        <v>38.04937105804188</v>
      </c>
      <c r="L60" s="26">
        <v>100</v>
      </c>
    </row>
    <row r="61" spans="2:12" s="1" customFormat="1" ht="10.5" customHeight="1">
      <c r="B61" s="10">
        <v>448</v>
      </c>
      <c r="C61" s="11">
        <v>1</v>
      </c>
      <c r="D61" s="12" t="s">
        <v>9</v>
      </c>
      <c r="E61" s="13" t="s">
        <v>46</v>
      </c>
      <c r="F61" s="13" t="s">
        <v>63</v>
      </c>
      <c r="G61" s="14">
        <v>1656.518</v>
      </c>
      <c r="H61" s="14">
        <v>13787.263</v>
      </c>
      <c r="I61" s="14">
        <f t="shared" si="2"/>
        <v>15443.781</v>
      </c>
      <c r="J61" s="14">
        <v>7233.572999999999</v>
      </c>
      <c r="K61" s="14">
        <f t="shared" si="0"/>
        <v>46.83809618900966</v>
      </c>
      <c r="L61" s="26">
        <v>100</v>
      </c>
    </row>
    <row r="62" spans="2:12" s="1" customFormat="1" ht="10.5" customHeight="1">
      <c r="B62" s="10">
        <v>450</v>
      </c>
      <c r="C62" s="11">
        <v>1</v>
      </c>
      <c r="D62" s="12" t="s">
        <v>9</v>
      </c>
      <c r="E62" s="13" t="s">
        <v>46</v>
      </c>
      <c r="F62" s="13" t="s">
        <v>64</v>
      </c>
      <c r="G62" s="21">
        <v>16190.887</v>
      </c>
      <c r="H62" s="21">
        <v>85213.76</v>
      </c>
      <c r="I62" s="14">
        <f t="shared" si="2"/>
        <v>101404.647</v>
      </c>
      <c r="J62" s="14">
        <v>11247.12</v>
      </c>
      <c r="K62" s="14">
        <f t="shared" si="0"/>
        <v>11.09132602177492</v>
      </c>
      <c r="L62" s="26">
        <f>K62*40/14</f>
        <v>31.689502919356915</v>
      </c>
    </row>
    <row r="63" spans="2:12" s="1" customFormat="1" ht="10.5" customHeight="1">
      <c r="B63" s="10">
        <v>452</v>
      </c>
      <c r="C63" s="11">
        <v>1</v>
      </c>
      <c r="D63" s="12" t="s">
        <v>9</v>
      </c>
      <c r="E63" s="13" t="s">
        <v>46</v>
      </c>
      <c r="F63" s="13" t="s">
        <v>65</v>
      </c>
      <c r="G63" s="14">
        <v>1541.554</v>
      </c>
      <c r="H63" s="14">
        <v>15791.955</v>
      </c>
      <c r="I63" s="14">
        <f t="shared" si="2"/>
        <v>17333.509</v>
      </c>
      <c r="J63" s="14">
        <v>11168.19</v>
      </c>
      <c r="K63" s="14">
        <f t="shared" si="0"/>
        <v>64.43121239905896</v>
      </c>
      <c r="L63" s="26">
        <v>100</v>
      </c>
    </row>
    <row r="64" spans="2:12" s="1" customFormat="1" ht="10.5" customHeight="1">
      <c r="B64" s="10">
        <v>454</v>
      </c>
      <c r="C64" s="11">
        <v>1</v>
      </c>
      <c r="D64" s="12" t="s">
        <v>9</v>
      </c>
      <c r="E64" s="13" t="s">
        <v>46</v>
      </c>
      <c r="F64" s="13" t="s">
        <v>66</v>
      </c>
      <c r="G64" s="21">
        <v>1492.615</v>
      </c>
      <c r="H64" s="21">
        <v>12710.248</v>
      </c>
      <c r="I64" s="14">
        <f t="shared" si="2"/>
        <v>14202.863</v>
      </c>
      <c r="J64" s="14">
        <v>5119.467</v>
      </c>
      <c r="K64" s="14">
        <f t="shared" si="0"/>
        <v>36.04531706037015</v>
      </c>
      <c r="L64" s="26">
        <v>100</v>
      </c>
    </row>
    <row r="65" spans="2:12" s="1" customFormat="1" ht="10.5" customHeight="1">
      <c r="B65" s="10">
        <v>456</v>
      </c>
      <c r="C65" s="11">
        <v>1</v>
      </c>
      <c r="D65" s="12" t="s">
        <v>9</v>
      </c>
      <c r="E65" s="13" t="s">
        <v>46</v>
      </c>
      <c r="F65" s="13" t="s">
        <v>67</v>
      </c>
      <c r="G65" s="14">
        <v>751.664</v>
      </c>
      <c r="H65" s="14">
        <v>8317.749</v>
      </c>
      <c r="I65" s="14">
        <f t="shared" si="2"/>
        <v>9069.413</v>
      </c>
      <c r="J65" s="14">
        <v>4048.1189999999997</v>
      </c>
      <c r="K65" s="14">
        <f t="shared" si="0"/>
        <v>44.634851230173325</v>
      </c>
      <c r="L65" s="26">
        <v>100</v>
      </c>
    </row>
    <row r="66" spans="2:12" s="1" customFormat="1" ht="10.5" customHeight="1">
      <c r="B66" s="10">
        <v>458</v>
      </c>
      <c r="C66" s="11">
        <v>1</v>
      </c>
      <c r="D66" s="12" t="s">
        <v>9</v>
      </c>
      <c r="E66" s="13" t="s">
        <v>46</v>
      </c>
      <c r="F66" s="13" t="s">
        <v>68</v>
      </c>
      <c r="G66" s="21">
        <v>2353.744</v>
      </c>
      <c r="H66" s="21">
        <v>9276.421</v>
      </c>
      <c r="I66" s="14">
        <f t="shared" si="2"/>
        <v>11630.165</v>
      </c>
      <c r="J66" s="14">
        <v>1985.061</v>
      </c>
      <c r="K66" s="14">
        <f t="shared" si="0"/>
        <v>17.068210124275964</v>
      </c>
      <c r="L66" s="26">
        <f aca="true" t="shared" si="3" ref="L66:L89">K66*40/14</f>
        <v>48.76631464078847</v>
      </c>
    </row>
    <row r="67" spans="2:12" s="1" customFormat="1" ht="10.5" customHeight="1">
      <c r="B67" s="15"/>
      <c r="C67" s="16"/>
      <c r="D67" s="17"/>
      <c r="E67" s="18" t="s">
        <v>46</v>
      </c>
      <c r="F67" s="19"/>
      <c r="G67" s="20">
        <v>79373.083</v>
      </c>
      <c r="H67" s="20">
        <v>352130.897</v>
      </c>
      <c r="I67" s="24">
        <f t="shared" si="2"/>
        <v>431503.98</v>
      </c>
      <c r="J67" s="24">
        <v>123733.968</v>
      </c>
      <c r="K67" s="24">
        <f t="shared" si="0"/>
        <v>28.67504675159659</v>
      </c>
      <c r="L67" s="27">
        <f t="shared" si="3"/>
        <v>81.92870500456169</v>
      </c>
    </row>
    <row r="68" spans="2:12" s="1" customFormat="1" ht="10.5" customHeight="1">
      <c r="B68" s="10">
        <v>290</v>
      </c>
      <c r="C68" s="11">
        <v>1</v>
      </c>
      <c r="D68" s="12" t="s">
        <v>9</v>
      </c>
      <c r="E68" s="13" t="s">
        <v>69</v>
      </c>
      <c r="F68" s="13" t="s">
        <v>70</v>
      </c>
      <c r="G68" s="14">
        <v>922307.211</v>
      </c>
      <c r="H68" s="14">
        <v>1766495.719</v>
      </c>
      <c r="I68" s="14">
        <f t="shared" si="2"/>
        <v>2688802.93</v>
      </c>
      <c r="J68" s="14">
        <v>29476.767</v>
      </c>
      <c r="K68" s="14">
        <f t="shared" si="0"/>
        <v>1.0962784468551585</v>
      </c>
      <c r="L68" s="26">
        <f t="shared" si="3"/>
        <v>3.132224133871882</v>
      </c>
    </row>
    <row r="69" spans="2:12" s="1" customFormat="1" ht="10.5" customHeight="1">
      <c r="B69" s="10">
        <v>369</v>
      </c>
      <c r="C69" s="11">
        <v>1</v>
      </c>
      <c r="D69" s="12" t="s">
        <v>9</v>
      </c>
      <c r="E69" s="13" t="s">
        <v>69</v>
      </c>
      <c r="F69" s="13" t="s">
        <v>71</v>
      </c>
      <c r="G69" s="21">
        <v>578.231</v>
      </c>
      <c r="H69" s="21">
        <v>6777.542</v>
      </c>
      <c r="I69" s="14">
        <f t="shared" si="2"/>
        <v>7355.773</v>
      </c>
      <c r="J69" s="14">
        <v>0</v>
      </c>
      <c r="K69" s="14">
        <f t="shared" si="0"/>
        <v>0</v>
      </c>
      <c r="L69" s="26">
        <f t="shared" si="3"/>
        <v>0</v>
      </c>
    </row>
    <row r="70" spans="2:12" s="1" customFormat="1" ht="10.5" customHeight="1">
      <c r="B70" s="15"/>
      <c r="C70" s="16"/>
      <c r="D70" s="17"/>
      <c r="E70" s="18" t="s">
        <v>69</v>
      </c>
      <c r="F70" s="19"/>
      <c r="G70" s="20">
        <v>922885.442</v>
      </c>
      <c r="H70" s="20">
        <v>1773273.261</v>
      </c>
      <c r="I70" s="24">
        <f t="shared" si="2"/>
        <v>2696158.7029999997</v>
      </c>
      <c r="J70" s="24">
        <v>29477</v>
      </c>
      <c r="K70" s="24">
        <f t="shared" si="0"/>
        <v>1.0932961760448714</v>
      </c>
      <c r="L70" s="27">
        <f t="shared" si="3"/>
        <v>3.123703360128204</v>
      </c>
    </row>
    <row r="71" spans="2:12" s="1" customFormat="1" ht="18" customHeight="1">
      <c r="B71" s="10">
        <v>121</v>
      </c>
      <c r="C71" s="11">
        <v>1</v>
      </c>
      <c r="D71" s="12" t="s">
        <v>9</v>
      </c>
      <c r="E71" s="13" t="s">
        <v>72</v>
      </c>
      <c r="F71" s="13" t="s">
        <v>73</v>
      </c>
      <c r="G71" s="14">
        <v>8701.906</v>
      </c>
      <c r="H71" s="14">
        <v>70445.969</v>
      </c>
      <c r="I71" s="14">
        <f t="shared" si="2"/>
        <v>79147.875</v>
      </c>
      <c r="J71" s="14">
        <v>14142.553</v>
      </c>
      <c r="K71" s="14">
        <f t="shared" si="0"/>
        <v>17.868518895801056</v>
      </c>
      <c r="L71" s="26">
        <f t="shared" si="3"/>
        <v>51.05291113086016</v>
      </c>
    </row>
    <row r="72" spans="2:12" s="1" customFormat="1" ht="10.5" customHeight="1">
      <c r="B72" s="10">
        <v>123</v>
      </c>
      <c r="C72" s="11">
        <v>1</v>
      </c>
      <c r="D72" s="12" t="s">
        <v>9</v>
      </c>
      <c r="E72" s="13" t="s">
        <v>72</v>
      </c>
      <c r="F72" s="13" t="s">
        <v>74</v>
      </c>
      <c r="G72" s="21">
        <v>2186.592</v>
      </c>
      <c r="H72" s="21">
        <v>23316.731</v>
      </c>
      <c r="I72" s="14">
        <f t="shared" si="2"/>
        <v>25503.323</v>
      </c>
      <c r="J72" s="14">
        <v>7959.607</v>
      </c>
      <c r="K72" s="14">
        <f aca="true" t="shared" si="4" ref="K72:K135">J72/I72*100</f>
        <v>31.21007799650265</v>
      </c>
      <c r="L72" s="26">
        <f t="shared" si="3"/>
        <v>89.171651418579</v>
      </c>
    </row>
    <row r="73" spans="2:12" s="1" customFormat="1" ht="10.5" customHeight="1">
      <c r="B73" s="10">
        <v>125</v>
      </c>
      <c r="C73" s="11">
        <v>1</v>
      </c>
      <c r="D73" s="12" t="s">
        <v>9</v>
      </c>
      <c r="E73" s="13" t="s">
        <v>72</v>
      </c>
      <c r="F73" s="13" t="s">
        <v>75</v>
      </c>
      <c r="G73" s="14">
        <v>1122.645</v>
      </c>
      <c r="H73" s="14">
        <v>12740.933</v>
      </c>
      <c r="I73" s="14">
        <f aca="true" t="shared" si="5" ref="I73:I136">G73+H73</f>
        <v>13863.578000000001</v>
      </c>
      <c r="J73" s="14">
        <v>3014.9590000000003</v>
      </c>
      <c r="K73" s="14">
        <f t="shared" si="4"/>
        <v>21.747336798624424</v>
      </c>
      <c r="L73" s="26">
        <f t="shared" si="3"/>
        <v>62.13524799606978</v>
      </c>
    </row>
    <row r="74" spans="2:12" s="1" customFormat="1" ht="10.5" customHeight="1">
      <c r="B74" s="10">
        <v>300</v>
      </c>
      <c r="C74" s="11">
        <v>1</v>
      </c>
      <c r="D74" s="12" t="s">
        <v>9</v>
      </c>
      <c r="E74" s="13" t="s">
        <v>72</v>
      </c>
      <c r="F74" s="13" t="s">
        <v>76</v>
      </c>
      <c r="G74" s="21">
        <v>7818.687</v>
      </c>
      <c r="H74" s="21">
        <v>68475.622</v>
      </c>
      <c r="I74" s="14">
        <f t="shared" si="5"/>
        <v>76294.30900000001</v>
      </c>
      <c r="J74" s="14">
        <v>10316.978000000001</v>
      </c>
      <c r="K74" s="14">
        <f t="shared" si="4"/>
        <v>13.522604942919136</v>
      </c>
      <c r="L74" s="26">
        <f t="shared" si="3"/>
        <v>38.6360141226261</v>
      </c>
    </row>
    <row r="75" spans="2:12" s="1" customFormat="1" ht="10.5" customHeight="1">
      <c r="B75" s="10">
        <v>302</v>
      </c>
      <c r="C75" s="11">
        <v>1</v>
      </c>
      <c r="D75" s="12" t="s">
        <v>9</v>
      </c>
      <c r="E75" s="13" t="s">
        <v>72</v>
      </c>
      <c r="F75" s="13" t="s">
        <v>77</v>
      </c>
      <c r="G75" s="14">
        <v>3581.428</v>
      </c>
      <c r="H75" s="14">
        <v>36453.017</v>
      </c>
      <c r="I75" s="14">
        <f t="shared" si="5"/>
        <v>40034.445</v>
      </c>
      <c r="J75" s="14">
        <v>8047.9580000000005</v>
      </c>
      <c r="K75" s="14">
        <f t="shared" si="4"/>
        <v>20.102584162213315</v>
      </c>
      <c r="L75" s="26">
        <f t="shared" si="3"/>
        <v>57.4359547491809</v>
      </c>
    </row>
    <row r="76" spans="2:12" s="1" customFormat="1" ht="10.5" customHeight="1">
      <c r="B76" s="10">
        <v>304</v>
      </c>
      <c r="C76" s="11">
        <v>1</v>
      </c>
      <c r="D76" s="12" t="s">
        <v>9</v>
      </c>
      <c r="E76" s="13" t="s">
        <v>72</v>
      </c>
      <c r="F76" s="13" t="s">
        <v>78</v>
      </c>
      <c r="G76" s="21">
        <v>4556.305</v>
      </c>
      <c r="H76" s="21">
        <v>33569.339</v>
      </c>
      <c r="I76" s="14">
        <f t="shared" si="5"/>
        <v>38125.644</v>
      </c>
      <c r="J76" s="14">
        <v>6266.398</v>
      </c>
      <c r="K76" s="14">
        <f t="shared" si="4"/>
        <v>16.436176133837897</v>
      </c>
      <c r="L76" s="26">
        <f t="shared" si="3"/>
        <v>46.960503239536855</v>
      </c>
    </row>
    <row r="77" spans="2:12" s="1" customFormat="1" ht="10.5" customHeight="1">
      <c r="B77" s="10">
        <v>306</v>
      </c>
      <c r="C77" s="11">
        <v>1</v>
      </c>
      <c r="D77" s="12" t="s">
        <v>9</v>
      </c>
      <c r="E77" s="13" t="s">
        <v>72</v>
      </c>
      <c r="F77" s="13" t="s">
        <v>79</v>
      </c>
      <c r="G77" s="14">
        <v>2120.113</v>
      </c>
      <c r="H77" s="14">
        <v>19050.063</v>
      </c>
      <c r="I77" s="14">
        <f t="shared" si="5"/>
        <v>21170.176</v>
      </c>
      <c r="J77" s="14">
        <v>2986.097</v>
      </c>
      <c r="K77" s="14">
        <f t="shared" si="4"/>
        <v>14.105206305323112</v>
      </c>
      <c r="L77" s="26">
        <f t="shared" si="3"/>
        <v>40.30058944378032</v>
      </c>
    </row>
    <row r="78" spans="2:12" s="1" customFormat="1" ht="10.5" customHeight="1">
      <c r="B78" s="10">
        <v>309</v>
      </c>
      <c r="C78" s="11">
        <v>1</v>
      </c>
      <c r="D78" s="12" t="s">
        <v>9</v>
      </c>
      <c r="E78" s="13" t="s">
        <v>72</v>
      </c>
      <c r="F78" s="13" t="s">
        <v>80</v>
      </c>
      <c r="G78" s="21">
        <v>2662.945</v>
      </c>
      <c r="H78" s="21">
        <v>23905.906</v>
      </c>
      <c r="I78" s="14">
        <f t="shared" si="5"/>
        <v>26568.851</v>
      </c>
      <c r="J78" s="14">
        <v>8882.885</v>
      </c>
      <c r="K78" s="14">
        <f t="shared" si="4"/>
        <v>33.43345559053345</v>
      </c>
      <c r="L78" s="26">
        <f t="shared" si="3"/>
        <v>95.52415883009556</v>
      </c>
    </row>
    <row r="79" spans="2:12" s="1" customFormat="1" ht="10.5" customHeight="1">
      <c r="B79" s="10">
        <v>310</v>
      </c>
      <c r="C79" s="11">
        <v>1</v>
      </c>
      <c r="D79" s="12" t="s">
        <v>9</v>
      </c>
      <c r="E79" s="13" t="s">
        <v>72</v>
      </c>
      <c r="F79" s="13" t="s">
        <v>81</v>
      </c>
      <c r="G79" s="14">
        <v>16810.04</v>
      </c>
      <c r="H79" s="14">
        <v>98532.925</v>
      </c>
      <c r="I79" s="14">
        <f t="shared" si="5"/>
        <v>115342.965</v>
      </c>
      <c r="J79" s="14">
        <v>17697.724</v>
      </c>
      <c r="K79" s="14">
        <f t="shared" si="4"/>
        <v>15.34356603369785</v>
      </c>
      <c r="L79" s="26">
        <f t="shared" si="3"/>
        <v>43.83876009627958</v>
      </c>
    </row>
    <row r="80" spans="2:12" s="1" customFormat="1" ht="10.5" customHeight="1">
      <c r="B80" s="10">
        <v>311</v>
      </c>
      <c r="C80" s="11">
        <v>1</v>
      </c>
      <c r="D80" s="12" t="s">
        <v>9</v>
      </c>
      <c r="E80" s="13" t="s">
        <v>72</v>
      </c>
      <c r="F80" s="13" t="s">
        <v>82</v>
      </c>
      <c r="G80" s="21">
        <v>2577.019</v>
      </c>
      <c r="H80" s="21">
        <v>16188.463</v>
      </c>
      <c r="I80" s="14">
        <f t="shared" si="5"/>
        <v>18765.482</v>
      </c>
      <c r="J80" s="14">
        <v>3886.779</v>
      </c>
      <c r="K80" s="14">
        <f t="shared" si="4"/>
        <v>20.71238564509028</v>
      </c>
      <c r="L80" s="26">
        <f t="shared" si="3"/>
        <v>59.17824470025794</v>
      </c>
    </row>
    <row r="81" spans="2:12" s="1" customFormat="1" ht="10.5" customHeight="1">
      <c r="B81" s="10">
        <v>312</v>
      </c>
      <c r="C81" s="11">
        <v>1</v>
      </c>
      <c r="D81" s="12" t="s">
        <v>9</v>
      </c>
      <c r="E81" s="13" t="s">
        <v>72</v>
      </c>
      <c r="F81" s="13" t="s">
        <v>83</v>
      </c>
      <c r="G81" s="14">
        <v>4164.383</v>
      </c>
      <c r="H81" s="14">
        <v>50270.654</v>
      </c>
      <c r="I81" s="14">
        <f t="shared" si="5"/>
        <v>54435.037000000004</v>
      </c>
      <c r="J81" s="14">
        <v>17217.051</v>
      </c>
      <c r="K81" s="14">
        <f t="shared" si="4"/>
        <v>31.628620000754292</v>
      </c>
      <c r="L81" s="26">
        <f t="shared" si="3"/>
        <v>90.36748571644083</v>
      </c>
    </row>
    <row r="82" spans="2:12" s="1" customFormat="1" ht="10.5" customHeight="1">
      <c r="B82" s="10">
        <v>314</v>
      </c>
      <c r="C82" s="11">
        <v>1</v>
      </c>
      <c r="D82" s="12" t="s">
        <v>9</v>
      </c>
      <c r="E82" s="13" t="s">
        <v>72</v>
      </c>
      <c r="F82" s="13" t="s">
        <v>84</v>
      </c>
      <c r="G82" s="21">
        <v>5322.824</v>
      </c>
      <c r="H82" s="21">
        <v>53491.073</v>
      </c>
      <c r="I82" s="14">
        <f t="shared" si="5"/>
        <v>58813.897</v>
      </c>
      <c r="J82" s="14">
        <v>16988.556</v>
      </c>
      <c r="K82" s="14">
        <f t="shared" si="4"/>
        <v>28.885275192698085</v>
      </c>
      <c r="L82" s="26">
        <f t="shared" si="3"/>
        <v>82.5293576934231</v>
      </c>
    </row>
    <row r="83" spans="2:12" s="1" customFormat="1" ht="10.5" customHeight="1">
      <c r="B83" s="10">
        <v>316</v>
      </c>
      <c r="C83" s="11">
        <v>1</v>
      </c>
      <c r="D83" s="12" t="s">
        <v>9</v>
      </c>
      <c r="E83" s="13" t="s">
        <v>72</v>
      </c>
      <c r="F83" s="13" t="s">
        <v>85</v>
      </c>
      <c r="G83" s="14">
        <v>1114.185</v>
      </c>
      <c r="H83" s="14">
        <v>9390.072</v>
      </c>
      <c r="I83" s="14">
        <f t="shared" si="5"/>
        <v>10504.257</v>
      </c>
      <c r="J83" s="14">
        <v>1899.94</v>
      </c>
      <c r="K83" s="14">
        <f t="shared" si="4"/>
        <v>18.08733354486662</v>
      </c>
      <c r="L83" s="26">
        <f t="shared" si="3"/>
        <v>51.67809584247606</v>
      </c>
    </row>
    <row r="84" spans="2:12" s="1" customFormat="1" ht="10.5" customHeight="1">
      <c r="B84" s="10">
        <v>318</v>
      </c>
      <c r="C84" s="11">
        <v>1</v>
      </c>
      <c r="D84" s="12" t="s">
        <v>9</v>
      </c>
      <c r="E84" s="13" t="s">
        <v>72</v>
      </c>
      <c r="F84" s="13" t="s">
        <v>86</v>
      </c>
      <c r="G84" s="21">
        <v>2936.188</v>
      </c>
      <c r="H84" s="21">
        <v>17587.52</v>
      </c>
      <c r="I84" s="14">
        <f t="shared" si="5"/>
        <v>20523.708</v>
      </c>
      <c r="J84" s="14">
        <v>3802.234</v>
      </c>
      <c r="K84" s="14">
        <f t="shared" si="4"/>
        <v>18.526057766949325</v>
      </c>
      <c r="L84" s="26">
        <f t="shared" si="3"/>
        <v>52.931593619855214</v>
      </c>
    </row>
    <row r="85" spans="2:12" s="1" customFormat="1" ht="10.5" customHeight="1">
      <c r="B85" s="10">
        <v>320</v>
      </c>
      <c r="C85" s="11">
        <v>1</v>
      </c>
      <c r="D85" s="12" t="s">
        <v>9</v>
      </c>
      <c r="E85" s="13" t="s">
        <v>72</v>
      </c>
      <c r="F85" s="13" t="s">
        <v>87</v>
      </c>
      <c r="G85" s="14">
        <v>20047.432</v>
      </c>
      <c r="H85" s="14">
        <v>154683.752</v>
      </c>
      <c r="I85" s="14">
        <f t="shared" si="5"/>
        <v>174731.184</v>
      </c>
      <c r="J85" s="14">
        <v>36715.587</v>
      </c>
      <c r="K85" s="14">
        <f t="shared" si="4"/>
        <v>21.012612722866912</v>
      </c>
      <c r="L85" s="26">
        <f t="shared" si="3"/>
        <v>60.036036351048324</v>
      </c>
    </row>
    <row r="86" spans="2:12" s="1" customFormat="1" ht="10.5" customHeight="1">
      <c r="B86" s="10">
        <v>322</v>
      </c>
      <c r="C86" s="11">
        <v>1</v>
      </c>
      <c r="D86" s="12" t="s">
        <v>9</v>
      </c>
      <c r="E86" s="13" t="s">
        <v>72</v>
      </c>
      <c r="F86" s="13" t="s">
        <v>88</v>
      </c>
      <c r="G86" s="21">
        <v>2623.563</v>
      </c>
      <c r="H86" s="21">
        <v>29888.362</v>
      </c>
      <c r="I86" s="14">
        <f t="shared" si="5"/>
        <v>32511.925000000003</v>
      </c>
      <c r="J86" s="14">
        <v>8603.766</v>
      </c>
      <c r="K86" s="14">
        <f t="shared" si="4"/>
        <v>26.463416115779054</v>
      </c>
      <c r="L86" s="26">
        <f t="shared" si="3"/>
        <v>75.6097603307973</v>
      </c>
    </row>
    <row r="87" spans="2:12" s="1" customFormat="1" ht="10.5" customHeight="1">
      <c r="B87" s="10">
        <v>324</v>
      </c>
      <c r="C87" s="11">
        <v>1</v>
      </c>
      <c r="D87" s="12" t="s">
        <v>9</v>
      </c>
      <c r="E87" s="13" t="s">
        <v>72</v>
      </c>
      <c r="F87" s="13" t="s">
        <v>89</v>
      </c>
      <c r="G87" s="14">
        <v>1702.725</v>
      </c>
      <c r="H87" s="14">
        <v>16237.962</v>
      </c>
      <c r="I87" s="14">
        <f t="shared" si="5"/>
        <v>17940.686999999998</v>
      </c>
      <c r="J87" s="14">
        <v>3714.668</v>
      </c>
      <c r="K87" s="14">
        <f t="shared" si="4"/>
        <v>20.70527176579136</v>
      </c>
      <c r="L87" s="26">
        <f t="shared" si="3"/>
        <v>59.157919330832456</v>
      </c>
    </row>
    <row r="88" spans="2:12" s="1" customFormat="1" ht="18" customHeight="1">
      <c r="B88" s="10">
        <v>326</v>
      </c>
      <c r="C88" s="11">
        <v>1</v>
      </c>
      <c r="D88" s="12" t="s">
        <v>9</v>
      </c>
      <c r="E88" s="13" t="s">
        <v>72</v>
      </c>
      <c r="F88" s="13" t="s">
        <v>90</v>
      </c>
      <c r="G88" s="21">
        <v>2296.897</v>
      </c>
      <c r="H88" s="21">
        <v>32282.239</v>
      </c>
      <c r="I88" s="14">
        <f t="shared" si="5"/>
        <v>34579.136</v>
      </c>
      <c r="J88" s="14">
        <v>11563.284</v>
      </c>
      <c r="K88" s="14">
        <f t="shared" si="4"/>
        <v>33.440060503536</v>
      </c>
      <c r="L88" s="26">
        <f t="shared" si="3"/>
        <v>95.54303001010287</v>
      </c>
    </row>
    <row r="89" spans="2:12" s="1" customFormat="1" ht="10.5" customHeight="1">
      <c r="B89" s="10">
        <v>330</v>
      </c>
      <c r="C89" s="11">
        <v>1</v>
      </c>
      <c r="D89" s="12" t="s">
        <v>9</v>
      </c>
      <c r="E89" s="13" t="s">
        <v>72</v>
      </c>
      <c r="F89" s="13" t="s">
        <v>91</v>
      </c>
      <c r="G89" s="14">
        <v>35060.737</v>
      </c>
      <c r="H89" s="14">
        <v>172505.607</v>
      </c>
      <c r="I89" s="14">
        <f t="shared" si="5"/>
        <v>207566.34399999998</v>
      </c>
      <c r="J89" s="14">
        <v>31978.466</v>
      </c>
      <c r="K89" s="14">
        <f t="shared" si="4"/>
        <v>15.406383030959972</v>
      </c>
      <c r="L89" s="26">
        <f t="shared" si="3"/>
        <v>44.01823723131421</v>
      </c>
    </row>
    <row r="90" spans="2:12" s="1" customFormat="1" ht="10.5" customHeight="1">
      <c r="B90" s="10">
        <v>332</v>
      </c>
      <c r="C90" s="11">
        <v>1</v>
      </c>
      <c r="D90" s="12" t="s">
        <v>9</v>
      </c>
      <c r="E90" s="13" t="s">
        <v>72</v>
      </c>
      <c r="F90" s="13" t="s">
        <v>92</v>
      </c>
      <c r="G90" s="21">
        <v>6964.591</v>
      </c>
      <c r="H90" s="21">
        <v>84459.403</v>
      </c>
      <c r="I90" s="14">
        <f t="shared" si="5"/>
        <v>91423.994</v>
      </c>
      <c r="J90" s="14">
        <v>34948.481</v>
      </c>
      <c r="K90" s="14">
        <f t="shared" si="4"/>
        <v>38.226814943131885</v>
      </c>
      <c r="L90" s="26">
        <v>100</v>
      </c>
    </row>
    <row r="91" spans="2:12" s="1" customFormat="1" ht="10.5" customHeight="1">
      <c r="B91" s="10">
        <v>334</v>
      </c>
      <c r="C91" s="11">
        <v>1</v>
      </c>
      <c r="D91" s="12" t="s">
        <v>9</v>
      </c>
      <c r="E91" s="13" t="s">
        <v>72</v>
      </c>
      <c r="F91" s="13" t="s">
        <v>93</v>
      </c>
      <c r="G91" s="14">
        <v>1839.507</v>
      </c>
      <c r="H91" s="14">
        <v>27908.792</v>
      </c>
      <c r="I91" s="14">
        <f t="shared" si="5"/>
        <v>29748.299000000003</v>
      </c>
      <c r="J91" s="14">
        <v>9004.321</v>
      </c>
      <c r="K91" s="14">
        <f t="shared" si="4"/>
        <v>30.26835584784192</v>
      </c>
      <c r="L91" s="26">
        <f aca="true" t="shared" si="6" ref="L91:L114">K91*40/14</f>
        <v>86.48101670811978</v>
      </c>
    </row>
    <row r="92" spans="2:12" s="1" customFormat="1" ht="10.5" customHeight="1">
      <c r="B92" s="10">
        <v>336</v>
      </c>
      <c r="C92" s="11">
        <v>1</v>
      </c>
      <c r="D92" s="12" t="s">
        <v>9</v>
      </c>
      <c r="E92" s="13" t="s">
        <v>72</v>
      </c>
      <c r="F92" s="13" t="s">
        <v>94</v>
      </c>
      <c r="G92" s="21">
        <v>1713.389</v>
      </c>
      <c r="H92" s="21">
        <v>15323.947</v>
      </c>
      <c r="I92" s="14">
        <f t="shared" si="5"/>
        <v>17037.336</v>
      </c>
      <c r="J92" s="14">
        <v>2518.397</v>
      </c>
      <c r="K92" s="14">
        <f t="shared" si="4"/>
        <v>14.781636049203936</v>
      </c>
      <c r="L92" s="26">
        <f t="shared" si="6"/>
        <v>42.23324585486839</v>
      </c>
    </row>
    <row r="93" spans="2:12" s="1" customFormat="1" ht="10.5" customHeight="1">
      <c r="B93" s="15"/>
      <c r="C93" s="16"/>
      <c r="D93" s="17"/>
      <c r="E93" s="18" t="s">
        <v>72</v>
      </c>
      <c r="F93" s="19"/>
      <c r="G93" s="20">
        <v>137924.101</v>
      </c>
      <c r="H93" s="20">
        <v>1066708.351</v>
      </c>
      <c r="I93" s="24">
        <f t="shared" si="5"/>
        <v>1204632.452</v>
      </c>
      <c r="J93" s="24">
        <v>262156.689</v>
      </c>
      <c r="K93" s="24">
        <f t="shared" si="4"/>
        <v>21.76237976693658</v>
      </c>
      <c r="L93" s="27">
        <f t="shared" si="6"/>
        <v>62.178227905533085</v>
      </c>
    </row>
    <row r="94" spans="2:12" s="1" customFormat="1" ht="10.5" customHeight="1">
      <c r="B94" s="10">
        <v>292</v>
      </c>
      <c r="C94" s="11">
        <v>1</v>
      </c>
      <c r="D94" s="12" t="s">
        <v>9</v>
      </c>
      <c r="E94" s="13" t="s">
        <v>95</v>
      </c>
      <c r="F94" s="13" t="s">
        <v>96</v>
      </c>
      <c r="G94" s="14">
        <v>626.36</v>
      </c>
      <c r="H94" s="14">
        <v>6627.777</v>
      </c>
      <c r="I94" s="14">
        <f t="shared" si="5"/>
        <v>7254.137</v>
      </c>
      <c r="J94" s="14">
        <v>1897.4660000000001</v>
      </c>
      <c r="K94" s="14">
        <f t="shared" si="4"/>
        <v>26.157019091313</v>
      </c>
      <c r="L94" s="26">
        <f t="shared" si="6"/>
        <v>74.73434026089429</v>
      </c>
    </row>
    <row r="95" spans="2:12" s="1" customFormat="1" ht="10.5" customHeight="1">
      <c r="B95" s="10">
        <v>500</v>
      </c>
      <c r="C95" s="11">
        <v>1</v>
      </c>
      <c r="D95" s="12" t="s">
        <v>9</v>
      </c>
      <c r="E95" s="13" t="s">
        <v>95</v>
      </c>
      <c r="F95" s="13" t="s">
        <v>97</v>
      </c>
      <c r="G95" s="21">
        <v>70240.811</v>
      </c>
      <c r="H95" s="21">
        <v>235634.713</v>
      </c>
      <c r="I95" s="14">
        <f t="shared" si="5"/>
        <v>305875.524</v>
      </c>
      <c r="J95" s="14">
        <v>18137.566000000003</v>
      </c>
      <c r="K95" s="14">
        <f t="shared" si="4"/>
        <v>5.929721267923354</v>
      </c>
      <c r="L95" s="26">
        <f t="shared" si="6"/>
        <v>16.9420607654953</v>
      </c>
    </row>
    <row r="96" spans="2:12" s="1" customFormat="1" ht="10.5" customHeight="1">
      <c r="B96" s="10">
        <v>502</v>
      </c>
      <c r="C96" s="11">
        <v>1</v>
      </c>
      <c r="D96" s="12" t="s">
        <v>9</v>
      </c>
      <c r="E96" s="13" t="s">
        <v>95</v>
      </c>
      <c r="F96" s="13" t="s">
        <v>98</v>
      </c>
      <c r="G96" s="14">
        <v>9711.405</v>
      </c>
      <c r="H96" s="14">
        <v>58484.813</v>
      </c>
      <c r="I96" s="14">
        <f t="shared" si="5"/>
        <v>68196.21800000001</v>
      </c>
      <c r="J96" s="14">
        <v>20687.561</v>
      </c>
      <c r="K96" s="14">
        <f t="shared" si="4"/>
        <v>30.33534938843676</v>
      </c>
      <c r="L96" s="26">
        <f t="shared" si="6"/>
        <v>86.67242682410503</v>
      </c>
    </row>
    <row r="97" spans="2:12" s="1" customFormat="1" ht="10.5" customHeight="1">
      <c r="B97" s="10">
        <v>504</v>
      </c>
      <c r="C97" s="11">
        <v>1</v>
      </c>
      <c r="D97" s="12" t="s">
        <v>9</v>
      </c>
      <c r="E97" s="13" t="s">
        <v>95</v>
      </c>
      <c r="F97" s="13" t="s">
        <v>99</v>
      </c>
      <c r="G97" s="21">
        <v>3118.584</v>
      </c>
      <c r="H97" s="21">
        <v>29250.344</v>
      </c>
      <c r="I97" s="14">
        <f t="shared" si="5"/>
        <v>32368.928</v>
      </c>
      <c r="J97" s="14">
        <v>6275.472</v>
      </c>
      <c r="K97" s="14">
        <f t="shared" si="4"/>
        <v>19.387333432852643</v>
      </c>
      <c r="L97" s="26">
        <f t="shared" si="6"/>
        <v>55.39238123672184</v>
      </c>
    </row>
    <row r="98" spans="2:12" s="1" customFormat="1" ht="10.5" customHeight="1">
      <c r="B98" s="10">
        <v>505</v>
      </c>
      <c r="C98" s="11">
        <v>1</v>
      </c>
      <c r="D98" s="12" t="s">
        <v>9</v>
      </c>
      <c r="E98" s="13" t="s">
        <v>95</v>
      </c>
      <c r="F98" s="13" t="s">
        <v>100</v>
      </c>
      <c r="G98" s="14">
        <v>816.923</v>
      </c>
      <c r="H98" s="14">
        <v>10691.008</v>
      </c>
      <c r="I98" s="14">
        <f t="shared" si="5"/>
        <v>11507.931</v>
      </c>
      <c r="J98" s="14">
        <v>1169.7740000000001</v>
      </c>
      <c r="K98" s="14">
        <f t="shared" si="4"/>
        <v>10.164937554804595</v>
      </c>
      <c r="L98" s="26">
        <f t="shared" si="6"/>
        <v>29.04267872801313</v>
      </c>
    </row>
    <row r="99" spans="2:12" s="1" customFormat="1" ht="10.5" customHeight="1">
      <c r="B99" s="10">
        <v>506</v>
      </c>
      <c r="C99" s="11">
        <v>1</v>
      </c>
      <c r="D99" s="12" t="s">
        <v>9</v>
      </c>
      <c r="E99" s="13" t="s">
        <v>95</v>
      </c>
      <c r="F99" s="13" t="s">
        <v>101</v>
      </c>
      <c r="G99" s="21">
        <v>1124.713</v>
      </c>
      <c r="H99" s="21">
        <v>17424.961</v>
      </c>
      <c r="I99" s="14">
        <f t="shared" si="5"/>
        <v>18549.674</v>
      </c>
      <c r="J99" s="14">
        <v>4031.049</v>
      </c>
      <c r="K99" s="14">
        <f t="shared" si="4"/>
        <v>21.731104277088644</v>
      </c>
      <c r="L99" s="26">
        <f t="shared" si="6"/>
        <v>62.08886936311041</v>
      </c>
    </row>
    <row r="100" spans="2:12" s="1" customFormat="1" ht="10.5" customHeight="1">
      <c r="B100" s="10">
        <v>507</v>
      </c>
      <c r="C100" s="11">
        <v>1</v>
      </c>
      <c r="D100" s="12" t="s">
        <v>9</v>
      </c>
      <c r="E100" s="13" t="s">
        <v>95</v>
      </c>
      <c r="F100" s="13" t="s">
        <v>102</v>
      </c>
      <c r="G100" s="14">
        <v>1415.094</v>
      </c>
      <c r="H100" s="14">
        <v>16932.364</v>
      </c>
      <c r="I100" s="14">
        <f t="shared" si="5"/>
        <v>18347.458000000002</v>
      </c>
      <c r="J100" s="14">
        <v>4376.773999999999</v>
      </c>
      <c r="K100" s="14">
        <f t="shared" si="4"/>
        <v>23.854934018652603</v>
      </c>
      <c r="L100" s="26">
        <f t="shared" si="6"/>
        <v>68.15695433900744</v>
      </c>
    </row>
    <row r="101" spans="2:12" s="1" customFormat="1" ht="10.5" customHeight="1">
      <c r="B101" s="10">
        <v>508</v>
      </c>
      <c r="C101" s="11">
        <v>1</v>
      </c>
      <c r="D101" s="12" t="s">
        <v>9</v>
      </c>
      <c r="E101" s="13" t="s">
        <v>95</v>
      </c>
      <c r="F101" s="13" t="s">
        <v>103</v>
      </c>
      <c r="G101" s="21">
        <v>4834.902</v>
      </c>
      <c r="H101" s="21">
        <v>32122.967</v>
      </c>
      <c r="I101" s="14">
        <f t="shared" si="5"/>
        <v>36957.869</v>
      </c>
      <c r="J101" s="14">
        <v>8453.881000000001</v>
      </c>
      <c r="K101" s="14">
        <f t="shared" si="4"/>
        <v>22.87437351975029</v>
      </c>
      <c r="L101" s="26">
        <f t="shared" si="6"/>
        <v>65.35535291357226</v>
      </c>
    </row>
    <row r="102" spans="2:12" s="1" customFormat="1" ht="10.5" customHeight="1">
      <c r="B102" s="10">
        <v>509</v>
      </c>
      <c r="C102" s="11">
        <v>1</v>
      </c>
      <c r="D102" s="12" t="s">
        <v>9</v>
      </c>
      <c r="E102" s="13" t="s">
        <v>95</v>
      </c>
      <c r="F102" s="13" t="s">
        <v>104</v>
      </c>
      <c r="G102" s="14">
        <v>1173.435</v>
      </c>
      <c r="H102" s="14">
        <v>17376.07</v>
      </c>
      <c r="I102" s="14">
        <f t="shared" si="5"/>
        <v>18549.505</v>
      </c>
      <c r="J102" s="14">
        <v>4174.6759999999995</v>
      </c>
      <c r="K102" s="14">
        <f t="shared" si="4"/>
        <v>22.50559246729225</v>
      </c>
      <c r="L102" s="26">
        <f t="shared" si="6"/>
        <v>64.30169276369215</v>
      </c>
    </row>
    <row r="103" spans="2:12" s="1" customFormat="1" ht="10.5" customHeight="1">
      <c r="B103" s="10">
        <v>510</v>
      </c>
      <c r="C103" s="11">
        <v>1</v>
      </c>
      <c r="D103" s="12" t="s">
        <v>9</v>
      </c>
      <c r="E103" s="13" t="s">
        <v>95</v>
      </c>
      <c r="F103" s="13" t="s">
        <v>105</v>
      </c>
      <c r="G103" s="21">
        <v>8403.615</v>
      </c>
      <c r="H103" s="21">
        <v>57097.066</v>
      </c>
      <c r="I103" s="14">
        <f t="shared" si="5"/>
        <v>65500.681</v>
      </c>
      <c r="J103" s="14">
        <v>6796.143999999999</v>
      </c>
      <c r="K103" s="14">
        <f t="shared" si="4"/>
        <v>10.375684490974987</v>
      </c>
      <c r="L103" s="26">
        <f t="shared" si="6"/>
        <v>29.644812831357108</v>
      </c>
    </row>
    <row r="104" spans="2:12" s="1" customFormat="1" ht="10.5" customHeight="1">
      <c r="B104" s="10">
        <v>511</v>
      </c>
      <c r="C104" s="11">
        <v>1</v>
      </c>
      <c r="D104" s="12" t="s">
        <v>9</v>
      </c>
      <c r="E104" s="13" t="s">
        <v>95</v>
      </c>
      <c r="F104" s="13" t="s">
        <v>106</v>
      </c>
      <c r="G104" s="14">
        <v>3137.85</v>
      </c>
      <c r="H104" s="14">
        <v>30482.422</v>
      </c>
      <c r="I104" s="14">
        <f t="shared" si="5"/>
        <v>33620.272</v>
      </c>
      <c r="J104" s="14">
        <v>8247.405</v>
      </c>
      <c r="K104" s="14">
        <f t="shared" si="4"/>
        <v>24.53104781543707</v>
      </c>
      <c r="L104" s="26">
        <f t="shared" si="6"/>
        <v>70.08870804410591</v>
      </c>
    </row>
    <row r="105" spans="2:12" s="1" customFormat="1" ht="10.5" customHeight="1">
      <c r="B105" s="10">
        <v>512</v>
      </c>
      <c r="C105" s="11">
        <v>1</v>
      </c>
      <c r="D105" s="12" t="s">
        <v>9</v>
      </c>
      <c r="E105" s="13" t="s">
        <v>95</v>
      </c>
      <c r="F105" s="13" t="s">
        <v>107</v>
      </c>
      <c r="G105" s="21">
        <v>1430.261</v>
      </c>
      <c r="H105" s="21">
        <v>12301.411</v>
      </c>
      <c r="I105" s="14">
        <f t="shared" si="5"/>
        <v>13731.672</v>
      </c>
      <c r="J105" s="14">
        <v>3198.669</v>
      </c>
      <c r="K105" s="14">
        <f t="shared" si="4"/>
        <v>23.294097033485798</v>
      </c>
      <c r="L105" s="26">
        <f t="shared" si="6"/>
        <v>66.55456295281657</v>
      </c>
    </row>
    <row r="106" spans="2:12" s="1" customFormat="1" ht="10.5" customHeight="1">
      <c r="B106" s="10">
        <v>513</v>
      </c>
      <c r="C106" s="11">
        <v>1</v>
      </c>
      <c r="D106" s="12" t="s">
        <v>9</v>
      </c>
      <c r="E106" s="13" t="s">
        <v>95</v>
      </c>
      <c r="F106" s="13" t="s">
        <v>108</v>
      </c>
      <c r="G106" s="14">
        <v>2867.516</v>
      </c>
      <c r="H106" s="14">
        <v>40378.581</v>
      </c>
      <c r="I106" s="14">
        <f t="shared" si="5"/>
        <v>43246.097</v>
      </c>
      <c r="J106" s="14">
        <v>9400.916000000001</v>
      </c>
      <c r="K106" s="14">
        <f t="shared" si="4"/>
        <v>21.73818367932718</v>
      </c>
      <c r="L106" s="26">
        <f t="shared" si="6"/>
        <v>62.10909622664908</v>
      </c>
    </row>
    <row r="107" spans="2:12" s="1" customFormat="1" ht="10.5" customHeight="1">
      <c r="B107" s="10">
        <v>514</v>
      </c>
      <c r="C107" s="11">
        <v>1</v>
      </c>
      <c r="D107" s="12" t="s">
        <v>9</v>
      </c>
      <c r="E107" s="13" t="s">
        <v>95</v>
      </c>
      <c r="F107" s="13" t="s">
        <v>109</v>
      </c>
      <c r="G107" s="21">
        <v>2023.527</v>
      </c>
      <c r="H107" s="21">
        <v>16841.475</v>
      </c>
      <c r="I107" s="14">
        <f t="shared" si="5"/>
        <v>18865.002</v>
      </c>
      <c r="J107" s="14">
        <v>5483.156999999999</v>
      </c>
      <c r="K107" s="14">
        <f t="shared" si="4"/>
        <v>29.065234130375384</v>
      </c>
      <c r="L107" s="26">
        <f t="shared" si="6"/>
        <v>83.0435260867868</v>
      </c>
    </row>
    <row r="108" spans="2:12" s="1" customFormat="1" ht="10.5" customHeight="1">
      <c r="B108" s="10">
        <v>515</v>
      </c>
      <c r="C108" s="11">
        <v>1</v>
      </c>
      <c r="D108" s="12" t="s">
        <v>9</v>
      </c>
      <c r="E108" s="13" t="s">
        <v>95</v>
      </c>
      <c r="F108" s="13" t="s">
        <v>110</v>
      </c>
      <c r="G108" s="14">
        <v>1506.45</v>
      </c>
      <c r="H108" s="14">
        <v>34731.29</v>
      </c>
      <c r="I108" s="14">
        <f t="shared" si="5"/>
        <v>36237.74</v>
      </c>
      <c r="J108" s="14">
        <v>4910.541</v>
      </c>
      <c r="K108" s="14">
        <f t="shared" si="4"/>
        <v>13.5509030088521</v>
      </c>
      <c r="L108" s="26">
        <f t="shared" si="6"/>
        <v>38.71686573957743</v>
      </c>
    </row>
    <row r="109" spans="2:12" s="1" customFormat="1" ht="10.5" customHeight="1">
      <c r="B109" s="10">
        <v>516</v>
      </c>
      <c r="C109" s="11">
        <v>1</v>
      </c>
      <c r="D109" s="12" t="s">
        <v>9</v>
      </c>
      <c r="E109" s="13" t="s">
        <v>95</v>
      </c>
      <c r="F109" s="13" t="s">
        <v>111</v>
      </c>
      <c r="G109" s="21">
        <v>1556.865</v>
      </c>
      <c r="H109" s="21">
        <v>24717.656</v>
      </c>
      <c r="I109" s="14">
        <f t="shared" si="5"/>
        <v>26274.521</v>
      </c>
      <c r="J109" s="14">
        <v>3524.307</v>
      </c>
      <c r="K109" s="14">
        <f t="shared" si="4"/>
        <v>13.41340152309532</v>
      </c>
      <c r="L109" s="26">
        <f t="shared" si="6"/>
        <v>38.324004351700914</v>
      </c>
    </row>
    <row r="110" spans="2:12" s="1" customFormat="1" ht="10.5" customHeight="1">
      <c r="B110" s="10">
        <v>517</v>
      </c>
      <c r="C110" s="11">
        <v>1</v>
      </c>
      <c r="D110" s="12" t="s">
        <v>9</v>
      </c>
      <c r="E110" s="13" t="s">
        <v>95</v>
      </c>
      <c r="F110" s="13" t="s">
        <v>112</v>
      </c>
      <c r="G110" s="14">
        <v>1895.943</v>
      </c>
      <c r="H110" s="14">
        <v>16958.969</v>
      </c>
      <c r="I110" s="14">
        <f t="shared" si="5"/>
        <v>18854.912</v>
      </c>
      <c r="J110" s="14">
        <v>3555.957</v>
      </c>
      <c r="K110" s="14">
        <f t="shared" si="4"/>
        <v>18.859578872603596</v>
      </c>
      <c r="L110" s="26">
        <f t="shared" si="6"/>
        <v>53.8845110645817</v>
      </c>
    </row>
    <row r="111" spans="2:12" s="1" customFormat="1" ht="10.5" customHeight="1">
      <c r="B111" s="10">
        <v>518</v>
      </c>
      <c r="C111" s="11">
        <v>1</v>
      </c>
      <c r="D111" s="12" t="s">
        <v>9</v>
      </c>
      <c r="E111" s="13" t="s">
        <v>95</v>
      </c>
      <c r="F111" s="13" t="s">
        <v>113</v>
      </c>
      <c r="G111" s="21">
        <v>3869.272</v>
      </c>
      <c r="H111" s="21">
        <v>26804.397</v>
      </c>
      <c r="I111" s="14">
        <f t="shared" si="5"/>
        <v>30673.669</v>
      </c>
      <c r="J111" s="14">
        <v>4701.385</v>
      </c>
      <c r="K111" s="14">
        <f t="shared" si="4"/>
        <v>15.32710351670027</v>
      </c>
      <c r="L111" s="26">
        <f t="shared" si="6"/>
        <v>43.79172433342934</v>
      </c>
    </row>
    <row r="112" spans="2:12" s="1" customFormat="1" ht="10.5" customHeight="1">
      <c r="B112" s="10">
        <v>519</v>
      </c>
      <c r="C112" s="11">
        <v>1</v>
      </c>
      <c r="D112" s="12" t="s">
        <v>9</v>
      </c>
      <c r="E112" s="13" t="s">
        <v>95</v>
      </c>
      <c r="F112" s="13" t="s">
        <v>114</v>
      </c>
      <c r="G112" s="14">
        <v>806.632</v>
      </c>
      <c r="H112" s="14">
        <v>14982.85</v>
      </c>
      <c r="I112" s="14">
        <f t="shared" si="5"/>
        <v>15789.482</v>
      </c>
      <c r="J112" s="14">
        <v>5355.077</v>
      </c>
      <c r="K112" s="14">
        <f t="shared" si="4"/>
        <v>33.91546980451924</v>
      </c>
      <c r="L112" s="26">
        <f t="shared" si="6"/>
        <v>96.9013422986264</v>
      </c>
    </row>
    <row r="113" spans="2:12" s="1" customFormat="1" ht="10.5" customHeight="1">
      <c r="B113" s="10">
        <v>520</v>
      </c>
      <c r="C113" s="11">
        <v>1</v>
      </c>
      <c r="D113" s="12" t="s">
        <v>9</v>
      </c>
      <c r="E113" s="13" t="s">
        <v>95</v>
      </c>
      <c r="F113" s="13" t="s">
        <v>115</v>
      </c>
      <c r="G113" s="21">
        <v>5810.826</v>
      </c>
      <c r="H113" s="21">
        <v>35224.127</v>
      </c>
      <c r="I113" s="14">
        <f t="shared" si="5"/>
        <v>41034.953</v>
      </c>
      <c r="J113" s="14">
        <v>5126.905</v>
      </c>
      <c r="K113" s="14">
        <f t="shared" si="4"/>
        <v>12.49399505831041</v>
      </c>
      <c r="L113" s="26">
        <f t="shared" si="6"/>
        <v>35.69712873802975</v>
      </c>
    </row>
    <row r="114" spans="2:12" s="1" customFormat="1" ht="10.5" customHeight="1">
      <c r="B114" s="10">
        <v>522</v>
      </c>
      <c r="C114" s="11">
        <v>1</v>
      </c>
      <c r="D114" s="12" t="s">
        <v>9</v>
      </c>
      <c r="E114" s="13" t="s">
        <v>95</v>
      </c>
      <c r="F114" s="13" t="s">
        <v>116</v>
      </c>
      <c r="G114" s="14">
        <v>1151.978</v>
      </c>
      <c r="H114" s="14">
        <v>8697.92</v>
      </c>
      <c r="I114" s="14">
        <f t="shared" si="5"/>
        <v>9849.898000000001</v>
      </c>
      <c r="J114" s="14">
        <v>2361.066</v>
      </c>
      <c r="K114" s="14">
        <f t="shared" si="4"/>
        <v>23.97046142000658</v>
      </c>
      <c r="L114" s="26">
        <f t="shared" si="6"/>
        <v>68.48703262859023</v>
      </c>
    </row>
    <row r="115" spans="2:12" s="1" customFormat="1" ht="10.5" customHeight="1">
      <c r="B115" s="10">
        <v>523</v>
      </c>
      <c r="C115" s="11">
        <v>1</v>
      </c>
      <c r="D115" s="12" t="s">
        <v>9</v>
      </c>
      <c r="E115" s="13" t="s">
        <v>95</v>
      </c>
      <c r="F115" s="13" t="s">
        <v>117</v>
      </c>
      <c r="G115" s="21">
        <v>3021.27</v>
      </c>
      <c r="H115" s="21">
        <v>20339.291</v>
      </c>
      <c r="I115" s="14">
        <f t="shared" si="5"/>
        <v>23360.561</v>
      </c>
      <c r="J115" s="14">
        <v>8648.438</v>
      </c>
      <c r="K115" s="14">
        <f t="shared" si="4"/>
        <v>37.02153385785555</v>
      </c>
      <c r="L115" s="26">
        <v>100</v>
      </c>
    </row>
    <row r="116" spans="2:12" s="1" customFormat="1" ht="10.5" customHeight="1">
      <c r="B116" s="10">
        <v>525</v>
      </c>
      <c r="C116" s="11">
        <v>1</v>
      </c>
      <c r="D116" s="12" t="s">
        <v>9</v>
      </c>
      <c r="E116" s="13" t="s">
        <v>95</v>
      </c>
      <c r="F116" s="13" t="s">
        <v>118</v>
      </c>
      <c r="G116" s="14">
        <v>1315.153</v>
      </c>
      <c r="H116" s="14">
        <v>13646.368</v>
      </c>
      <c r="I116" s="14">
        <f t="shared" si="5"/>
        <v>14961.521</v>
      </c>
      <c r="J116" s="14">
        <v>5305.852</v>
      </c>
      <c r="K116" s="14">
        <f t="shared" si="4"/>
        <v>35.463319538167276</v>
      </c>
      <c r="L116" s="26">
        <v>100</v>
      </c>
    </row>
    <row r="117" spans="2:12" s="1" customFormat="1" ht="10.5" customHeight="1">
      <c r="B117" s="10">
        <v>526</v>
      </c>
      <c r="C117" s="11">
        <v>1</v>
      </c>
      <c r="D117" s="12" t="s">
        <v>9</v>
      </c>
      <c r="E117" s="13" t="s">
        <v>95</v>
      </c>
      <c r="F117" s="13" t="s">
        <v>119</v>
      </c>
      <c r="G117" s="21">
        <v>1117.987</v>
      </c>
      <c r="H117" s="21">
        <v>12914.104</v>
      </c>
      <c r="I117" s="14">
        <f t="shared" si="5"/>
        <v>14032.091</v>
      </c>
      <c r="J117" s="14">
        <v>3134.1530000000002</v>
      </c>
      <c r="K117" s="14">
        <f t="shared" si="4"/>
        <v>22.33560914050515</v>
      </c>
      <c r="L117" s="26">
        <f>K117*40/14</f>
        <v>63.816026115728995</v>
      </c>
    </row>
    <row r="118" spans="2:12" s="1" customFormat="1" ht="10.5" customHeight="1">
      <c r="B118" s="10">
        <v>528</v>
      </c>
      <c r="C118" s="11">
        <v>1</v>
      </c>
      <c r="D118" s="12" t="s">
        <v>9</v>
      </c>
      <c r="E118" s="13" t="s">
        <v>95</v>
      </c>
      <c r="F118" s="13" t="s">
        <v>120</v>
      </c>
      <c r="G118" s="14">
        <v>3558.636</v>
      </c>
      <c r="H118" s="14">
        <v>26764.496</v>
      </c>
      <c r="I118" s="14">
        <f t="shared" si="5"/>
        <v>30323.131999999998</v>
      </c>
      <c r="J118" s="14">
        <v>7574.451</v>
      </c>
      <c r="K118" s="14">
        <f t="shared" si="4"/>
        <v>24.979118252032805</v>
      </c>
      <c r="L118" s="26">
        <f>K118*40/14</f>
        <v>71.3689092915223</v>
      </c>
    </row>
    <row r="119" spans="2:12" s="1" customFormat="1" ht="10.5" customHeight="1">
      <c r="B119" s="10">
        <v>530</v>
      </c>
      <c r="C119" s="11">
        <v>1</v>
      </c>
      <c r="D119" s="12" t="s">
        <v>9</v>
      </c>
      <c r="E119" s="13" t="s">
        <v>95</v>
      </c>
      <c r="F119" s="13" t="s">
        <v>121</v>
      </c>
      <c r="G119" s="21">
        <v>13818.737</v>
      </c>
      <c r="H119" s="21">
        <v>70691.256</v>
      </c>
      <c r="I119" s="14">
        <f t="shared" si="5"/>
        <v>84509.99299999999</v>
      </c>
      <c r="J119" s="14">
        <v>8641.076000000001</v>
      </c>
      <c r="K119" s="14">
        <f t="shared" si="4"/>
        <v>10.22491624156211</v>
      </c>
      <c r="L119" s="26">
        <f>K119*40/14</f>
        <v>29.214046404463172</v>
      </c>
    </row>
    <row r="120" spans="2:12" s="1" customFormat="1" ht="10.5" customHeight="1">
      <c r="B120" s="10">
        <v>531</v>
      </c>
      <c r="C120" s="11">
        <v>1</v>
      </c>
      <c r="D120" s="12" t="s">
        <v>9</v>
      </c>
      <c r="E120" s="13" t="s">
        <v>95</v>
      </c>
      <c r="F120" s="13" t="s">
        <v>122</v>
      </c>
      <c r="G120" s="14">
        <v>12532.57</v>
      </c>
      <c r="H120" s="14">
        <v>66253.967</v>
      </c>
      <c r="I120" s="14">
        <f t="shared" si="5"/>
        <v>78786.53700000001</v>
      </c>
      <c r="J120" s="14">
        <v>19947.036</v>
      </c>
      <c r="K120" s="14">
        <f t="shared" si="4"/>
        <v>25.317823018417467</v>
      </c>
      <c r="L120" s="26">
        <f>K120*40/14</f>
        <v>72.33663719547847</v>
      </c>
    </row>
    <row r="121" spans="2:12" s="1" customFormat="1" ht="10.5" customHeight="1">
      <c r="B121" s="10">
        <v>533</v>
      </c>
      <c r="C121" s="11">
        <v>1</v>
      </c>
      <c r="D121" s="12" t="s">
        <v>9</v>
      </c>
      <c r="E121" s="13" t="s">
        <v>95</v>
      </c>
      <c r="F121" s="13" t="s">
        <v>123</v>
      </c>
      <c r="G121" s="21">
        <v>1245.817</v>
      </c>
      <c r="H121" s="21">
        <v>17628.175</v>
      </c>
      <c r="I121" s="14">
        <f t="shared" si="5"/>
        <v>18873.992</v>
      </c>
      <c r="J121" s="14">
        <v>8530.768</v>
      </c>
      <c r="K121" s="14">
        <f t="shared" si="4"/>
        <v>45.19853563570442</v>
      </c>
      <c r="L121" s="26">
        <v>100</v>
      </c>
    </row>
    <row r="122" spans="2:12" s="1" customFormat="1" ht="10.5" customHeight="1">
      <c r="B122" s="10">
        <v>534</v>
      </c>
      <c r="C122" s="11">
        <v>1</v>
      </c>
      <c r="D122" s="12" t="s">
        <v>9</v>
      </c>
      <c r="E122" s="13" t="s">
        <v>95</v>
      </c>
      <c r="F122" s="13" t="s">
        <v>124</v>
      </c>
      <c r="G122" s="14">
        <v>1943.635</v>
      </c>
      <c r="H122" s="14">
        <v>21135.221</v>
      </c>
      <c r="I122" s="14">
        <f t="shared" si="5"/>
        <v>23078.856</v>
      </c>
      <c r="J122" s="14">
        <v>6719.474999999999</v>
      </c>
      <c r="K122" s="14">
        <f t="shared" si="4"/>
        <v>29.115286303619207</v>
      </c>
      <c r="L122" s="26">
        <f>K122*40/14</f>
        <v>83.18653229605488</v>
      </c>
    </row>
    <row r="123" spans="2:12" s="1" customFormat="1" ht="10.5" customHeight="1">
      <c r="B123" s="10">
        <v>535</v>
      </c>
      <c r="C123" s="11">
        <v>1</v>
      </c>
      <c r="D123" s="12" t="s">
        <v>9</v>
      </c>
      <c r="E123" s="13" t="s">
        <v>95</v>
      </c>
      <c r="F123" s="13" t="s">
        <v>125</v>
      </c>
      <c r="G123" s="21">
        <v>2646.442</v>
      </c>
      <c r="H123" s="21">
        <v>21596.884</v>
      </c>
      <c r="I123" s="14">
        <f t="shared" si="5"/>
        <v>24243.325999999997</v>
      </c>
      <c r="J123" s="14">
        <v>6104.37</v>
      </c>
      <c r="K123" s="14">
        <f t="shared" si="4"/>
        <v>25.17958963221466</v>
      </c>
      <c r="L123" s="26">
        <f>K123*40/14</f>
        <v>71.94168466347045</v>
      </c>
    </row>
    <row r="124" spans="2:12" s="1" customFormat="1" ht="10.5" customHeight="1">
      <c r="B124" s="10">
        <v>536</v>
      </c>
      <c r="C124" s="11">
        <v>1</v>
      </c>
      <c r="D124" s="12" t="s">
        <v>9</v>
      </c>
      <c r="E124" s="13" t="s">
        <v>95</v>
      </c>
      <c r="F124" s="13" t="s">
        <v>126</v>
      </c>
      <c r="G124" s="14">
        <v>970.295</v>
      </c>
      <c r="H124" s="14">
        <v>12765.314</v>
      </c>
      <c r="I124" s="14">
        <f t="shared" si="5"/>
        <v>13735.609</v>
      </c>
      <c r="J124" s="14">
        <v>4840.774</v>
      </c>
      <c r="K124" s="14">
        <f t="shared" si="4"/>
        <v>35.2425145474074</v>
      </c>
      <c r="L124" s="26">
        <v>100</v>
      </c>
    </row>
    <row r="125" spans="2:12" s="1" customFormat="1" ht="10.5" customHeight="1">
      <c r="B125" s="10">
        <v>537</v>
      </c>
      <c r="C125" s="11">
        <v>1</v>
      </c>
      <c r="D125" s="12" t="s">
        <v>9</v>
      </c>
      <c r="E125" s="13" t="s">
        <v>95</v>
      </c>
      <c r="F125" s="13" t="s">
        <v>127</v>
      </c>
      <c r="G125" s="21">
        <v>7947.113</v>
      </c>
      <c r="H125" s="21">
        <v>48300.892</v>
      </c>
      <c r="I125" s="14">
        <f t="shared" si="5"/>
        <v>56248.005</v>
      </c>
      <c r="J125" s="14">
        <v>4273.0830000000005</v>
      </c>
      <c r="K125" s="14">
        <f t="shared" si="4"/>
        <v>7.596861435352242</v>
      </c>
      <c r="L125" s="26">
        <f>K125*40/14</f>
        <v>21.705318386720688</v>
      </c>
    </row>
    <row r="126" spans="2:12" s="1" customFormat="1" ht="10.5" customHeight="1">
      <c r="B126" s="10">
        <v>539</v>
      </c>
      <c r="C126" s="11">
        <v>1</v>
      </c>
      <c r="D126" s="12" t="s">
        <v>9</v>
      </c>
      <c r="E126" s="13" t="s">
        <v>95</v>
      </c>
      <c r="F126" s="13" t="s">
        <v>128</v>
      </c>
      <c r="G126" s="14">
        <v>1350.835</v>
      </c>
      <c r="H126" s="14">
        <v>16132.536</v>
      </c>
      <c r="I126" s="14">
        <f t="shared" si="5"/>
        <v>17483.371</v>
      </c>
      <c r="J126" s="14">
        <v>3056.408</v>
      </c>
      <c r="K126" s="14">
        <f t="shared" si="4"/>
        <v>17.48180027753229</v>
      </c>
      <c r="L126" s="26">
        <f>K126*40/14</f>
        <v>49.9480007929494</v>
      </c>
    </row>
    <row r="127" spans="2:12" s="1" customFormat="1" ht="10.5" customHeight="1">
      <c r="B127" s="15"/>
      <c r="C127" s="16"/>
      <c r="D127" s="17"/>
      <c r="E127" s="18" t="s">
        <v>95</v>
      </c>
      <c r="F127" s="19"/>
      <c r="G127" s="20">
        <v>178991.452</v>
      </c>
      <c r="H127" s="20">
        <v>1091931.685</v>
      </c>
      <c r="I127" s="24">
        <f t="shared" si="5"/>
        <v>1270923.137</v>
      </c>
      <c r="J127" s="24">
        <v>218641.632</v>
      </c>
      <c r="K127" s="24">
        <f t="shared" si="4"/>
        <v>17.20337175669814</v>
      </c>
      <c r="L127" s="27">
        <f>K127*40/14</f>
        <v>49.15249073342326</v>
      </c>
    </row>
    <row r="128" spans="2:12" s="1" customFormat="1" ht="10.5" customHeight="1">
      <c r="B128" s="22"/>
      <c r="C128" s="23"/>
      <c r="D128" s="18" t="s">
        <v>9</v>
      </c>
      <c r="E128" s="23"/>
      <c r="F128" s="19"/>
      <c r="G128" s="20">
        <v>1618416.138</v>
      </c>
      <c r="H128" s="20">
        <v>5664870.844</v>
      </c>
      <c r="I128" s="24">
        <f t="shared" si="5"/>
        <v>7283286.982</v>
      </c>
      <c r="J128" s="24">
        <v>941098.136</v>
      </c>
      <c r="K128" s="24">
        <f t="shared" si="4"/>
        <v>12.921338103604057</v>
      </c>
      <c r="L128" s="26">
        <f>K128*40/14</f>
        <v>36.91810886744016</v>
      </c>
    </row>
    <row r="129" spans="2:12" s="1" customFormat="1" ht="18" customHeight="1">
      <c r="B129" s="10">
        <v>90</v>
      </c>
      <c r="C129" s="11">
        <v>2</v>
      </c>
      <c r="D129" s="12" t="s">
        <v>129</v>
      </c>
      <c r="E129" s="13" t="s">
        <v>130</v>
      </c>
      <c r="F129" s="13" t="s">
        <v>131</v>
      </c>
      <c r="G129" s="21">
        <v>953.028</v>
      </c>
      <c r="H129" s="21">
        <v>2153.216</v>
      </c>
      <c r="I129" s="14">
        <f t="shared" si="5"/>
        <v>3106.2439999999997</v>
      </c>
      <c r="J129" s="14">
        <v>3106.2439999999997</v>
      </c>
      <c r="K129" s="14">
        <f t="shared" si="4"/>
        <v>100</v>
      </c>
      <c r="L129" s="26">
        <v>100</v>
      </c>
    </row>
    <row r="130" spans="2:12" s="1" customFormat="1" ht="18" customHeight="1">
      <c r="B130" s="10">
        <v>91</v>
      </c>
      <c r="C130" s="11">
        <v>2</v>
      </c>
      <c r="D130" s="12" t="s">
        <v>129</v>
      </c>
      <c r="E130" s="13" t="s">
        <v>130</v>
      </c>
      <c r="F130" s="13" t="s">
        <v>132</v>
      </c>
      <c r="G130" s="14">
        <v>128.266</v>
      </c>
      <c r="H130" s="14">
        <v>856.351</v>
      </c>
      <c r="I130" s="14">
        <f t="shared" si="5"/>
        <v>984.617</v>
      </c>
      <c r="J130" s="14">
        <v>95.089</v>
      </c>
      <c r="K130" s="14">
        <f t="shared" si="4"/>
        <v>9.65746071822851</v>
      </c>
      <c r="L130" s="26">
        <f>K130*40/14</f>
        <v>27.59274490922431</v>
      </c>
    </row>
    <row r="131" spans="2:12" s="1" customFormat="1" ht="18" customHeight="1">
      <c r="B131" s="10">
        <v>92</v>
      </c>
      <c r="C131" s="11">
        <v>2</v>
      </c>
      <c r="D131" s="12" t="s">
        <v>129</v>
      </c>
      <c r="E131" s="13" t="s">
        <v>130</v>
      </c>
      <c r="F131" s="13" t="s">
        <v>133</v>
      </c>
      <c r="G131" s="21">
        <v>512.192</v>
      </c>
      <c r="H131" s="21">
        <v>2257.31</v>
      </c>
      <c r="I131" s="14">
        <f t="shared" si="5"/>
        <v>2769.502</v>
      </c>
      <c r="J131" s="14">
        <v>646.471</v>
      </c>
      <c r="K131" s="14">
        <f t="shared" si="4"/>
        <v>23.342499842932053</v>
      </c>
      <c r="L131" s="26">
        <f>K131*40/14</f>
        <v>66.69285669409159</v>
      </c>
    </row>
    <row r="132" spans="2:12" s="1" customFormat="1" ht="18" customHeight="1">
      <c r="B132" s="10">
        <v>93</v>
      </c>
      <c r="C132" s="11">
        <v>2</v>
      </c>
      <c r="D132" s="12" t="s">
        <v>129</v>
      </c>
      <c r="E132" s="13" t="s">
        <v>130</v>
      </c>
      <c r="F132" s="13" t="s">
        <v>134</v>
      </c>
      <c r="G132" s="14">
        <v>590.991</v>
      </c>
      <c r="H132" s="14">
        <v>2811.585</v>
      </c>
      <c r="I132" s="14">
        <f t="shared" si="5"/>
        <v>3402.576</v>
      </c>
      <c r="J132" s="14">
        <v>1510.438</v>
      </c>
      <c r="K132" s="14">
        <f t="shared" si="4"/>
        <v>44.39101433737263</v>
      </c>
      <c r="L132" s="26">
        <v>100</v>
      </c>
    </row>
    <row r="133" spans="2:12" s="1" customFormat="1" ht="18" customHeight="1">
      <c r="B133" s="10">
        <v>94</v>
      </c>
      <c r="C133" s="11">
        <v>2</v>
      </c>
      <c r="D133" s="12" t="s">
        <v>129</v>
      </c>
      <c r="E133" s="13" t="s">
        <v>130</v>
      </c>
      <c r="F133" s="13" t="s">
        <v>135</v>
      </c>
      <c r="G133" s="21">
        <v>376.633</v>
      </c>
      <c r="H133" s="21">
        <v>3207.138</v>
      </c>
      <c r="I133" s="14">
        <f t="shared" si="5"/>
        <v>3583.7709999999997</v>
      </c>
      <c r="J133" s="14">
        <v>878.405</v>
      </c>
      <c r="K133" s="14">
        <f t="shared" si="4"/>
        <v>24.510634189517134</v>
      </c>
      <c r="L133" s="26">
        <f>K133*40/14</f>
        <v>70.03038339862039</v>
      </c>
    </row>
    <row r="134" spans="2:12" s="1" customFormat="1" ht="18" customHeight="1">
      <c r="B134" s="10">
        <v>95</v>
      </c>
      <c r="C134" s="11">
        <v>2</v>
      </c>
      <c r="D134" s="12" t="s">
        <v>129</v>
      </c>
      <c r="E134" s="13" t="s">
        <v>130</v>
      </c>
      <c r="F134" s="13" t="s">
        <v>136</v>
      </c>
      <c r="G134" s="14">
        <v>143.305</v>
      </c>
      <c r="H134" s="14">
        <v>1518.04</v>
      </c>
      <c r="I134" s="14">
        <f t="shared" si="5"/>
        <v>1661.345</v>
      </c>
      <c r="J134" s="14">
        <v>268.182</v>
      </c>
      <c r="K134" s="14">
        <f t="shared" si="4"/>
        <v>16.142462883988575</v>
      </c>
      <c r="L134" s="26">
        <f>K134*40/14</f>
        <v>46.12132252568164</v>
      </c>
    </row>
    <row r="135" spans="2:12" s="1" customFormat="1" ht="18" customHeight="1">
      <c r="B135" s="10">
        <v>96</v>
      </c>
      <c r="C135" s="11">
        <v>2</v>
      </c>
      <c r="D135" s="12" t="s">
        <v>129</v>
      </c>
      <c r="E135" s="13" t="s">
        <v>130</v>
      </c>
      <c r="F135" s="13" t="s">
        <v>137</v>
      </c>
      <c r="G135" s="21">
        <v>1051.655</v>
      </c>
      <c r="H135" s="21">
        <v>1168.794</v>
      </c>
      <c r="I135" s="14">
        <f t="shared" si="5"/>
        <v>2220.449</v>
      </c>
      <c r="J135" s="14">
        <v>1207.9759999999999</v>
      </c>
      <c r="K135" s="14">
        <f t="shared" si="4"/>
        <v>54.4023303394944</v>
      </c>
      <c r="L135" s="26">
        <v>100</v>
      </c>
    </row>
    <row r="136" spans="2:12" s="1" customFormat="1" ht="18" customHeight="1">
      <c r="B136" s="10">
        <v>97</v>
      </c>
      <c r="C136" s="11">
        <v>2</v>
      </c>
      <c r="D136" s="12" t="s">
        <v>129</v>
      </c>
      <c r="E136" s="13" t="s">
        <v>130</v>
      </c>
      <c r="F136" s="13" t="s">
        <v>138</v>
      </c>
      <c r="G136" s="14">
        <v>27.421</v>
      </c>
      <c r="H136" s="14">
        <v>498.266</v>
      </c>
      <c r="I136" s="14">
        <f t="shared" si="5"/>
        <v>525.687</v>
      </c>
      <c r="J136" s="14">
        <v>525.687</v>
      </c>
      <c r="K136" s="14">
        <f aca="true" t="shared" si="7" ref="K136:K199">J136/I136*100</f>
        <v>100</v>
      </c>
      <c r="L136" s="26">
        <v>100</v>
      </c>
    </row>
    <row r="137" spans="2:12" s="1" customFormat="1" ht="18" customHeight="1">
      <c r="B137" s="10">
        <v>98</v>
      </c>
      <c r="C137" s="11">
        <v>2</v>
      </c>
      <c r="D137" s="12" t="s">
        <v>129</v>
      </c>
      <c r="E137" s="13" t="s">
        <v>130</v>
      </c>
      <c r="F137" s="13" t="s">
        <v>139</v>
      </c>
      <c r="G137" s="21">
        <v>275.972</v>
      </c>
      <c r="H137" s="21">
        <v>857.035</v>
      </c>
      <c r="I137" s="14">
        <f aca="true" t="shared" si="8" ref="I137:I200">G137+H137</f>
        <v>1133.007</v>
      </c>
      <c r="J137" s="14">
        <v>1133.007</v>
      </c>
      <c r="K137" s="14">
        <f t="shared" si="7"/>
        <v>100</v>
      </c>
      <c r="L137" s="26">
        <v>100</v>
      </c>
    </row>
    <row r="138" spans="2:12" s="1" customFormat="1" ht="18" customHeight="1">
      <c r="B138" s="10">
        <v>99</v>
      </c>
      <c r="C138" s="11">
        <v>2</v>
      </c>
      <c r="D138" s="12" t="s">
        <v>129</v>
      </c>
      <c r="E138" s="13" t="s">
        <v>130</v>
      </c>
      <c r="F138" s="13" t="s">
        <v>140</v>
      </c>
      <c r="G138" s="14">
        <v>626.645</v>
      </c>
      <c r="H138" s="14">
        <v>1878.005</v>
      </c>
      <c r="I138" s="14">
        <f t="shared" si="8"/>
        <v>2504.65</v>
      </c>
      <c r="J138" s="14">
        <v>615.5179999999999</v>
      </c>
      <c r="K138" s="14">
        <f t="shared" si="7"/>
        <v>24.575010480506254</v>
      </c>
      <c r="L138" s="26">
        <f>K138*40/14</f>
        <v>70.2143156585893</v>
      </c>
    </row>
    <row r="139" spans="2:12" s="1" customFormat="1" ht="18" customHeight="1">
      <c r="B139" s="10">
        <v>113</v>
      </c>
      <c r="C139" s="11">
        <v>2</v>
      </c>
      <c r="D139" s="12" t="s">
        <v>129</v>
      </c>
      <c r="E139" s="13" t="s">
        <v>130</v>
      </c>
      <c r="F139" s="13" t="s">
        <v>141</v>
      </c>
      <c r="G139" s="21">
        <v>282.163</v>
      </c>
      <c r="H139" s="21">
        <v>1229.844</v>
      </c>
      <c r="I139" s="14">
        <f t="shared" si="8"/>
        <v>1512.007</v>
      </c>
      <c r="K139" s="14">
        <f t="shared" si="7"/>
        <v>0</v>
      </c>
      <c r="L139" s="26">
        <f>K139*40/14</f>
        <v>0</v>
      </c>
    </row>
    <row r="140" spans="2:12" s="1" customFormat="1" ht="18" customHeight="1">
      <c r="B140" s="10">
        <v>114</v>
      </c>
      <c r="C140" s="11">
        <v>2</v>
      </c>
      <c r="D140" s="12" t="s">
        <v>129</v>
      </c>
      <c r="E140" s="13" t="s">
        <v>130</v>
      </c>
      <c r="F140" s="13" t="s">
        <v>142</v>
      </c>
      <c r="G140" s="14">
        <v>118.49</v>
      </c>
      <c r="H140" s="14">
        <v>390.67</v>
      </c>
      <c r="I140" s="14">
        <f t="shared" si="8"/>
        <v>509.16</v>
      </c>
      <c r="J140" s="14">
        <v>509.16</v>
      </c>
      <c r="K140" s="14">
        <f t="shared" si="7"/>
        <v>100</v>
      </c>
      <c r="L140" s="26">
        <v>100</v>
      </c>
    </row>
    <row r="141" spans="2:12" s="1" customFormat="1" ht="18" customHeight="1">
      <c r="B141" s="10">
        <v>119</v>
      </c>
      <c r="C141" s="11">
        <v>2</v>
      </c>
      <c r="D141" s="12" t="s">
        <v>129</v>
      </c>
      <c r="E141" s="13" t="s">
        <v>130</v>
      </c>
      <c r="F141" s="13" t="s">
        <v>143</v>
      </c>
      <c r="G141" s="21">
        <v>31.124</v>
      </c>
      <c r="H141" s="21">
        <v>248.972</v>
      </c>
      <c r="I141" s="14">
        <f t="shared" si="8"/>
        <v>280.096</v>
      </c>
      <c r="J141" s="14">
        <v>280.096</v>
      </c>
      <c r="K141" s="14">
        <f t="shared" si="7"/>
        <v>100</v>
      </c>
      <c r="L141" s="26">
        <v>100</v>
      </c>
    </row>
    <row r="142" spans="2:12" s="1" customFormat="1" ht="18" customHeight="1">
      <c r="B142" s="10">
        <v>335</v>
      </c>
      <c r="C142" s="11">
        <v>2</v>
      </c>
      <c r="D142" s="12" t="s">
        <v>129</v>
      </c>
      <c r="E142" s="13" t="s">
        <v>130</v>
      </c>
      <c r="F142" s="13" t="s">
        <v>144</v>
      </c>
      <c r="G142" s="14">
        <v>65.167</v>
      </c>
      <c r="H142" s="14">
        <v>341.241</v>
      </c>
      <c r="I142" s="14">
        <f t="shared" si="8"/>
        <v>406.408</v>
      </c>
      <c r="J142" s="14">
        <v>406.408</v>
      </c>
      <c r="K142" s="14">
        <f t="shared" si="7"/>
        <v>100</v>
      </c>
      <c r="L142" s="26">
        <v>100</v>
      </c>
    </row>
    <row r="143" spans="2:12" s="1" customFormat="1" ht="18" customHeight="1">
      <c r="B143" s="10">
        <v>400</v>
      </c>
      <c r="C143" s="11">
        <v>2</v>
      </c>
      <c r="D143" s="12" t="s">
        <v>129</v>
      </c>
      <c r="E143" s="13" t="s">
        <v>130</v>
      </c>
      <c r="F143" s="13" t="s">
        <v>145</v>
      </c>
      <c r="G143" s="21">
        <v>429.763</v>
      </c>
      <c r="H143" s="21">
        <v>1781.419</v>
      </c>
      <c r="I143" s="14">
        <f t="shared" si="8"/>
        <v>2211.1820000000002</v>
      </c>
      <c r="J143" s="14">
        <v>2211.1820000000002</v>
      </c>
      <c r="K143" s="14">
        <f t="shared" si="7"/>
        <v>100</v>
      </c>
      <c r="L143" s="26">
        <v>100</v>
      </c>
    </row>
    <row r="144" spans="2:12" s="1" customFormat="1" ht="18" customHeight="1">
      <c r="B144" s="10">
        <v>401</v>
      </c>
      <c r="C144" s="11">
        <v>2</v>
      </c>
      <c r="D144" s="12" t="s">
        <v>129</v>
      </c>
      <c r="E144" s="13" t="s">
        <v>130</v>
      </c>
      <c r="F144" s="13" t="s">
        <v>146</v>
      </c>
      <c r="G144" s="14">
        <v>5284.517</v>
      </c>
      <c r="H144" s="14">
        <v>15479.049</v>
      </c>
      <c r="I144" s="14">
        <f t="shared" si="8"/>
        <v>20763.566</v>
      </c>
      <c r="J144" s="14">
        <v>1977.4850000000001</v>
      </c>
      <c r="K144" s="14">
        <f t="shared" si="7"/>
        <v>9.52382167880026</v>
      </c>
      <c r="L144" s="26">
        <f>K144*40/14</f>
        <v>27.21091908228646</v>
      </c>
    </row>
    <row r="145" spans="2:12" s="1" customFormat="1" ht="18" customHeight="1">
      <c r="B145" s="10">
        <v>402</v>
      </c>
      <c r="C145" s="11">
        <v>2</v>
      </c>
      <c r="D145" s="12" t="s">
        <v>129</v>
      </c>
      <c r="E145" s="13" t="s">
        <v>130</v>
      </c>
      <c r="F145" s="13" t="s">
        <v>147</v>
      </c>
      <c r="G145" s="21">
        <v>79.656</v>
      </c>
      <c r="H145" s="21">
        <v>715.92</v>
      </c>
      <c r="I145" s="14">
        <f t="shared" si="8"/>
        <v>795.576</v>
      </c>
      <c r="J145" s="14">
        <v>795.576</v>
      </c>
      <c r="K145" s="14">
        <f t="shared" si="7"/>
        <v>100</v>
      </c>
      <c r="L145" s="26">
        <v>100</v>
      </c>
    </row>
    <row r="146" spans="2:12" s="1" customFormat="1" ht="10.5" customHeight="1">
      <c r="B146" s="15"/>
      <c r="C146" s="16"/>
      <c r="D146" s="17"/>
      <c r="E146" s="18" t="s">
        <v>130</v>
      </c>
      <c r="F146" s="19"/>
      <c r="G146" s="20">
        <v>10976.988</v>
      </c>
      <c r="H146" s="20">
        <v>37392.855</v>
      </c>
      <c r="I146" s="24">
        <f t="shared" si="8"/>
        <v>48369.843</v>
      </c>
      <c r="J146" s="24">
        <v>16166.923999999999</v>
      </c>
      <c r="K146" s="24">
        <f t="shared" si="7"/>
        <v>33.42356103988181</v>
      </c>
      <c r="L146" s="27">
        <f>K146*40/14</f>
        <v>95.4958886853766</v>
      </c>
    </row>
    <row r="147" spans="2:12" s="1" customFormat="1" ht="10.5" customHeight="1">
      <c r="B147" s="10">
        <v>1</v>
      </c>
      <c r="C147" s="11">
        <v>2</v>
      </c>
      <c r="D147" s="12" t="s">
        <v>129</v>
      </c>
      <c r="E147" s="13" t="s">
        <v>148</v>
      </c>
      <c r="F147" s="13" t="s">
        <v>149</v>
      </c>
      <c r="G147" s="14">
        <v>1162.716</v>
      </c>
      <c r="H147" s="14">
        <v>14930.631</v>
      </c>
      <c r="I147" s="14">
        <f t="shared" si="8"/>
        <v>16093.347</v>
      </c>
      <c r="J147" s="14">
        <v>10928.784</v>
      </c>
      <c r="K147" s="14">
        <f t="shared" si="7"/>
        <v>67.90870786543036</v>
      </c>
      <c r="L147" s="26">
        <v>100</v>
      </c>
    </row>
    <row r="148" spans="2:12" s="1" customFormat="1" ht="10.5" customHeight="1">
      <c r="B148" s="10">
        <v>2</v>
      </c>
      <c r="C148" s="11">
        <v>2</v>
      </c>
      <c r="D148" s="12" t="s">
        <v>129</v>
      </c>
      <c r="E148" s="13" t="s">
        <v>148</v>
      </c>
      <c r="F148" s="13" t="s">
        <v>150</v>
      </c>
      <c r="G148" s="21">
        <v>1197.023</v>
      </c>
      <c r="H148" s="21">
        <v>9009.979</v>
      </c>
      <c r="I148" s="14">
        <f t="shared" si="8"/>
        <v>10207.001999999999</v>
      </c>
      <c r="J148" s="14">
        <v>2075.034</v>
      </c>
      <c r="K148" s="14">
        <f t="shared" si="7"/>
        <v>20.32951497413247</v>
      </c>
      <c r="L148" s="26">
        <f>K148*40/14</f>
        <v>58.084328497521334</v>
      </c>
    </row>
    <row r="149" spans="2:12" s="1" customFormat="1" ht="10.5" customHeight="1">
      <c r="B149" s="10">
        <v>3</v>
      </c>
      <c r="C149" s="11">
        <v>2</v>
      </c>
      <c r="D149" s="12" t="s">
        <v>129</v>
      </c>
      <c r="E149" s="13" t="s">
        <v>148</v>
      </c>
      <c r="F149" s="13" t="s">
        <v>151</v>
      </c>
      <c r="G149" s="14">
        <v>519.437</v>
      </c>
      <c r="H149" s="14">
        <v>7592.237</v>
      </c>
      <c r="I149" s="14">
        <f t="shared" si="8"/>
        <v>8111.674</v>
      </c>
      <c r="J149" s="14">
        <v>3229.732</v>
      </c>
      <c r="K149" s="14">
        <f t="shared" si="7"/>
        <v>39.81585058768387</v>
      </c>
      <c r="L149" s="26">
        <v>100</v>
      </c>
    </row>
    <row r="150" spans="2:12" s="1" customFormat="1" ht="10.5" customHeight="1">
      <c r="B150" s="10">
        <v>4</v>
      </c>
      <c r="C150" s="11">
        <v>2</v>
      </c>
      <c r="D150" s="12" t="s">
        <v>129</v>
      </c>
      <c r="E150" s="13" t="s">
        <v>148</v>
      </c>
      <c r="F150" s="13" t="s">
        <v>152</v>
      </c>
      <c r="G150" s="21">
        <v>353.953</v>
      </c>
      <c r="H150" s="21">
        <v>6800.795</v>
      </c>
      <c r="I150" s="14">
        <f t="shared" si="8"/>
        <v>7154.748</v>
      </c>
      <c r="J150" s="14">
        <v>1676.358</v>
      </c>
      <c r="K150" s="14">
        <f t="shared" si="7"/>
        <v>23.43000759775187</v>
      </c>
      <c r="L150" s="26">
        <f>K150*40/14</f>
        <v>66.94287885071962</v>
      </c>
    </row>
    <row r="151" spans="2:12" s="1" customFormat="1" ht="10.5" customHeight="1">
      <c r="B151" s="10">
        <v>5</v>
      </c>
      <c r="C151" s="11">
        <v>2</v>
      </c>
      <c r="D151" s="12" t="s">
        <v>129</v>
      </c>
      <c r="E151" s="13" t="s">
        <v>148</v>
      </c>
      <c r="F151" s="13" t="s">
        <v>153</v>
      </c>
      <c r="G151" s="14">
        <v>472.036</v>
      </c>
      <c r="H151" s="14">
        <v>6161.126</v>
      </c>
      <c r="I151" s="14">
        <f t="shared" si="8"/>
        <v>6633.162</v>
      </c>
      <c r="J151" s="14">
        <v>2233.959</v>
      </c>
      <c r="K151" s="14">
        <f t="shared" si="7"/>
        <v>33.67864375994435</v>
      </c>
      <c r="L151" s="26">
        <f>K151*40/14</f>
        <v>96.22469645698386</v>
      </c>
    </row>
    <row r="152" spans="2:12" s="1" customFormat="1" ht="10.5" customHeight="1">
      <c r="B152" s="10">
        <v>6</v>
      </c>
      <c r="C152" s="11">
        <v>2</v>
      </c>
      <c r="D152" s="12" t="s">
        <v>129</v>
      </c>
      <c r="E152" s="13" t="s">
        <v>148</v>
      </c>
      <c r="F152" s="13" t="s">
        <v>154</v>
      </c>
      <c r="G152" s="21">
        <v>3782.509</v>
      </c>
      <c r="H152" s="21">
        <v>22243.435</v>
      </c>
      <c r="I152" s="14">
        <f t="shared" si="8"/>
        <v>26025.944000000003</v>
      </c>
      <c r="J152" s="14">
        <v>8382.377999999999</v>
      </c>
      <c r="K152" s="14">
        <f t="shared" si="7"/>
        <v>32.20777697823371</v>
      </c>
      <c r="L152" s="26">
        <f>K152*40/14</f>
        <v>92.0222199378106</v>
      </c>
    </row>
    <row r="153" spans="2:12" s="1" customFormat="1" ht="10.5" customHeight="1">
      <c r="B153" s="10">
        <v>7</v>
      </c>
      <c r="C153" s="11">
        <v>2</v>
      </c>
      <c r="D153" s="12" t="s">
        <v>129</v>
      </c>
      <c r="E153" s="13" t="s">
        <v>148</v>
      </c>
      <c r="F153" s="13" t="s">
        <v>155</v>
      </c>
      <c r="G153" s="14">
        <v>710.24</v>
      </c>
      <c r="H153" s="14">
        <v>7479.773</v>
      </c>
      <c r="I153" s="14">
        <f t="shared" si="8"/>
        <v>8190.013</v>
      </c>
      <c r="J153" s="14">
        <v>2055.043</v>
      </c>
      <c r="K153" s="14">
        <f t="shared" si="7"/>
        <v>25.092060293432993</v>
      </c>
      <c r="L153" s="26">
        <f>K153*40/14</f>
        <v>71.69160083837998</v>
      </c>
    </row>
    <row r="154" spans="2:12" s="1" customFormat="1" ht="10.5" customHeight="1">
      <c r="B154" s="10">
        <v>8</v>
      </c>
      <c r="C154" s="11">
        <v>2</v>
      </c>
      <c r="D154" s="12" t="s">
        <v>129</v>
      </c>
      <c r="E154" s="13" t="s">
        <v>148</v>
      </c>
      <c r="F154" s="13" t="s">
        <v>156</v>
      </c>
      <c r="G154" s="21">
        <v>566.97</v>
      </c>
      <c r="H154" s="21">
        <v>9804.976</v>
      </c>
      <c r="I154" s="14">
        <f t="shared" si="8"/>
        <v>10371.946</v>
      </c>
      <c r="J154" s="14">
        <v>4785.54</v>
      </c>
      <c r="K154" s="14">
        <f t="shared" si="7"/>
        <v>46.13926836873235</v>
      </c>
      <c r="L154" s="26">
        <v>100</v>
      </c>
    </row>
    <row r="155" spans="2:12" s="1" customFormat="1" ht="10.5" customHeight="1">
      <c r="B155" s="10">
        <v>9</v>
      </c>
      <c r="C155" s="11">
        <v>2</v>
      </c>
      <c r="D155" s="12" t="s">
        <v>129</v>
      </c>
      <c r="E155" s="13" t="s">
        <v>148</v>
      </c>
      <c r="F155" s="13" t="s">
        <v>157</v>
      </c>
      <c r="G155" s="14">
        <v>4555.982</v>
      </c>
      <c r="H155" s="14">
        <v>32029.448</v>
      </c>
      <c r="I155" s="14">
        <f t="shared" si="8"/>
        <v>36585.43</v>
      </c>
      <c r="J155" s="14">
        <v>9835.139000000001</v>
      </c>
      <c r="K155" s="14">
        <f t="shared" si="7"/>
        <v>26.882666132392053</v>
      </c>
      <c r="L155" s="26">
        <f>K155*40/14</f>
        <v>76.80761752112015</v>
      </c>
    </row>
    <row r="156" spans="2:12" s="1" customFormat="1" ht="10.5" customHeight="1">
      <c r="B156" s="10">
        <v>10</v>
      </c>
      <c r="C156" s="11">
        <v>2</v>
      </c>
      <c r="D156" s="12" t="s">
        <v>129</v>
      </c>
      <c r="E156" s="13" t="s">
        <v>148</v>
      </c>
      <c r="F156" s="13" t="s">
        <v>158</v>
      </c>
      <c r="G156" s="21">
        <v>800.628</v>
      </c>
      <c r="H156" s="21">
        <v>9757.337</v>
      </c>
      <c r="I156" s="14">
        <f t="shared" si="8"/>
        <v>10557.965</v>
      </c>
      <c r="J156" s="14">
        <v>4627.936</v>
      </c>
      <c r="K156" s="14">
        <f t="shared" si="7"/>
        <v>43.833598614884586</v>
      </c>
      <c r="L156" s="26">
        <v>100</v>
      </c>
    </row>
    <row r="157" spans="2:12" s="1" customFormat="1" ht="10.5" customHeight="1">
      <c r="B157" s="10">
        <v>11</v>
      </c>
      <c r="C157" s="11">
        <v>2</v>
      </c>
      <c r="D157" s="12" t="s">
        <v>129</v>
      </c>
      <c r="E157" s="13" t="s">
        <v>148</v>
      </c>
      <c r="F157" s="13" t="s">
        <v>159</v>
      </c>
      <c r="G157" s="14">
        <v>3141.326</v>
      </c>
      <c r="H157" s="14">
        <v>24324.431</v>
      </c>
      <c r="I157" s="14">
        <f t="shared" si="8"/>
        <v>27465.757</v>
      </c>
      <c r="J157" s="14">
        <v>5912.847</v>
      </c>
      <c r="K157" s="14">
        <f t="shared" si="7"/>
        <v>21.528068569164137</v>
      </c>
      <c r="L157" s="26">
        <f>K157*40/14</f>
        <v>61.508767340468964</v>
      </c>
    </row>
    <row r="158" spans="2:12" s="1" customFormat="1" ht="10.5" customHeight="1">
      <c r="B158" s="10">
        <v>12</v>
      </c>
      <c r="C158" s="11">
        <v>2</v>
      </c>
      <c r="D158" s="12" t="s">
        <v>129</v>
      </c>
      <c r="E158" s="13" t="s">
        <v>148</v>
      </c>
      <c r="F158" s="13" t="s">
        <v>160</v>
      </c>
      <c r="G158" s="21">
        <v>1729.363</v>
      </c>
      <c r="H158" s="21">
        <v>21828.091</v>
      </c>
      <c r="I158" s="14">
        <f t="shared" si="8"/>
        <v>23557.454</v>
      </c>
      <c r="J158" s="14">
        <v>8477.641</v>
      </c>
      <c r="K158" s="14">
        <f t="shared" si="7"/>
        <v>35.98708502200619</v>
      </c>
      <c r="L158" s="26">
        <v>100</v>
      </c>
    </row>
    <row r="159" spans="2:12" s="1" customFormat="1" ht="10.5" customHeight="1">
      <c r="B159" s="10">
        <v>13</v>
      </c>
      <c r="C159" s="11">
        <v>2</v>
      </c>
      <c r="D159" s="12" t="s">
        <v>129</v>
      </c>
      <c r="E159" s="13" t="s">
        <v>148</v>
      </c>
      <c r="F159" s="13" t="s">
        <v>161</v>
      </c>
      <c r="G159" s="14">
        <v>3170.577</v>
      </c>
      <c r="H159" s="14">
        <v>12139.562</v>
      </c>
      <c r="I159" s="14">
        <f t="shared" si="8"/>
        <v>15310.139</v>
      </c>
      <c r="J159" s="14">
        <v>5909.583</v>
      </c>
      <c r="K159" s="14">
        <f t="shared" si="7"/>
        <v>38.59914661780667</v>
      </c>
      <c r="L159" s="26">
        <v>100</v>
      </c>
    </row>
    <row r="160" spans="2:12" s="1" customFormat="1" ht="10.5" customHeight="1">
      <c r="B160" s="10">
        <v>14</v>
      </c>
      <c r="C160" s="11">
        <v>2</v>
      </c>
      <c r="D160" s="12" t="s">
        <v>129</v>
      </c>
      <c r="E160" s="13" t="s">
        <v>148</v>
      </c>
      <c r="F160" s="13" t="s">
        <v>162</v>
      </c>
      <c r="G160" s="21">
        <v>3098.751</v>
      </c>
      <c r="H160" s="21">
        <v>29402.324</v>
      </c>
      <c r="I160" s="14">
        <f t="shared" si="8"/>
        <v>32501.075</v>
      </c>
      <c r="J160" s="14">
        <v>8279.798999999999</v>
      </c>
      <c r="K160" s="14">
        <f t="shared" si="7"/>
        <v>25.475461965488833</v>
      </c>
      <c r="L160" s="26">
        <f>K160*40/14</f>
        <v>72.78703418711095</v>
      </c>
    </row>
    <row r="161" spans="2:12" s="1" customFormat="1" ht="10.5" customHeight="1">
      <c r="B161" s="10">
        <v>15</v>
      </c>
      <c r="C161" s="11">
        <v>2</v>
      </c>
      <c r="D161" s="12" t="s">
        <v>129</v>
      </c>
      <c r="E161" s="13" t="s">
        <v>148</v>
      </c>
      <c r="F161" s="13" t="s">
        <v>163</v>
      </c>
      <c r="G161" s="14">
        <v>3313.646</v>
      </c>
      <c r="H161" s="14">
        <v>20937.962</v>
      </c>
      <c r="I161" s="14">
        <f t="shared" si="8"/>
        <v>24251.608</v>
      </c>
      <c r="J161" s="14">
        <v>4364.208</v>
      </c>
      <c r="K161" s="14">
        <f t="shared" si="7"/>
        <v>17.99554074929794</v>
      </c>
      <c r="L161" s="26">
        <f>K161*40/14</f>
        <v>51.415830712279835</v>
      </c>
    </row>
    <row r="162" spans="2:12" s="1" customFormat="1" ht="10.5" customHeight="1">
      <c r="B162" s="10">
        <v>16</v>
      </c>
      <c r="C162" s="11">
        <v>2</v>
      </c>
      <c r="D162" s="12" t="s">
        <v>129</v>
      </c>
      <c r="E162" s="13" t="s">
        <v>148</v>
      </c>
      <c r="F162" s="13" t="s">
        <v>164</v>
      </c>
      <c r="G162" s="21">
        <v>1066.108</v>
      </c>
      <c r="H162" s="21">
        <v>7711.41</v>
      </c>
      <c r="I162" s="14">
        <f t="shared" si="8"/>
        <v>8777.518</v>
      </c>
      <c r="J162" s="14">
        <v>3528.37</v>
      </c>
      <c r="K162" s="14">
        <f t="shared" si="7"/>
        <v>40.19780990480452</v>
      </c>
      <c r="L162" s="26">
        <v>100</v>
      </c>
    </row>
    <row r="163" spans="2:12" s="1" customFormat="1" ht="10.5" customHeight="1">
      <c r="B163" s="10">
        <v>17</v>
      </c>
      <c r="C163" s="11">
        <v>2</v>
      </c>
      <c r="D163" s="12" t="s">
        <v>129</v>
      </c>
      <c r="E163" s="13" t="s">
        <v>148</v>
      </c>
      <c r="F163" s="13" t="s">
        <v>165</v>
      </c>
      <c r="G163" s="14">
        <v>997.289</v>
      </c>
      <c r="H163" s="14">
        <v>14137.289</v>
      </c>
      <c r="I163" s="14">
        <f t="shared" si="8"/>
        <v>15134.578000000001</v>
      </c>
      <c r="J163" s="14">
        <v>5247.1</v>
      </c>
      <c r="K163" s="14">
        <f t="shared" si="7"/>
        <v>34.669615499024815</v>
      </c>
      <c r="L163" s="26">
        <f>K163*40/14</f>
        <v>99.05604428292804</v>
      </c>
    </row>
    <row r="164" spans="2:12" s="1" customFormat="1" ht="18" customHeight="1">
      <c r="B164" s="10">
        <v>18</v>
      </c>
      <c r="C164" s="11">
        <v>2</v>
      </c>
      <c r="D164" s="12" t="s">
        <v>129</v>
      </c>
      <c r="E164" s="13" t="s">
        <v>148</v>
      </c>
      <c r="F164" s="13" t="s">
        <v>166</v>
      </c>
      <c r="G164" s="21">
        <v>457.075</v>
      </c>
      <c r="H164" s="21">
        <v>3284.269</v>
      </c>
      <c r="I164" s="14">
        <f t="shared" si="8"/>
        <v>3741.3439999999996</v>
      </c>
      <c r="J164" s="14">
        <v>1273.079</v>
      </c>
      <c r="K164" s="14">
        <f t="shared" si="7"/>
        <v>34.02731745597304</v>
      </c>
      <c r="L164" s="26">
        <f>K164*40/14</f>
        <v>97.22090701706584</v>
      </c>
    </row>
    <row r="165" spans="2:12" s="1" customFormat="1" ht="10.5" customHeight="1">
      <c r="B165" s="10">
        <v>19</v>
      </c>
      <c r="C165" s="11">
        <v>2</v>
      </c>
      <c r="D165" s="12" t="s">
        <v>129</v>
      </c>
      <c r="E165" s="13" t="s">
        <v>148</v>
      </c>
      <c r="F165" s="13" t="s">
        <v>167</v>
      </c>
      <c r="G165" s="14">
        <v>1098.626</v>
      </c>
      <c r="H165" s="14">
        <v>11054.877</v>
      </c>
      <c r="I165" s="14">
        <f t="shared" si="8"/>
        <v>12153.503</v>
      </c>
      <c r="J165" s="14">
        <v>3702.806</v>
      </c>
      <c r="K165" s="14">
        <f t="shared" si="7"/>
        <v>30.466985526724272</v>
      </c>
      <c r="L165" s="26">
        <f>K165*40/14</f>
        <v>87.04853007635506</v>
      </c>
    </row>
    <row r="166" spans="2:12" s="1" customFormat="1" ht="10.5" customHeight="1">
      <c r="B166" s="10">
        <v>20</v>
      </c>
      <c r="C166" s="11">
        <v>2</v>
      </c>
      <c r="D166" s="12" t="s">
        <v>129</v>
      </c>
      <c r="E166" s="13" t="s">
        <v>148</v>
      </c>
      <c r="F166" s="13" t="s">
        <v>168</v>
      </c>
      <c r="G166" s="21">
        <v>1227.98</v>
      </c>
      <c r="H166" s="21">
        <v>9258.169</v>
      </c>
      <c r="I166" s="14">
        <f t="shared" si="8"/>
        <v>10486.149</v>
      </c>
      <c r="J166" s="14">
        <v>4193.308</v>
      </c>
      <c r="K166" s="14">
        <f t="shared" si="7"/>
        <v>39.989017893985675</v>
      </c>
      <c r="L166" s="26">
        <v>100</v>
      </c>
    </row>
    <row r="167" spans="2:12" s="1" customFormat="1" ht="10.5" customHeight="1">
      <c r="B167" s="10">
        <v>21</v>
      </c>
      <c r="C167" s="11">
        <v>2</v>
      </c>
      <c r="D167" s="12" t="s">
        <v>129</v>
      </c>
      <c r="E167" s="13" t="s">
        <v>148</v>
      </c>
      <c r="F167" s="13" t="s">
        <v>169</v>
      </c>
      <c r="G167" s="14">
        <v>1077.327</v>
      </c>
      <c r="H167" s="14">
        <v>15285.39</v>
      </c>
      <c r="I167" s="14">
        <f t="shared" si="8"/>
        <v>16362.716999999999</v>
      </c>
      <c r="J167" s="14">
        <v>5442.798</v>
      </c>
      <c r="K167" s="14">
        <f t="shared" si="7"/>
        <v>33.2634121827078</v>
      </c>
      <c r="L167" s="26">
        <f>K167*40/14</f>
        <v>95.0383205220223</v>
      </c>
    </row>
    <row r="168" spans="2:12" s="1" customFormat="1" ht="10.5" customHeight="1">
      <c r="B168" s="10">
        <v>22</v>
      </c>
      <c r="C168" s="11">
        <v>2</v>
      </c>
      <c r="D168" s="12" t="s">
        <v>129</v>
      </c>
      <c r="E168" s="13" t="s">
        <v>148</v>
      </c>
      <c r="F168" s="13" t="s">
        <v>170</v>
      </c>
      <c r="G168" s="21">
        <v>2960.407</v>
      </c>
      <c r="H168" s="21">
        <v>26664.319</v>
      </c>
      <c r="I168" s="14">
        <f t="shared" si="8"/>
        <v>29624.726</v>
      </c>
      <c r="J168" s="14">
        <v>8740.355</v>
      </c>
      <c r="K168" s="14">
        <f t="shared" si="7"/>
        <v>29.503580893878983</v>
      </c>
      <c r="L168" s="26">
        <f>K168*40/14</f>
        <v>84.29594541108281</v>
      </c>
    </row>
    <row r="169" spans="2:12" s="1" customFormat="1" ht="18" customHeight="1">
      <c r="B169" s="10">
        <v>116</v>
      </c>
      <c r="C169" s="11">
        <v>2</v>
      </c>
      <c r="D169" s="12" t="s">
        <v>129</v>
      </c>
      <c r="E169" s="13" t="s">
        <v>148</v>
      </c>
      <c r="F169" s="13" t="s">
        <v>171</v>
      </c>
      <c r="G169" s="14">
        <v>33984.899</v>
      </c>
      <c r="H169" s="14">
        <v>118472.002</v>
      </c>
      <c r="I169" s="14">
        <f t="shared" si="8"/>
        <v>152456.90099999998</v>
      </c>
      <c r="J169" s="14">
        <v>6923.442</v>
      </c>
      <c r="K169" s="14">
        <f t="shared" si="7"/>
        <v>4.541245397609125</v>
      </c>
      <c r="L169" s="26">
        <f>K169*40/14</f>
        <v>12.974986850311785</v>
      </c>
    </row>
    <row r="170" spans="2:12" s="1" customFormat="1" ht="10.5" customHeight="1">
      <c r="B170" s="10">
        <v>127</v>
      </c>
      <c r="C170" s="11">
        <v>2</v>
      </c>
      <c r="D170" s="12" t="s">
        <v>129</v>
      </c>
      <c r="E170" s="13" t="s">
        <v>148</v>
      </c>
      <c r="F170" s="13" t="s">
        <v>172</v>
      </c>
      <c r="G170" s="21">
        <v>359.387</v>
      </c>
      <c r="H170" s="21">
        <v>6354.81</v>
      </c>
      <c r="I170" s="14">
        <f t="shared" si="8"/>
        <v>6714.197</v>
      </c>
      <c r="J170" s="14">
        <v>4438.841</v>
      </c>
      <c r="K170" s="14">
        <f t="shared" si="7"/>
        <v>66.11127138509639</v>
      </c>
      <c r="L170" s="26">
        <v>100</v>
      </c>
    </row>
    <row r="171" spans="2:12" s="1" customFormat="1" ht="10.5" customHeight="1">
      <c r="B171" s="10">
        <v>129</v>
      </c>
      <c r="C171" s="11">
        <v>2</v>
      </c>
      <c r="D171" s="12" t="s">
        <v>129</v>
      </c>
      <c r="E171" s="13" t="s">
        <v>148</v>
      </c>
      <c r="F171" s="13" t="s">
        <v>173</v>
      </c>
      <c r="G171" s="14">
        <v>352.842</v>
      </c>
      <c r="H171" s="14">
        <v>5011.033</v>
      </c>
      <c r="I171" s="14">
        <f t="shared" si="8"/>
        <v>5363.875</v>
      </c>
      <c r="J171" s="14">
        <v>5363.875</v>
      </c>
      <c r="K171" s="14">
        <f t="shared" si="7"/>
        <v>100</v>
      </c>
      <c r="L171" s="26">
        <v>100</v>
      </c>
    </row>
    <row r="172" spans="2:12" s="1" customFormat="1" ht="10.5" customHeight="1">
      <c r="B172" s="10">
        <v>133</v>
      </c>
      <c r="C172" s="11">
        <v>2</v>
      </c>
      <c r="D172" s="12" t="s">
        <v>129</v>
      </c>
      <c r="E172" s="13" t="s">
        <v>148</v>
      </c>
      <c r="F172" s="13" t="s">
        <v>174</v>
      </c>
      <c r="G172" s="21">
        <v>396.35</v>
      </c>
      <c r="H172" s="21">
        <v>5170.029</v>
      </c>
      <c r="I172" s="14">
        <f t="shared" si="8"/>
        <v>5566.379000000001</v>
      </c>
      <c r="J172" s="14">
        <v>2564.609</v>
      </c>
      <c r="K172" s="14">
        <f t="shared" si="7"/>
        <v>46.073201267825986</v>
      </c>
      <c r="L172" s="26">
        <v>100</v>
      </c>
    </row>
    <row r="173" spans="2:12" s="1" customFormat="1" ht="10.5" customHeight="1">
      <c r="B173" s="10">
        <v>410</v>
      </c>
      <c r="C173" s="11">
        <v>2</v>
      </c>
      <c r="D173" s="12" t="s">
        <v>129</v>
      </c>
      <c r="E173" s="13" t="s">
        <v>148</v>
      </c>
      <c r="F173" s="13" t="s">
        <v>175</v>
      </c>
      <c r="G173" s="14">
        <v>471.736</v>
      </c>
      <c r="H173" s="14">
        <v>4480.954</v>
      </c>
      <c r="I173" s="14">
        <f t="shared" si="8"/>
        <v>4952.69</v>
      </c>
      <c r="J173" s="14">
        <v>2197.315</v>
      </c>
      <c r="K173" s="14">
        <f t="shared" si="7"/>
        <v>44.36609196214582</v>
      </c>
      <c r="L173" s="26">
        <v>100</v>
      </c>
    </row>
    <row r="174" spans="2:12" s="1" customFormat="1" ht="10.5" customHeight="1">
      <c r="B174" s="15"/>
      <c r="C174" s="16"/>
      <c r="D174" s="17"/>
      <c r="E174" s="18" t="s">
        <v>148</v>
      </c>
      <c r="F174" s="19"/>
      <c r="G174" s="20">
        <v>73025.183</v>
      </c>
      <c r="H174" s="20">
        <v>461326.658</v>
      </c>
      <c r="I174" s="24">
        <f t="shared" si="8"/>
        <v>534351.841</v>
      </c>
      <c r="J174" s="24">
        <v>136389.87900000002</v>
      </c>
      <c r="K174" s="24">
        <f t="shared" si="7"/>
        <v>25.524358397410296</v>
      </c>
      <c r="L174" s="27">
        <f>K174*40/14</f>
        <v>72.92673827831513</v>
      </c>
    </row>
    <row r="175" spans="2:12" s="1" customFormat="1" ht="10.5" customHeight="1">
      <c r="B175" s="10">
        <v>150</v>
      </c>
      <c r="C175" s="11">
        <v>2</v>
      </c>
      <c r="D175" s="12" t="s">
        <v>129</v>
      </c>
      <c r="E175" s="13" t="s">
        <v>176</v>
      </c>
      <c r="F175" s="13" t="s">
        <v>177</v>
      </c>
      <c r="G175" s="21">
        <v>392.521</v>
      </c>
      <c r="H175" s="21">
        <v>2116.36</v>
      </c>
      <c r="I175" s="14">
        <f t="shared" si="8"/>
        <v>2508.8810000000003</v>
      </c>
      <c r="J175" s="14">
        <v>2508.8810000000003</v>
      </c>
      <c r="K175" s="14">
        <f t="shared" si="7"/>
        <v>100</v>
      </c>
      <c r="L175" s="26">
        <v>100</v>
      </c>
    </row>
    <row r="176" spans="2:12" s="1" customFormat="1" ht="10.5" customHeight="1">
      <c r="B176" s="10">
        <v>151</v>
      </c>
      <c r="C176" s="11">
        <v>2</v>
      </c>
      <c r="D176" s="12" t="s">
        <v>129</v>
      </c>
      <c r="E176" s="13" t="s">
        <v>176</v>
      </c>
      <c r="F176" s="13" t="s">
        <v>178</v>
      </c>
      <c r="G176" s="14">
        <v>874.304</v>
      </c>
      <c r="H176" s="14">
        <v>4385.657</v>
      </c>
      <c r="I176" s="14">
        <f t="shared" si="8"/>
        <v>5259.961</v>
      </c>
      <c r="J176" s="14">
        <v>2004.14</v>
      </c>
      <c r="K176" s="14">
        <f t="shared" si="7"/>
        <v>38.10180341641317</v>
      </c>
      <c r="L176" s="26">
        <v>100</v>
      </c>
    </row>
    <row r="177" spans="2:12" s="1" customFormat="1" ht="10.5" customHeight="1">
      <c r="B177" s="10">
        <v>152</v>
      </c>
      <c r="C177" s="11">
        <v>2</v>
      </c>
      <c r="D177" s="12" t="s">
        <v>129</v>
      </c>
      <c r="E177" s="13" t="s">
        <v>176</v>
      </c>
      <c r="F177" s="13" t="s">
        <v>179</v>
      </c>
      <c r="G177" s="21">
        <v>232.437</v>
      </c>
      <c r="H177" s="21">
        <v>2701.085</v>
      </c>
      <c r="I177" s="14">
        <f t="shared" si="8"/>
        <v>2933.522</v>
      </c>
      <c r="J177" s="14">
        <v>2771.0950000000003</v>
      </c>
      <c r="K177" s="14">
        <f t="shared" si="7"/>
        <v>94.46307203423054</v>
      </c>
      <c r="L177" s="26">
        <v>100</v>
      </c>
    </row>
    <row r="178" spans="2:12" s="1" customFormat="1" ht="10.5" customHeight="1">
      <c r="B178" s="10">
        <v>153</v>
      </c>
      <c r="C178" s="11">
        <v>2</v>
      </c>
      <c r="D178" s="12" t="s">
        <v>129</v>
      </c>
      <c r="E178" s="13" t="s">
        <v>176</v>
      </c>
      <c r="F178" s="13" t="s">
        <v>180</v>
      </c>
      <c r="G178" s="14">
        <v>238.236</v>
      </c>
      <c r="H178" s="14">
        <v>2097.102</v>
      </c>
      <c r="I178" s="14">
        <f t="shared" si="8"/>
        <v>2335.3379999999997</v>
      </c>
      <c r="J178" s="14">
        <v>215.205</v>
      </c>
      <c r="K178" s="14">
        <f t="shared" si="7"/>
        <v>9.21515429458177</v>
      </c>
      <c r="L178" s="26">
        <f>K178*40/14</f>
        <v>26.32901227023363</v>
      </c>
    </row>
    <row r="179" spans="2:12" s="1" customFormat="1" ht="10.5" customHeight="1">
      <c r="B179" s="10">
        <v>154</v>
      </c>
      <c r="C179" s="11">
        <v>2</v>
      </c>
      <c r="D179" s="12" t="s">
        <v>129</v>
      </c>
      <c r="E179" s="13" t="s">
        <v>176</v>
      </c>
      <c r="F179" s="13" t="s">
        <v>181</v>
      </c>
      <c r="G179" s="21">
        <v>225.334</v>
      </c>
      <c r="H179" s="21">
        <v>1037.697</v>
      </c>
      <c r="I179" s="14">
        <f t="shared" si="8"/>
        <v>1263.031</v>
      </c>
      <c r="J179" s="14">
        <v>36.186</v>
      </c>
      <c r="K179" s="14">
        <f t="shared" si="7"/>
        <v>2.8650128144123146</v>
      </c>
      <c r="L179" s="26">
        <f>K179*40/14</f>
        <v>8.185750898320899</v>
      </c>
    </row>
    <row r="180" spans="2:12" s="1" customFormat="1" ht="10.5" customHeight="1">
      <c r="B180" s="10">
        <v>155</v>
      </c>
      <c r="C180" s="11">
        <v>2</v>
      </c>
      <c r="D180" s="12" t="s">
        <v>129</v>
      </c>
      <c r="E180" s="13" t="s">
        <v>176</v>
      </c>
      <c r="F180" s="13" t="s">
        <v>182</v>
      </c>
      <c r="G180" s="14">
        <v>95.325</v>
      </c>
      <c r="H180" s="14">
        <v>946.348</v>
      </c>
      <c r="I180" s="14">
        <f t="shared" si="8"/>
        <v>1041.673</v>
      </c>
      <c r="J180" s="14">
        <v>43.596000000000004</v>
      </c>
      <c r="K180" s="14">
        <f t="shared" si="7"/>
        <v>4.185190554041432</v>
      </c>
      <c r="L180" s="26">
        <f>K180*40/14</f>
        <v>11.957687297261234</v>
      </c>
    </row>
    <row r="181" spans="2:12" s="1" customFormat="1" ht="10.5" customHeight="1">
      <c r="B181" s="10">
        <v>156</v>
      </c>
      <c r="C181" s="11">
        <v>2</v>
      </c>
      <c r="D181" s="12" t="s">
        <v>129</v>
      </c>
      <c r="E181" s="13" t="s">
        <v>176</v>
      </c>
      <c r="F181" s="13" t="s">
        <v>183</v>
      </c>
      <c r="G181" s="21">
        <v>62.956</v>
      </c>
      <c r="H181" s="21">
        <v>483.829</v>
      </c>
      <c r="I181" s="14">
        <f t="shared" si="8"/>
        <v>546.785</v>
      </c>
      <c r="J181" s="14">
        <v>98.475</v>
      </c>
      <c r="K181" s="14">
        <f t="shared" si="7"/>
        <v>18.009821044834805</v>
      </c>
      <c r="L181" s="26">
        <f>K181*40/14</f>
        <v>51.45663155667087</v>
      </c>
    </row>
    <row r="182" spans="2:12" s="1" customFormat="1" ht="10.5" customHeight="1">
      <c r="B182" s="10">
        <v>157</v>
      </c>
      <c r="C182" s="11">
        <v>2</v>
      </c>
      <c r="D182" s="12" t="s">
        <v>129</v>
      </c>
      <c r="E182" s="13" t="s">
        <v>176</v>
      </c>
      <c r="F182" s="13" t="s">
        <v>184</v>
      </c>
      <c r="G182" s="14">
        <v>149.29</v>
      </c>
      <c r="H182" s="14">
        <v>888.566</v>
      </c>
      <c r="I182" s="14">
        <f t="shared" si="8"/>
        <v>1037.856</v>
      </c>
      <c r="J182" s="14">
        <v>766.471</v>
      </c>
      <c r="K182" s="14">
        <f t="shared" si="7"/>
        <v>73.85138207998027</v>
      </c>
      <c r="L182" s="26">
        <v>100</v>
      </c>
    </row>
    <row r="183" spans="2:12" s="1" customFormat="1" ht="10.5" customHeight="1">
      <c r="B183" s="10">
        <v>158</v>
      </c>
      <c r="C183" s="11">
        <v>2</v>
      </c>
      <c r="D183" s="12" t="s">
        <v>129</v>
      </c>
      <c r="E183" s="13" t="s">
        <v>176</v>
      </c>
      <c r="F183" s="13" t="s">
        <v>185</v>
      </c>
      <c r="G183" s="21">
        <v>5244.599</v>
      </c>
      <c r="H183" s="21">
        <v>20910.138</v>
      </c>
      <c r="I183" s="14">
        <f t="shared" si="8"/>
        <v>26154.737</v>
      </c>
      <c r="J183" s="14">
        <v>940.309</v>
      </c>
      <c r="K183" s="14">
        <f t="shared" si="7"/>
        <v>3.5951766595856034</v>
      </c>
      <c r="L183" s="26">
        <f>K183*40/14</f>
        <v>10.271933313101725</v>
      </c>
    </row>
    <row r="184" spans="2:12" s="1" customFormat="1" ht="10.5" customHeight="1">
      <c r="B184" s="15"/>
      <c r="C184" s="16"/>
      <c r="D184" s="17"/>
      <c r="E184" s="18" t="s">
        <v>176</v>
      </c>
      <c r="F184" s="19"/>
      <c r="G184" s="20">
        <v>7515.002</v>
      </c>
      <c r="H184" s="20">
        <v>35566.782</v>
      </c>
      <c r="I184" s="24">
        <f t="shared" si="8"/>
        <v>43081.784</v>
      </c>
      <c r="J184" s="24">
        <v>9384.358</v>
      </c>
      <c r="K184" s="24">
        <f t="shared" si="7"/>
        <v>21.782658768262706</v>
      </c>
      <c r="L184" s="27">
        <f>K184*40/14</f>
        <v>62.23616790932202</v>
      </c>
    </row>
    <row r="185" spans="2:12" s="1" customFormat="1" ht="10.5" customHeight="1">
      <c r="B185" s="10">
        <v>23</v>
      </c>
      <c r="C185" s="11">
        <v>2</v>
      </c>
      <c r="D185" s="12" t="s">
        <v>129</v>
      </c>
      <c r="E185" s="13" t="s">
        <v>186</v>
      </c>
      <c r="F185" s="13" t="s">
        <v>187</v>
      </c>
      <c r="G185" s="14">
        <v>395.619</v>
      </c>
      <c r="H185" s="14">
        <v>1775.465</v>
      </c>
      <c r="I185" s="14">
        <f t="shared" si="8"/>
        <v>2171.084</v>
      </c>
      <c r="J185" s="14">
        <v>890.529</v>
      </c>
      <c r="K185" s="14">
        <f t="shared" si="7"/>
        <v>41.01771281074339</v>
      </c>
      <c r="L185" s="26">
        <v>100</v>
      </c>
    </row>
    <row r="186" spans="2:12" s="1" customFormat="1" ht="10.5" customHeight="1">
      <c r="B186" s="10">
        <v>24</v>
      </c>
      <c r="C186" s="11">
        <v>2</v>
      </c>
      <c r="D186" s="12" t="s">
        <v>129</v>
      </c>
      <c r="E186" s="13" t="s">
        <v>186</v>
      </c>
      <c r="F186" s="13" t="s">
        <v>188</v>
      </c>
      <c r="G186" s="21">
        <v>1809.792</v>
      </c>
      <c r="H186" s="21">
        <v>6192.376</v>
      </c>
      <c r="I186" s="14">
        <f t="shared" si="8"/>
        <v>8002.168</v>
      </c>
      <c r="J186" s="14">
        <v>2424.318</v>
      </c>
      <c r="K186" s="14">
        <f t="shared" si="7"/>
        <v>30.295764847726268</v>
      </c>
      <c r="L186" s="26">
        <f>K186*40/14</f>
        <v>86.55932813636078</v>
      </c>
    </row>
    <row r="187" spans="2:12" s="1" customFormat="1" ht="10.5" customHeight="1">
      <c r="B187" s="10">
        <v>25</v>
      </c>
      <c r="C187" s="11">
        <v>2</v>
      </c>
      <c r="D187" s="12" t="s">
        <v>129</v>
      </c>
      <c r="E187" s="13" t="s">
        <v>186</v>
      </c>
      <c r="F187" s="13" t="s">
        <v>189</v>
      </c>
      <c r="G187" s="14">
        <v>1025.591</v>
      </c>
      <c r="H187" s="14">
        <v>5796.237</v>
      </c>
      <c r="I187" s="14">
        <f t="shared" si="8"/>
        <v>6821.8279999999995</v>
      </c>
      <c r="J187" s="14">
        <v>3503.7980000000002</v>
      </c>
      <c r="K187" s="14">
        <f t="shared" si="7"/>
        <v>51.36157053505307</v>
      </c>
      <c r="L187" s="26">
        <v>100</v>
      </c>
    </row>
    <row r="188" spans="2:12" s="1" customFormat="1" ht="10.5" customHeight="1">
      <c r="B188" s="10">
        <v>26</v>
      </c>
      <c r="C188" s="11">
        <v>2</v>
      </c>
      <c r="D188" s="12" t="s">
        <v>129</v>
      </c>
      <c r="E188" s="13" t="s">
        <v>186</v>
      </c>
      <c r="F188" s="13" t="s">
        <v>190</v>
      </c>
      <c r="G188" s="21">
        <v>17941.467</v>
      </c>
      <c r="H188" s="21">
        <v>42991.187</v>
      </c>
      <c r="I188" s="14">
        <f t="shared" si="8"/>
        <v>60932.653999999995</v>
      </c>
      <c r="J188" s="14">
        <v>6594.091</v>
      </c>
      <c r="K188" s="14">
        <f t="shared" si="7"/>
        <v>10.821933014767419</v>
      </c>
      <c r="L188" s="26">
        <f>K188*40/14</f>
        <v>30.919808613621196</v>
      </c>
    </row>
    <row r="189" spans="2:12" s="1" customFormat="1" ht="10.5" customHeight="1">
      <c r="B189" s="10">
        <v>27</v>
      </c>
      <c r="C189" s="11">
        <v>2</v>
      </c>
      <c r="D189" s="12" t="s">
        <v>129</v>
      </c>
      <c r="E189" s="13" t="s">
        <v>186</v>
      </c>
      <c r="F189" s="13" t="s">
        <v>191</v>
      </c>
      <c r="G189" s="14">
        <v>209.568</v>
      </c>
      <c r="H189" s="14">
        <v>2798.995</v>
      </c>
      <c r="I189" s="14">
        <f t="shared" si="8"/>
        <v>3008.563</v>
      </c>
      <c r="J189" s="14">
        <v>912.5859999999999</v>
      </c>
      <c r="K189" s="14">
        <f t="shared" si="7"/>
        <v>30.332952974559614</v>
      </c>
      <c r="L189" s="26">
        <f>K189*40/14</f>
        <v>86.66557992731317</v>
      </c>
    </row>
    <row r="190" spans="2:12" s="1" customFormat="1" ht="10.5" customHeight="1">
      <c r="B190" s="10">
        <v>28</v>
      </c>
      <c r="C190" s="11">
        <v>2</v>
      </c>
      <c r="D190" s="12" t="s">
        <v>129</v>
      </c>
      <c r="E190" s="13" t="s">
        <v>186</v>
      </c>
      <c r="F190" s="13" t="s">
        <v>192</v>
      </c>
      <c r="G190" s="21">
        <v>1712.412</v>
      </c>
      <c r="H190" s="21">
        <v>4283.632</v>
      </c>
      <c r="I190" s="14">
        <f t="shared" si="8"/>
        <v>5996.044</v>
      </c>
      <c r="J190" s="14">
        <v>4336.977</v>
      </c>
      <c r="K190" s="14">
        <f t="shared" si="7"/>
        <v>72.33064000197463</v>
      </c>
      <c r="L190" s="26">
        <v>100</v>
      </c>
    </row>
    <row r="191" spans="2:12" s="1" customFormat="1" ht="10.5" customHeight="1">
      <c r="B191" s="10">
        <v>29</v>
      </c>
      <c r="C191" s="11">
        <v>2</v>
      </c>
      <c r="D191" s="12" t="s">
        <v>129</v>
      </c>
      <c r="E191" s="13" t="s">
        <v>186</v>
      </c>
      <c r="F191" s="13" t="s">
        <v>193</v>
      </c>
      <c r="G191" s="14">
        <v>213.857</v>
      </c>
      <c r="H191" s="14">
        <v>810.827</v>
      </c>
      <c r="I191" s="14">
        <f t="shared" si="8"/>
        <v>1024.684</v>
      </c>
      <c r="J191" s="14">
        <v>137.552</v>
      </c>
      <c r="K191" s="14">
        <f t="shared" si="7"/>
        <v>13.423845790507121</v>
      </c>
      <c r="L191" s="26">
        <f>K191*40/14</f>
        <v>38.353845115734636</v>
      </c>
    </row>
    <row r="192" spans="2:12" s="1" customFormat="1" ht="10.5" customHeight="1">
      <c r="B192" s="10">
        <v>378</v>
      </c>
      <c r="C192" s="11">
        <v>2</v>
      </c>
      <c r="D192" s="12" t="s">
        <v>129</v>
      </c>
      <c r="E192" s="13" t="s">
        <v>186</v>
      </c>
      <c r="F192" s="13" t="s">
        <v>194</v>
      </c>
      <c r="G192" s="21">
        <v>267.286</v>
      </c>
      <c r="H192" s="21">
        <v>1049.184</v>
      </c>
      <c r="I192" s="14">
        <f t="shared" si="8"/>
        <v>1316.47</v>
      </c>
      <c r="J192" s="14">
        <v>834.644</v>
      </c>
      <c r="K192" s="14">
        <f t="shared" si="7"/>
        <v>63.400153440640494</v>
      </c>
      <c r="L192" s="26">
        <v>100</v>
      </c>
    </row>
    <row r="193" spans="2:12" s="1" customFormat="1" ht="10.5" customHeight="1">
      <c r="B193" s="10">
        <v>379</v>
      </c>
      <c r="C193" s="11">
        <v>2</v>
      </c>
      <c r="D193" s="12" t="s">
        <v>129</v>
      </c>
      <c r="E193" s="13" t="s">
        <v>186</v>
      </c>
      <c r="F193" s="13" t="s">
        <v>195</v>
      </c>
      <c r="G193" s="14">
        <v>160.891</v>
      </c>
      <c r="H193" s="14">
        <v>1423.01</v>
      </c>
      <c r="I193" s="14">
        <f t="shared" si="8"/>
        <v>1583.901</v>
      </c>
      <c r="J193" s="14">
        <v>1583.901</v>
      </c>
      <c r="K193" s="14">
        <f t="shared" si="7"/>
        <v>100</v>
      </c>
      <c r="L193" s="26">
        <v>100</v>
      </c>
    </row>
    <row r="194" spans="2:12" s="1" customFormat="1" ht="18" customHeight="1">
      <c r="B194" s="10">
        <v>380</v>
      </c>
      <c r="C194" s="11">
        <v>2</v>
      </c>
      <c r="D194" s="12" t="s">
        <v>129</v>
      </c>
      <c r="E194" s="13" t="s">
        <v>186</v>
      </c>
      <c r="F194" s="13" t="s">
        <v>196</v>
      </c>
      <c r="G194" s="21">
        <v>159.047</v>
      </c>
      <c r="H194" s="21">
        <v>941.216</v>
      </c>
      <c r="I194" s="14">
        <f t="shared" si="8"/>
        <v>1100.263</v>
      </c>
      <c r="J194" s="14">
        <v>1100.263</v>
      </c>
      <c r="K194" s="14">
        <f t="shared" si="7"/>
        <v>100</v>
      </c>
      <c r="L194" s="26">
        <v>100</v>
      </c>
    </row>
    <row r="195" spans="2:12" s="1" customFormat="1" ht="18" customHeight="1">
      <c r="B195" s="10">
        <v>381</v>
      </c>
      <c r="C195" s="11">
        <v>2</v>
      </c>
      <c r="D195" s="12" t="s">
        <v>129</v>
      </c>
      <c r="E195" s="13" t="s">
        <v>186</v>
      </c>
      <c r="F195" s="13" t="s">
        <v>197</v>
      </c>
      <c r="G195" s="14">
        <v>305.111</v>
      </c>
      <c r="H195" s="14">
        <v>1030.265</v>
      </c>
      <c r="I195" s="14">
        <f t="shared" si="8"/>
        <v>1335.3760000000002</v>
      </c>
      <c r="J195" s="14">
        <v>1335.3760000000002</v>
      </c>
      <c r="K195" s="14">
        <f t="shared" si="7"/>
        <v>100</v>
      </c>
      <c r="L195" s="26">
        <v>100</v>
      </c>
    </row>
    <row r="196" spans="2:12" s="1" customFormat="1" ht="10.5" customHeight="1">
      <c r="B196" s="15"/>
      <c r="C196" s="16"/>
      <c r="D196" s="17"/>
      <c r="E196" s="18" t="s">
        <v>186</v>
      </c>
      <c r="F196" s="19"/>
      <c r="G196" s="20">
        <v>24200.641</v>
      </c>
      <c r="H196" s="20">
        <v>69092.394</v>
      </c>
      <c r="I196" s="24">
        <f t="shared" si="8"/>
        <v>93293.035</v>
      </c>
      <c r="J196" s="24">
        <v>23654.035</v>
      </c>
      <c r="K196" s="24">
        <f t="shared" si="7"/>
        <v>25.35455621097545</v>
      </c>
      <c r="L196" s="27">
        <f>K196*40/14</f>
        <v>72.44158917421557</v>
      </c>
    </row>
    <row r="197" spans="2:12" s="1" customFormat="1" ht="10.5" customHeight="1">
      <c r="B197" s="10">
        <v>30</v>
      </c>
      <c r="C197" s="11">
        <v>2</v>
      </c>
      <c r="D197" s="12" t="s">
        <v>129</v>
      </c>
      <c r="E197" s="13" t="s">
        <v>198</v>
      </c>
      <c r="F197" s="13" t="s">
        <v>199</v>
      </c>
      <c r="G197" s="21">
        <v>4670.505</v>
      </c>
      <c r="H197" s="21">
        <v>20440.666</v>
      </c>
      <c r="I197" s="14">
        <f t="shared" si="8"/>
        <v>25111.171000000002</v>
      </c>
      <c r="J197" s="14">
        <v>730.841</v>
      </c>
      <c r="K197" s="14">
        <f t="shared" si="7"/>
        <v>2.9104218198346863</v>
      </c>
      <c r="L197" s="26">
        <f>K197*40/14</f>
        <v>8.31549091381339</v>
      </c>
    </row>
    <row r="198" spans="2:12" s="1" customFormat="1" ht="10.5" customHeight="1">
      <c r="B198" s="10">
        <v>31</v>
      </c>
      <c r="C198" s="11">
        <v>2</v>
      </c>
      <c r="D198" s="12" t="s">
        <v>129</v>
      </c>
      <c r="E198" s="13" t="s">
        <v>198</v>
      </c>
      <c r="F198" s="13" t="s">
        <v>200</v>
      </c>
      <c r="G198" s="14">
        <v>272.543</v>
      </c>
      <c r="H198" s="14">
        <v>1340.136</v>
      </c>
      <c r="I198" s="14">
        <f t="shared" si="8"/>
        <v>1612.679</v>
      </c>
      <c r="J198" s="14">
        <v>333.60999999999996</v>
      </c>
      <c r="K198" s="14">
        <f t="shared" si="7"/>
        <v>20.68669586445907</v>
      </c>
      <c r="L198" s="26">
        <f>K198*40/14</f>
        <v>59.10484532702592</v>
      </c>
    </row>
    <row r="199" spans="2:12" s="1" customFormat="1" ht="10.5" customHeight="1">
      <c r="B199" s="10">
        <v>32</v>
      </c>
      <c r="C199" s="11">
        <v>2</v>
      </c>
      <c r="D199" s="12" t="s">
        <v>129</v>
      </c>
      <c r="E199" s="13" t="s">
        <v>198</v>
      </c>
      <c r="F199" s="13" t="s">
        <v>201</v>
      </c>
      <c r="G199" s="21">
        <v>999.086</v>
      </c>
      <c r="H199" s="21">
        <v>2628.294</v>
      </c>
      <c r="I199" s="14">
        <f t="shared" si="8"/>
        <v>3627.38</v>
      </c>
      <c r="J199" s="14">
        <v>705.37</v>
      </c>
      <c r="K199" s="14">
        <f t="shared" si="7"/>
        <v>19.44571564048983</v>
      </c>
      <c r="L199" s="26">
        <f>K199*40/14</f>
        <v>55.55918754425665</v>
      </c>
    </row>
    <row r="200" spans="2:12" s="1" customFormat="1" ht="10.5" customHeight="1">
      <c r="B200" s="10">
        <v>33</v>
      </c>
      <c r="C200" s="11">
        <v>2</v>
      </c>
      <c r="D200" s="12" t="s">
        <v>129</v>
      </c>
      <c r="E200" s="13" t="s">
        <v>198</v>
      </c>
      <c r="F200" s="13" t="s">
        <v>202</v>
      </c>
      <c r="G200" s="14">
        <v>81.701</v>
      </c>
      <c r="H200" s="14">
        <v>852.863</v>
      </c>
      <c r="I200" s="14">
        <f t="shared" si="8"/>
        <v>934.5640000000001</v>
      </c>
      <c r="J200" s="14">
        <v>934.5640000000001</v>
      </c>
      <c r="K200" s="14">
        <f aca="true" t="shared" si="9" ref="K200:K263">J200/I200*100</f>
        <v>100</v>
      </c>
      <c r="L200" s="26">
        <v>100</v>
      </c>
    </row>
    <row r="201" spans="2:12" s="1" customFormat="1" ht="10.5" customHeight="1">
      <c r="B201" s="10">
        <v>34</v>
      </c>
      <c r="C201" s="11">
        <v>2</v>
      </c>
      <c r="D201" s="12" t="s">
        <v>129</v>
      </c>
      <c r="E201" s="13" t="s">
        <v>198</v>
      </c>
      <c r="F201" s="13" t="s">
        <v>203</v>
      </c>
      <c r="G201" s="21">
        <v>121.571</v>
      </c>
      <c r="H201" s="21">
        <v>716.467</v>
      </c>
      <c r="I201" s="14">
        <f aca="true" t="shared" si="10" ref="I201:I264">G201+H201</f>
        <v>838.038</v>
      </c>
      <c r="J201" s="14">
        <v>32.081</v>
      </c>
      <c r="K201" s="14">
        <f t="shared" si="9"/>
        <v>3.8281080332872737</v>
      </c>
      <c r="L201" s="26">
        <f>K201*40/14</f>
        <v>10.937451523677924</v>
      </c>
    </row>
    <row r="202" spans="2:12" s="1" customFormat="1" ht="10.5" customHeight="1">
      <c r="B202" s="10">
        <v>896</v>
      </c>
      <c r="C202" s="11">
        <v>2</v>
      </c>
      <c r="D202" s="12" t="s">
        <v>129</v>
      </c>
      <c r="E202" s="13" t="s">
        <v>198</v>
      </c>
      <c r="F202" s="13" t="s">
        <v>204</v>
      </c>
      <c r="G202" s="14">
        <v>251.195</v>
      </c>
      <c r="H202" s="14">
        <v>1320.53</v>
      </c>
      <c r="I202" s="14">
        <f t="shared" si="10"/>
        <v>1571.725</v>
      </c>
      <c r="J202" s="14">
        <v>284.906</v>
      </c>
      <c r="K202" s="14">
        <f t="shared" si="9"/>
        <v>18.126962413908288</v>
      </c>
      <c r="L202" s="26">
        <f>K202*40/14</f>
        <v>51.791321182595105</v>
      </c>
    </row>
    <row r="203" spans="2:12" s="1" customFormat="1" ht="10.5" customHeight="1">
      <c r="B203" s="10">
        <v>897</v>
      </c>
      <c r="C203" s="11">
        <v>2</v>
      </c>
      <c r="D203" s="12" t="s">
        <v>129</v>
      </c>
      <c r="E203" s="13" t="s">
        <v>198</v>
      </c>
      <c r="F203" s="13" t="s">
        <v>205</v>
      </c>
      <c r="G203" s="21">
        <v>125.651</v>
      </c>
      <c r="H203" s="21">
        <v>934.176</v>
      </c>
      <c r="I203" s="14">
        <f t="shared" si="10"/>
        <v>1059.827</v>
      </c>
      <c r="J203" s="14">
        <v>415.291</v>
      </c>
      <c r="K203" s="14">
        <f t="shared" si="9"/>
        <v>39.184791480118925</v>
      </c>
      <c r="L203" s="26">
        <v>100</v>
      </c>
    </row>
    <row r="204" spans="2:12" s="1" customFormat="1" ht="10.5" customHeight="1">
      <c r="B204" s="10">
        <v>898</v>
      </c>
      <c r="C204" s="11">
        <v>2</v>
      </c>
      <c r="D204" s="12" t="s">
        <v>129</v>
      </c>
      <c r="E204" s="13" t="s">
        <v>198</v>
      </c>
      <c r="F204" s="13" t="s">
        <v>206</v>
      </c>
      <c r="G204" s="14">
        <v>211.402</v>
      </c>
      <c r="H204" s="14">
        <v>903.9</v>
      </c>
      <c r="I204" s="14">
        <f t="shared" si="10"/>
        <v>1115.302</v>
      </c>
      <c r="J204" s="14">
        <v>303.054</v>
      </c>
      <c r="K204" s="14">
        <f t="shared" si="9"/>
        <v>27.172371250118804</v>
      </c>
      <c r="L204" s="26">
        <f>K204*40/14</f>
        <v>77.63534642891088</v>
      </c>
    </row>
    <row r="205" spans="2:12" s="1" customFormat="1" ht="10.5" customHeight="1">
      <c r="B205" s="15"/>
      <c r="C205" s="16"/>
      <c r="D205" s="17"/>
      <c r="E205" s="18" t="s">
        <v>198</v>
      </c>
      <c r="F205" s="19"/>
      <c r="G205" s="20">
        <v>6733.654</v>
      </c>
      <c r="H205" s="20">
        <v>29137.032</v>
      </c>
      <c r="I205" s="24">
        <f t="shared" si="10"/>
        <v>35870.686</v>
      </c>
      <c r="J205" s="24">
        <v>3739.7169999999996</v>
      </c>
      <c r="K205" s="24">
        <f t="shared" si="9"/>
        <v>10.425551939541942</v>
      </c>
      <c r="L205" s="27">
        <f>K205*40/14</f>
        <v>29.787291255834116</v>
      </c>
    </row>
    <row r="206" spans="2:12" s="1" customFormat="1" ht="10.5" customHeight="1">
      <c r="B206" s="10">
        <v>139</v>
      </c>
      <c r="C206" s="11">
        <v>2</v>
      </c>
      <c r="D206" s="12" t="s">
        <v>129</v>
      </c>
      <c r="E206" s="13" t="s">
        <v>207</v>
      </c>
      <c r="F206" s="13" t="s">
        <v>208</v>
      </c>
      <c r="G206" s="21">
        <v>54.342</v>
      </c>
      <c r="H206" s="21">
        <v>177.759</v>
      </c>
      <c r="I206" s="14">
        <f t="shared" si="10"/>
        <v>232.101</v>
      </c>
      <c r="J206" s="14">
        <v>232.101</v>
      </c>
      <c r="K206" s="14">
        <f t="shared" si="9"/>
        <v>100</v>
      </c>
      <c r="L206" s="26">
        <v>100</v>
      </c>
    </row>
    <row r="207" spans="2:12" s="1" customFormat="1" ht="10.5" customHeight="1">
      <c r="B207" s="10">
        <v>140</v>
      </c>
      <c r="C207" s="11">
        <v>2</v>
      </c>
      <c r="D207" s="12" t="s">
        <v>129</v>
      </c>
      <c r="E207" s="13" t="s">
        <v>207</v>
      </c>
      <c r="F207" s="13" t="s">
        <v>209</v>
      </c>
      <c r="G207" s="14">
        <v>5978.609</v>
      </c>
      <c r="H207" s="14">
        <v>12973.344</v>
      </c>
      <c r="I207" s="14">
        <f t="shared" si="10"/>
        <v>18951.953</v>
      </c>
      <c r="J207" s="14">
        <v>910.243</v>
      </c>
      <c r="K207" s="14">
        <f t="shared" si="9"/>
        <v>4.802898149863499</v>
      </c>
      <c r="L207" s="26">
        <f>K207*40/14</f>
        <v>13.72256614246714</v>
      </c>
    </row>
    <row r="208" spans="2:12" s="1" customFormat="1" ht="10.5" customHeight="1">
      <c r="B208" s="10">
        <v>141</v>
      </c>
      <c r="C208" s="11">
        <v>2</v>
      </c>
      <c r="D208" s="12" t="s">
        <v>129</v>
      </c>
      <c r="E208" s="13" t="s">
        <v>207</v>
      </c>
      <c r="F208" s="13" t="s">
        <v>210</v>
      </c>
      <c r="G208" s="21">
        <v>4167.927</v>
      </c>
      <c r="H208" s="21">
        <v>14044.03</v>
      </c>
      <c r="I208" s="14">
        <f t="shared" si="10"/>
        <v>18211.957000000002</v>
      </c>
      <c r="J208" s="14">
        <v>1711.816</v>
      </c>
      <c r="K208" s="14">
        <f t="shared" si="9"/>
        <v>9.399407213623444</v>
      </c>
      <c r="L208" s="26">
        <f>K208*40/14</f>
        <v>26.85544918178127</v>
      </c>
    </row>
    <row r="209" spans="2:12" s="1" customFormat="1" ht="10.5" customHeight="1">
      <c r="B209" s="10">
        <v>142</v>
      </c>
      <c r="C209" s="11">
        <v>2</v>
      </c>
      <c r="D209" s="12" t="s">
        <v>129</v>
      </c>
      <c r="E209" s="13" t="s">
        <v>207</v>
      </c>
      <c r="F209" s="13" t="s">
        <v>211</v>
      </c>
      <c r="G209" s="14">
        <v>266.012</v>
      </c>
      <c r="H209" s="14">
        <v>1960.849</v>
      </c>
      <c r="I209" s="14">
        <f t="shared" si="10"/>
        <v>2226.861</v>
      </c>
      <c r="J209" s="14">
        <v>429.327</v>
      </c>
      <c r="K209" s="14">
        <f t="shared" si="9"/>
        <v>19.279470070201956</v>
      </c>
      <c r="L209" s="26">
        <f>K209*40/14</f>
        <v>55.084200200577015</v>
      </c>
    </row>
    <row r="210" spans="2:12" s="1" customFormat="1" ht="10.5" customHeight="1">
      <c r="B210" s="10">
        <v>143</v>
      </c>
      <c r="C210" s="11">
        <v>2</v>
      </c>
      <c r="D210" s="12" t="s">
        <v>129</v>
      </c>
      <c r="E210" s="13" t="s">
        <v>207</v>
      </c>
      <c r="F210" s="13" t="s">
        <v>212</v>
      </c>
      <c r="G210" s="21">
        <v>51.271</v>
      </c>
      <c r="H210" s="21">
        <v>427.679</v>
      </c>
      <c r="I210" s="14">
        <f t="shared" si="10"/>
        <v>478.95</v>
      </c>
      <c r="J210" s="14">
        <v>478.95</v>
      </c>
      <c r="K210" s="14">
        <f t="shared" si="9"/>
        <v>100</v>
      </c>
      <c r="L210" s="26">
        <v>100</v>
      </c>
    </row>
    <row r="211" spans="2:12" s="1" customFormat="1" ht="10.5" customHeight="1">
      <c r="B211" s="10">
        <v>144</v>
      </c>
      <c r="C211" s="11">
        <v>2</v>
      </c>
      <c r="D211" s="12" t="s">
        <v>129</v>
      </c>
      <c r="E211" s="13" t="s">
        <v>207</v>
      </c>
      <c r="F211" s="13" t="s">
        <v>213</v>
      </c>
      <c r="G211" s="14">
        <v>150.737</v>
      </c>
      <c r="H211" s="14">
        <v>629.778</v>
      </c>
      <c r="I211" s="14">
        <f t="shared" si="10"/>
        <v>780.515</v>
      </c>
      <c r="J211" s="14">
        <v>268.072</v>
      </c>
      <c r="K211" s="14">
        <f t="shared" si="9"/>
        <v>34.34552827299924</v>
      </c>
      <c r="L211" s="26">
        <f>K211*40/14</f>
        <v>98.13008077999783</v>
      </c>
    </row>
    <row r="212" spans="2:12" s="1" customFormat="1" ht="10.5" customHeight="1">
      <c r="B212" s="10">
        <v>145</v>
      </c>
      <c r="C212" s="11">
        <v>2</v>
      </c>
      <c r="D212" s="12" t="s">
        <v>129</v>
      </c>
      <c r="E212" s="13" t="s">
        <v>207</v>
      </c>
      <c r="F212" s="13" t="s">
        <v>214</v>
      </c>
      <c r="G212" s="21">
        <v>72.354</v>
      </c>
      <c r="H212" s="21">
        <v>290.366</v>
      </c>
      <c r="I212" s="14">
        <f t="shared" si="10"/>
        <v>362.71999999999997</v>
      </c>
      <c r="J212" s="14">
        <v>23.947</v>
      </c>
      <c r="K212" s="14">
        <f t="shared" si="9"/>
        <v>6.602062196735775</v>
      </c>
      <c r="L212" s="26">
        <f>K212*40/14</f>
        <v>18.8630348478165</v>
      </c>
    </row>
    <row r="213" spans="2:12" s="1" customFormat="1" ht="10.5" customHeight="1">
      <c r="B213" s="10">
        <v>146</v>
      </c>
      <c r="C213" s="11">
        <v>2</v>
      </c>
      <c r="D213" s="12" t="s">
        <v>129</v>
      </c>
      <c r="E213" s="13" t="s">
        <v>207</v>
      </c>
      <c r="F213" s="13" t="s">
        <v>215</v>
      </c>
      <c r="G213" s="14">
        <v>99.192</v>
      </c>
      <c r="H213" s="14">
        <v>856.848</v>
      </c>
      <c r="I213" s="14">
        <f t="shared" si="10"/>
        <v>956.04</v>
      </c>
      <c r="J213" s="14">
        <v>263.048</v>
      </c>
      <c r="K213" s="14">
        <f t="shared" si="9"/>
        <v>27.514329944353793</v>
      </c>
      <c r="L213" s="26">
        <f>K213*40/14</f>
        <v>78.61237126958227</v>
      </c>
    </row>
    <row r="214" spans="2:12" s="1" customFormat="1" ht="10.5" customHeight="1">
      <c r="B214" s="10">
        <v>147</v>
      </c>
      <c r="C214" s="11">
        <v>2</v>
      </c>
      <c r="D214" s="12" t="s">
        <v>129</v>
      </c>
      <c r="E214" s="13" t="s">
        <v>207</v>
      </c>
      <c r="F214" s="13" t="s">
        <v>216</v>
      </c>
      <c r="G214" s="21">
        <v>47.838</v>
      </c>
      <c r="H214" s="21">
        <v>998.737</v>
      </c>
      <c r="I214" s="14">
        <f t="shared" si="10"/>
        <v>1046.575</v>
      </c>
      <c r="J214" s="14">
        <v>187.907</v>
      </c>
      <c r="K214" s="14">
        <f t="shared" si="9"/>
        <v>17.954470534839835</v>
      </c>
      <c r="L214" s="26">
        <f>K214*40/14</f>
        <v>51.298487242399524</v>
      </c>
    </row>
    <row r="215" spans="2:12" s="1" customFormat="1" ht="10.5" customHeight="1">
      <c r="B215" s="10">
        <v>148</v>
      </c>
      <c r="C215" s="11">
        <v>2</v>
      </c>
      <c r="D215" s="12" t="s">
        <v>129</v>
      </c>
      <c r="E215" s="13" t="s">
        <v>207</v>
      </c>
      <c r="F215" s="13" t="s">
        <v>217</v>
      </c>
      <c r="G215" s="14">
        <v>52.147</v>
      </c>
      <c r="H215" s="14">
        <v>745.585</v>
      </c>
      <c r="I215" s="14">
        <f t="shared" si="10"/>
        <v>797.7320000000001</v>
      </c>
      <c r="J215" s="14">
        <v>320.295</v>
      </c>
      <c r="K215" s="14">
        <f t="shared" si="9"/>
        <v>40.150702240852816</v>
      </c>
      <c r="L215" s="26">
        <v>100</v>
      </c>
    </row>
    <row r="216" spans="2:12" s="1" customFormat="1" ht="10.5" customHeight="1">
      <c r="B216" s="10">
        <v>149</v>
      </c>
      <c r="C216" s="11">
        <v>2</v>
      </c>
      <c r="D216" s="12" t="s">
        <v>129</v>
      </c>
      <c r="E216" s="13" t="s">
        <v>207</v>
      </c>
      <c r="F216" s="13" t="s">
        <v>218</v>
      </c>
      <c r="G216" s="21">
        <v>64.48</v>
      </c>
      <c r="H216" s="21">
        <v>690.142</v>
      </c>
      <c r="I216" s="14">
        <f t="shared" si="10"/>
        <v>754.6220000000001</v>
      </c>
      <c r="J216" s="14">
        <v>295.02299999999997</v>
      </c>
      <c r="K216" s="14">
        <f t="shared" si="9"/>
        <v>39.09546766460558</v>
      </c>
      <c r="L216" s="26">
        <v>100</v>
      </c>
    </row>
    <row r="217" spans="2:12" s="1" customFormat="1" ht="10.5" customHeight="1">
      <c r="B217" s="15"/>
      <c r="C217" s="16"/>
      <c r="D217" s="17"/>
      <c r="E217" s="18" t="s">
        <v>207</v>
      </c>
      <c r="F217" s="19"/>
      <c r="G217" s="20">
        <v>11004.909</v>
      </c>
      <c r="H217" s="20">
        <v>33795.117</v>
      </c>
      <c r="I217" s="24">
        <f t="shared" si="10"/>
        <v>44800.026</v>
      </c>
      <c r="J217" s="24">
        <v>5120.729</v>
      </c>
      <c r="K217" s="24">
        <f t="shared" si="9"/>
        <v>11.4301920271207</v>
      </c>
      <c r="L217" s="27">
        <f>K217*40/14</f>
        <v>32.657691506059145</v>
      </c>
    </row>
    <row r="218" spans="2:12" s="1" customFormat="1" ht="10.5" customHeight="1">
      <c r="B218" s="10">
        <v>190</v>
      </c>
      <c r="C218" s="11">
        <v>2</v>
      </c>
      <c r="D218" s="12" t="s">
        <v>129</v>
      </c>
      <c r="E218" s="13" t="s">
        <v>219</v>
      </c>
      <c r="F218" s="13" t="s">
        <v>220</v>
      </c>
      <c r="G218" s="14">
        <v>1002.262</v>
      </c>
      <c r="H218" s="14">
        <v>6897.979</v>
      </c>
      <c r="I218" s="14">
        <f t="shared" si="10"/>
        <v>7900.241</v>
      </c>
      <c r="J218" s="14">
        <v>1547.864</v>
      </c>
      <c r="K218" s="14">
        <f t="shared" si="9"/>
        <v>19.592617491036034</v>
      </c>
      <c r="L218" s="26">
        <f>K218*40/14</f>
        <v>55.97890711724581</v>
      </c>
    </row>
    <row r="219" spans="2:12" s="1" customFormat="1" ht="10.5" customHeight="1">
      <c r="B219" s="10">
        <v>191</v>
      </c>
      <c r="C219" s="11">
        <v>2</v>
      </c>
      <c r="D219" s="12" t="s">
        <v>129</v>
      </c>
      <c r="E219" s="13" t="s">
        <v>219</v>
      </c>
      <c r="F219" s="13" t="s">
        <v>221</v>
      </c>
      <c r="G219" s="21">
        <v>9872.321</v>
      </c>
      <c r="H219" s="21">
        <v>46837.107</v>
      </c>
      <c r="I219" s="14">
        <f t="shared" si="10"/>
        <v>56709.428</v>
      </c>
      <c r="J219" s="14">
        <v>10146.432</v>
      </c>
      <c r="K219" s="14">
        <f t="shared" si="9"/>
        <v>17.89196674669334</v>
      </c>
      <c r="L219" s="26">
        <f>K219*40/14</f>
        <v>51.1199049905524</v>
      </c>
    </row>
    <row r="220" spans="2:12" s="1" customFormat="1" ht="10.5" customHeight="1">
      <c r="B220" s="10">
        <v>192</v>
      </c>
      <c r="C220" s="11">
        <v>2</v>
      </c>
      <c r="D220" s="12" t="s">
        <v>129</v>
      </c>
      <c r="E220" s="13" t="s">
        <v>219</v>
      </c>
      <c r="F220" s="13" t="s">
        <v>222</v>
      </c>
      <c r="G220" s="14">
        <v>1979.412</v>
      </c>
      <c r="H220" s="14">
        <v>10464.197</v>
      </c>
      <c r="I220" s="14">
        <f t="shared" si="10"/>
        <v>12443.609</v>
      </c>
      <c r="J220" s="14">
        <v>3538.7070000000003</v>
      </c>
      <c r="K220" s="14">
        <f t="shared" si="9"/>
        <v>28.437947543996284</v>
      </c>
      <c r="L220" s="26">
        <f>K220*40/14</f>
        <v>81.25127869713224</v>
      </c>
    </row>
    <row r="221" spans="2:12" s="1" customFormat="1" ht="10.5" customHeight="1">
      <c r="B221" s="10">
        <v>193</v>
      </c>
      <c r="C221" s="11">
        <v>2</v>
      </c>
      <c r="D221" s="12" t="s">
        <v>129</v>
      </c>
      <c r="E221" s="13" t="s">
        <v>219</v>
      </c>
      <c r="F221" s="13" t="s">
        <v>223</v>
      </c>
      <c r="G221" s="21">
        <v>1070.546</v>
      </c>
      <c r="H221" s="21">
        <v>3933.945</v>
      </c>
      <c r="I221" s="14">
        <f t="shared" si="10"/>
        <v>5004.491</v>
      </c>
      <c r="J221" s="14">
        <v>2420.38</v>
      </c>
      <c r="K221" s="14">
        <f t="shared" si="9"/>
        <v>48.36415931210587</v>
      </c>
      <c r="L221" s="26">
        <v>100</v>
      </c>
    </row>
    <row r="222" spans="2:12" s="1" customFormat="1" ht="10.5" customHeight="1">
      <c r="B222" s="10">
        <v>337</v>
      </c>
      <c r="C222" s="11">
        <v>2</v>
      </c>
      <c r="D222" s="12" t="s">
        <v>129</v>
      </c>
      <c r="E222" s="13" t="s">
        <v>219</v>
      </c>
      <c r="F222" s="13" t="s">
        <v>224</v>
      </c>
      <c r="G222" s="14">
        <v>69.031</v>
      </c>
      <c r="H222" s="14">
        <v>1232.913</v>
      </c>
      <c r="I222" s="14">
        <f t="shared" si="10"/>
        <v>1301.944</v>
      </c>
      <c r="J222" s="14">
        <v>1181.3390000000002</v>
      </c>
      <c r="K222" s="14">
        <f t="shared" si="9"/>
        <v>90.73654473617914</v>
      </c>
      <c r="L222" s="26">
        <v>100</v>
      </c>
    </row>
    <row r="223" spans="2:12" s="1" customFormat="1" ht="10.5" customHeight="1">
      <c r="B223" s="10">
        <v>338</v>
      </c>
      <c r="C223" s="11">
        <v>2</v>
      </c>
      <c r="D223" s="12" t="s">
        <v>129</v>
      </c>
      <c r="E223" s="13" t="s">
        <v>219</v>
      </c>
      <c r="F223" s="13" t="s">
        <v>225</v>
      </c>
      <c r="G223" s="21">
        <v>150.962</v>
      </c>
      <c r="H223" s="21">
        <v>4368.388</v>
      </c>
      <c r="I223" s="14">
        <f t="shared" si="10"/>
        <v>4519.35</v>
      </c>
      <c r="J223" s="14">
        <v>3715.772</v>
      </c>
      <c r="K223" s="14">
        <f t="shared" si="9"/>
        <v>82.21916868576233</v>
      </c>
      <c r="L223" s="26">
        <v>100</v>
      </c>
    </row>
    <row r="224" spans="2:12" s="1" customFormat="1" ht="10.5" customHeight="1">
      <c r="B224" s="10">
        <v>339</v>
      </c>
      <c r="C224" s="11">
        <v>2</v>
      </c>
      <c r="D224" s="12" t="s">
        <v>129</v>
      </c>
      <c r="E224" s="13" t="s">
        <v>219</v>
      </c>
      <c r="F224" s="13" t="s">
        <v>226</v>
      </c>
      <c r="G224" s="14">
        <v>102.063</v>
      </c>
      <c r="H224" s="14">
        <v>2205.54</v>
      </c>
      <c r="I224" s="14">
        <f t="shared" si="10"/>
        <v>2307.603</v>
      </c>
      <c r="J224" s="14">
        <v>2307.603</v>
      </c>
      <c r="K224" s="14">
        <f t="shared" si="9"/>
        <v>100</v>
      </c>
      <c r="L224" s="26">
        <v>100</v>
      </c>
    </row>
    <row r="225" spans="2:12" s="1" customFormat="1" ht="10.5" customHeight="1">
      <c r="B225" s="10">
        <v>356</v>
      </c>
      <c r="C225" s="11">
        <v>2</v>
      </c>
      <c r="D225" s="12" t="s">
        <v>129</v>
      </c>
      <c r="E225" s="13" t="s">
        <v>219</v>
      </c>
      <c r="F225" s="13" t="s">
        <v>227</v>
      </c>
      <c r="G225" s="21">
        <v>370.697</v>
      </c>
      <c r="H225" s="21">
        <v>2630.1</v>
      </c>
      <c r="I225" s="14">
        <f t="shared" si="10"/>
        <v>3000.797</v>
      </c>
      <c r="J225" s="14">
        <v>1156.1599999999999</v>
      </c>
      <c r="K225" s="14">
        <f t="shared" si="9"/>
        <v>38.52843094684511</v>
      </c>
      <c r="L225" s="26">
        <v>100</v>
      </c>
    </row>
    <row r="226" spans="2:12" s="1" customFormat="1" ht="10.5" customHeight="1">
      <c r="B226" s="15"/>
      <c r="C226" s="16"/>
      <c r="D226" s="17"/>
      <c r="E226" s="18" t="s">
        <v>219</v>
      </c>
      <c r="F226" s="19"/>
      <c r="G226" s="20">
        <v>14617.294</v>
      </c>
      <c r="H226" s="20">
        <v>78570.169</v>
      </c>
      <c r="I226" s="24">
        <f t="shared" si="10"/>
        <v>93187.46299999999</v>
      </c>
      <c r="J226" s="24">
        <v>26014.256999999998</v>
      </c>
      <c r="K226" s="24">
        <f t="shared" si="9"/>
        <v>27.916048106170678</v>
      </c>
      <c r="L226" s="27">
        <f>K226*40/14</f>
        <v>79.76013744620194</v>
      </c>
    </row>
    <row r="227" spans="2:12" s="1" customFormat="1" ht="10.5" customHeight="1">
      <c r="B227" s="22"/>
      <c r="C227" s="23"/>
      <c r="D227" s="18" t="s">
        <v>129</v>
      </c>
      <c r="E227" s="23"/>
      <c r="F227" s="19"/>
      <c r="G227" s="20">
        <v>148073.671</v>
      </c>
      <c r="H227" s="20">
        <v>744881.007</v>
      </c>
      <c r="I227" s="24">
        <f t="shared" si="10"/>
        <v>892954.678</v>
      </c>
      <c r="J227" s="24">
        <v>220469.899</v>
      </c>
      <c r="K227" s="24">
        <f t="shared" si="9"/>
        <v>24.68993157567623</v>
      </c>
      <c r="L227" s="26">
        <f>K227*40/14</f>
        <v>70.54266164478922</v>
      </c>
    </row>
    <row r="228" spans="2:12" s="1" customFormat="1" ht="18" customHeight="1">
      <c r="B228" s="10">
        <v>194</v>
      </c>
      <c r="C228" s="11">
        <v>3</v>
      </c>
      <c r="D228" s="12" t="s">
        <v>228</v>
      </c>
      <c r="E228" s="13" t="s">
        <v>229</v>
      </c>
      <c r="F228" s="13" t="s">
        <v>230</v>
      </c>
      <c r="G228" s="14">
        <v>2263.88</v>
      </c>
      <c r="H228" s="14">
        <v>14094.098</v>
      </c>
      <c r="I228" s="14">
        <f t="shared" si="10"/>
        <v>16357.978</v>
      </c>
      <c r="J228" s="14">
        <v>2504.78</v>
      </c>
      <c r="K228" s="14">
        <f t="shared" si="9"/>
        <v>15.3122837064581</v>
      </c>
      <c r="L228" s="26">
        <f>K228*40/14</f>
        <v>43.74938201845172</v>
      </c>
    </row>
    <row r="229" spans="2:12" s="1" customFormat="1" ht="18" customHeight="1">
      <c r="B229" s="10">
        <v>195</v>
      </c>
      <c r="C229" s="11">
        <v>3</v>
      </c>
      <c r="D229" s="12" t="s">
        <v>228</v>
      </c>
      <c r="E229" s="13" t="s">
        <v>229</v>
      </c>
      <c r="F229" s="13" t="s">
        <v>231</v>
      </c>
      <c r="G229" s="21">
        <v>83.551</v>
      </c>
      <c r="H229" s="21">
        <v>664.791</v>
      </c>
      <c r="I229" s="14">
        <f t="shared" si="10"/>
        <v>748.3420000000001</v>
      </c>
      <c r="J229" s="14">
        <v>436.53700000000003</v>
      </c>
      <c r="K229" s="14">
        <f t="shared" si="9"/>
        <v>58.33389011975808</v>
      </c>
      <c r="L229" s="26">
        <v>100</v>
      </c>
    </row>
    <row r="230" spans="2:12" s="1" customFormat="1" ht="18" customHeight="1">
      <c r="B230" s="10">
        <v>301</v>
      </c>
      <c r="C230" s="11">
        <v>3</v>
      </c>
      <c r="D230" s="12" t="s">
        <v>228</v>
      </c>
      <c r="E230" s="13" t="s">
        <v>229</v>
      </c>
      <c r="F230" s="13" t="s">
        <v>232</v>
      </c>
      <c r="G230" s="14">
        <v>144.856</v>
      </c>
      <c r="H230" s="14">
        <v>2661.875</v>
      </c>
      <c r="I230" s="14">
        <f t="shared" si="10"/>
        <v>2806.7309999999998</v>
      </c>
      <c r="J230" s="14">
        <v>2806.7309999999998</v>
      </c>
      <c r="K230" s="14">
        <f t="shared" si="9"/>
        <v>100</v>
      </c>
      <c r="L230" s="26">
        <v>100</v>
      </c>
    </row>
    <row r="231" spans="2:12" s="1" customFormat="1" ht="10.5" customHeight="1">
      <c r="B231" s="15"/>
      <c r="C231" s="16"/>
      <c r="D231" s="17"/>
      <c r="E231" s="18" t="s">
        <v>229</v>
      </c>
      <c r="F231" s="19"/>
      <c r="G231" s="20">
        <v>2492.287</v>
      </c>
      <c r="H231" s="20">
        <v>17420.764</v>
      </c>
      <c r="I231" s="24">
        <f t="shared" si="10"/>
        <v>19913.051</v>
      </c>
      <c r="J231" s="24">
        <v>5748.048</v>
      </c>
      <c r="K231" s="24">
        <f t="shared" si="9"/>
        <v>28.865732328009404</v>
      </c>
      <c r="L231" s="27">
        <f>K231*40/14</f>
        <v>82.47352093716972</v>
      </c>
    </row>
    <row r="232" spans="2:12" s="1" customFormat="1" ht="10.5" customHeight="1">
      <c r="B232" s="10">
        <v>37</v>
      </c>
      <c r="C232" s="11">
        <v>3</v>
      </c>
      <c r="D232" s="12" t="s">
        <v>228</v>
      </c>
      <c r="E232" s="13" t="s">
        <v>233</v>
      </c>
      <c r="F232" s="13" t="s">
        <v>234</v>
      </c>
      <c r="G232" s="21">
        <v>1655.201</v>
      </c>
      <c r="H232" s="21">
        <v>15187.101</v>
      </c>
      <c r="I232" s="14">
        <f t="shared" si="10"/>
        <v>16842.302</v>
      </c>
      <c r="J232" s="14">
        <v>9303.582</v>
      </c>
      <c r="K232" s="14">
        <f t="shared" si="9"/>
        <v>55.23937286007579</v>
      </c>
      <c r="L232" s="26">
        <v>100</v>
      </c>
    </row>
    <row r="233" spans="2:12" s="1" customFormat="1" ht="10.5" customHeight="1">
      <c r="B233" s="10">
        <v>45</v>
      </c>
      <c r="C233" s="11">
        <v>3</v>
      </c>
      <c r="D233" s="12" t="s">
        <v>228</v>
      </c>
      <c r="E233" s="13" t="s">
        <v>233</v>
      </c>
      <c r="F233" s="13" t="s">
        <v>235</v>
      </c>
      <c r="G233" s="14">
        <v>1712.539</v>
      </c>
      <c r="H233" s="14">
        <v>24721.499</v>
      </c>
      <c r="I233" s="14">
        <f t="shared" si="10"/>
        <v>26434.038</v>
      </c>
      <c r="J233" s="14">
        <v>8484.853000000001</v>
      </c>
      <c r="K233" s="14">
        <f t="shared" si="9"/>
        <v>32.098209891352965</v>
      </c>
      <c r="L233" s="26">
        <f>K233*40/14</f>
        <v>91.70917111815132</v>
      </c>
    </row>
    <row r="234" spans="2:12" s="1" customFormat="1" ht="10.5" customHeight="1">
      <c r="B234" s="10">
        <v>46</v>
      </c>
      <c r="C234" s="11">
        <v>3</v>
      </c>
      <c r="D234" s="12" t="s">
        <v>228</v>
      </c>
      <c r="E234" s="13" t="s">
        <v>233</v>
      </c>
      <c r="F234" s="13" t="s">
        <v>236</v>
      </c>
      <c r="G234" s="21">
        <v>1040.99</v>
      </c>
      <c r="H234" s="21">
        <v>14787.164</v>
      </c>
      <c r="I234" s="14">
        <f t="shared" si="10"/>
        <v>15828.154</v>
      </c>
      <c r="J234" s="14">
        <v>8365.729</v>
      </c>
      <c r="K234" s="14">
        <f t="shared" si="9"/>
        <v>52.85347236323326</v>
      </c>
      <c r="L234" s="26">
        <v>100</v>
      </c>
    </row>
    <row r="235" spans="2:12" s="1" customFormat="1" ht="10.5" customHeight="1">
      <c r="B235" s="10">
        <v>47</v>
      </c>
      <c r="C235" s="11">
        <v>3</v>
      </c>
      <c r="D235" s="12" t="s">
        <v>228</v>
      </c>
      <c r="E235" s="13" t="s">
        <v>233</v>
      </c>
      <c r="F235" s="13" t="s">
        <v>237</v>
      </c>
      <c r="G235" s="14">
        <v>1207.762</v>
      </c>
      <c r="H235" s="14">
        <v>16093.209</v>
      </c>
      <c r="I235" s="14">
        <f t="shared" si="10"/>
        <v>17300.971</v>
      </c>
      <c r="J235" s="14">
        <v>7999.537</v>
      </c>
      <c r="K235" s="14">
        <f t="shared" si="9"/>
        <v>46.237503085809465</v>
      </c>
      <c r="L235" s="26">
        <v>100</v>
      </c>
    </row>
    <row r="236" spans="2:12" s="1" customFormat="1" ht="10.5" customHeight="1">
      <c r="B236" s="10">
        <v>48</v>
      </c>
      <c r="C236" s="11">
        <v>3</v>
      </c>
      <c r="D236" s="12" t="s">
        <v>228</v>
      </c>
      <c r="E236" s="13" t="s">
        <v>233</v>
      </c>
      <c r="F236" s="13" t="s">
        <v>238</v>
      </c>
      <c r="G236" s="21">
        <v>1214.803</v>
      </c>
      <c r="H236" s="21">
        <v>17284.073</v>
      </c>
      <c r="I236" s="14">
        <f t="shared" si="10"/>
        <v>18498.876</v>
      </c>
      <c r="J236" s="14">
        <v>6345.043000000001</v>
      </c>
      <c r="K236" s="14">
        <f t="shared" si="9"/>
        <v>34.29961366301391</v>
      </c>
      <c r="L236" s="26">
        <f aca="true" t="shared" si="11" ref="L236:L242">K236*40/14</f>
        <v>97.99889618003974</v>
      </c>
    </row>
    <row r="237" spans="2:12" s="1" customFormat="1" ht="10.5" customHeight="1">
      <c r="B237" s="10">
        <v>49</v>
      </c>
      <c r="C237" s="11">
        <v>3</v>
      </c>
      <c r="D237" s="12" t="s">
        <v>228</v>
      </c>
      <c r="E237" s="13" t="s">
        <v>233</v>
      </c>
      <c r="F237" s="13" t="s">
        <v>239</v>
      </c>
      <c r="G237" s="14">
        <v>1235.802</v>
      </c>
      <c r="H237" s="14">
        <v>13945.539</v>
      </c>
      <c r="I237" s="14">
        <f t="shared" si="10"/>
        <v>15181.341</v>
      </c>
      <c r="J237" s="14">
        <v>3441.428</v>
      </c>
      <c r="K237" s="14">
        <f t="shared" si="9"/>
        <v>22.668801128964823</v>
      </c>
      <c r="L237" s="26">
        <f t="shared" si="11"/>
        <v>64.76800322561378</v>
      </c>
    </row>
    <row r="238" spans="2:12" s="1" customFormat="1" ht="10.5" customHeight="1">
      <c r="B238" s="10">
        <v>50</v>
      </c>
      <c r="C238" s="11">
        <v>3</v>
      </c>
      <c r="D238" s="12" t="s">
        <v>228</v>
      </c>
      <c r="E238" s="13" t="s">
        <v>233</v>
      </c>
      <c r="F238" s="13" t="s">
        <v>240</v>
      </c>
      <c r="G238" s="21">
        <v>2028.343</v>
      </c>
      <c r="H238" s="21">
        <v>25541.499</v>
      </c>
      <c r="I238" s="14">
        <f t="shared" si="10"/>
        <v>27569.842</v>
      </c>
      <c r="J238" s="14">
        <v>4953.331</v>
      </c>
      <c r="K238" s="14">
        <f t="shared" si="9"/>
        <v>17.966483086845404</v>
      </c>
      <c r="L238" s="26">
        <f t="shared" si="11"/>
        <v>51.332808819558295</v>
      </c>
    </row>
    <row r="239" spans="2:12" s="1" customFormat="1" ht="10.5" customHeight="1">
      <c r="B239" s="10">
        <v>51</v>
      </c>
      <c r="C239" s="11">
        <v>3</v>
      </c>
      <c r="D239" s="12" t="s">
        <v>228</v>
      </c>
      <c r="E239" s="13" t="s">
        <v>233</v>
      </c>
      <c r="F239" s="13" t="s">
        <v>241</v>
      </c>
      <c r="G239" s="14">
        <v>2817.583</v>
      </c>
      <c r="H239" s="14">
        <v>41642.796</v>
      </c>
      <c r="I239" s="14">
        <f t="shared" si="10"/>
        <v>44460.379</v>
      </c>
      <c r="J239" s="14">
        <v>13027.454</v>
      </c>
      <c r="K239" s="14">
        <f t="shared" si="9"/>
        <v>29.30126619028596</v>
      </c>
      <c r="L239" s="26">
        <f t="shared" si="11"/>
        <v>83.71790340081704</v>
      </c>
    </row>
    <row r="240" spans="2:12" s="1" customFormat="1" ht="10.5" customHeight="1">
      <c r="B240" s="10">
        <v>52</v>
      </c>
      <c r="C240" s="11">
        <v>3</v>
      </c>
      <c r="D240" s="12" t="s">
        <v>228</v>
      </c>
      <c r="E240" s="13" t="s">
        <v>233</v>
      </c>
      <c r="F240" s="13" t="s">
        <v>242</v>
      </c>
      <c r="G240" s="21">
        <v>3247.828</v>
      </c>
      <c r="H240" s="21">
        <v>39519.798</v>
      </c>
      <c r="I240" s="14">
        <f t="shared" si="10"/>
        <v>42767.626000000004</v>
      </c>
      <c r="J240" s="14">
        <v>13153.438999999998</v>
      </c>
      <c r="K240" s="14">
        <f t="shared" si="9"/>
        <v>30.755597703739735</v>
      </c>
      <c r="L240" s="26">
        <f t="shared" si="11"/>
        <v>87.87313629639924</v>
      </c>
    </row>
    <row r="241" spans="2:12" s="1" customFormat="1" ht="10.5" customHeight="1">
      <c r="B241" s="10">
        <v>53</v>
      </c>
      <c r="C241" s="11">
        <v>3</v>
      </c>
      <c r="D241" s="12" t="s">
        <v>228</v>
      </c>
      <c r="E241" s="13" t="s">
        <v>233</v>
      </c>
      <c r="F241" s="13" t="s">
        <v>243</v>
      </c>
      <c r="G241" s="14">
        <v>7755.783</v>
      </c>
      <c r="H241" s="14">
        <v>38171.795</v>
      </c>
      <c r="I241" s="14">
        <f t="shared" si="10"/>
        <v>45927.578</v>
      </c>
      <c r="J241" s="14">
        <v>11403.833</v>
      </c>
      <c r="K241" s="14">
        <f t="shared" si="9"/>
        <v>24.83003349316613</v>
      </c>
      <c r="L241" s="26">
        <f t="shared" si="11"/>
        <v>70.94295283761751</v>
      </c>
    </row>
    <row r="242" spans="2:12" s="1" customFormat="1" ht="10.5" customHeight="1">
      <c r="B242" s="10">
        <v>54</v>
      </c>
      <c r="C242" s="11">
        <v>3</v>
      </c>
      <c r="D242" s="12" t="s">
        <v>228</v>
      </c>
      <c r="E242" s="13" t="s">
        <v>233</v>
      </c>
      <c r="F242" s="13" t="s">
        <v>244</v>
      </c>
      <c r="G242" s="21">
        <v>2618.297</v>
      </c>
      <c r="H242" s="21">
        <v>38251.405</v>
      </c>
      <c r="I242" s="14">
        <f t="shared" si="10"/>
        <v>40869.702</v>
      </c>
      <c r="J242" s="14">
        <v>10145.958999999999</v>
      </c>
      <c r="K242" s="14">
        <f t="shared" si="9"/>
        <v>24.825135744811643</v>
      </c>
      <c r="L242" s="26">
        <f t="shared" si="11"/>
        <v>70.92895927089042</v>
      </c>
    </row>
    <row r="243" spans="2:12" s="1" customFormat="1" ht="10.5" customHeight="1">
      <c r="B243" s="10">
        <v>55</v>
      </c>
      <c r="C243" s="11">
        <v>3</v>
      </c>
      <c r="D243" s="12" t="s">
        <v>228</v>
      </c>
      <c r="E243" s="13" t="s">
        <v>233</v>
      </c>
      <c r="F243" s="13" t="s">
        <v>245</v>
      </c>
      <c r="G243" s="14">
        <v>4999.669</v>
      </c>
      <c r="H243" s="14">
        <v>40833.889</v>
      </c>
      <c r="I243" s="14">
        <f t="shared" si="10"/>
        <v>45833.558000000005</v>
      </c>
      <c r="J243" s="14">
        <v>16718.17</v>
      </c>
      <c r="K243" s="14">
        <f t="shared" si="9"/>
        <v>36.47582847484805</v>
      </c>
      <c r="L243" s="26">
        <v>100</v>
      </c>
    </row>
    <row r="244" spans="2:12" s="1" customFormat="1" ht="10.5" customHeight="1">
      <c r="B244" s="10">
        <v>57</v>
      </c>
      <c r="C244" s="11">
        <v>3</v>
      </c>
      <c r="D244" s="12" t="s">
        <v>228</v>
      </c>
      <c r="E244" s="13" t="s">
        <v>233</v>
      </c>
      <c r="F244" s="13" t="s">
        <v>246</v>
      </c>
      <c r="G244" s="21">
        <v>2494.747</v>
      </c>
      <c r="H244" s="21">
        <v>52098.06</v>
      </c>
      <c r="I244" s="14">
        <f t="shared" si="10"/>
        <v>54592.807</v>
      </c>
      <c r="J244" s="14">
        <v>19669.177</v>
      </c>
      <c r="K244" s="14">
        <f t="shared" si="9"/>
        <v>36.02888014166408</v>
      </c>
      <c r="L244" s="26">
        <v>100</v>
      </c>
    </row>
    <row r="245" spans="2:12" s="1" customFormat="1" ht="10.5" customHeight="1">
      <c r="B245" s="10">
        <v>58</v>
      </c>
      <c r="C245" s="11">
        <v>3</v>
      </c>
      <c r="D245" s="12" t="s">
        <v>228</v>
      </c>
      <c r="E245" s="13" t="s">
        <v>233</v>
      </c>
      <c r="F245" s="13" t="s">
        <v>247</v>
      </c>
      <c r="G245" s="14">
        <v>3173.146</v>
      </c>
      <c r="H245" s="14">
        <v>27927.665</v>
      </c>
      <c r="I245" s="14">
        <f t="shared" si="10"/>
        <v>31100.811</v>
      </c>
      <c r="J245" s="14">
        <v>11194.821</v>
      </c>
      <c r="K245" s="14">
        <f t="shared" si="9"/>
        <v>35.99527034841631</v>
      </c>
      <c r="L245" s="26">
        <v>100</v>
      </c>
    </row>
    <row r="246" spans="2:12" s="1" customFormat="1" ht="10.5" customHeight="1">
      <c r="B246" s="10">
        <v>59</v>
      </c>
      <c r="C246" s="11">
        <v>3</v>
      </c>
      <c r="D246" s="12" t="s">
        <v>228</v>
      </c>
      <c r="E246" s="13" t="s">
        <v>233</v>
      </c>
      <c r="F246" s="13" t="s">
        <v>248</v>
      </c>
      <c r="G246" s="21">
        <v>1960.294</v>
      </c>
      <c r="H246" s="21">
        <v>22994.098</v>
      </c>
      <c r="I246" s="14">
        <f t="shared" si="10"/>
        <v>24954.392000000003</v>
      </c>
      <c r="J246" s="14">
        <v>6854.639</v>
      </c>
      <c r="K246" s="14">
        <f t="shared" si="9"/>
        <v>27.468667639748546</v>
      </c>
      <c r="L246" s="26">
        <f>K246*40/14</f>
        <v>78.48190754213871</v>
      </c>
    </row>
    <row r="247" spans="2:12" s="1" customFormat="1" ht="10.5" customHeight="1">
      <c r="B247" s="10">
        <v>60</v>
      </c>
      <c r="C247" s="11">
        <v>3</v>
      </c>
      <c r="D247" s="12" t="s">
        <v>228</v>
      </c>
      <c r="E247" s="13" t="s">
        <v>233</v>
      </c>
      <c r="F247" s="13" t="s">
        <v>249</v>
      </c>
      <c r="G247" s="14">
        <v>43926.727</v>
      </c>
      <c r="H247" s="14">
        <v>333190.832</v>
      </c>
      <c r="I247" s="14">
        <f t="shared" si="10"/>
        <v>377117.559</v>
      </c>
      <c r="J247" s="14">
        <v>22818.306</v>
      </c>
      <c r="K247" s="14">
        <f t="shared" si="9"/>
        <v>6.0507142813787675</v>
      </c>
      <c r="L247" s="26">
        <f>K247*40/14</f>
        <v>17.287755089653622</v>
      </c>
    </row>
    <row r="248" spans="2:12" s="1" customFormat="1" ht="10.5" customHeight="1">
      <c r="B248" s="10">
        <v>62</v>
      </c>
      <c r="C248" s="11">
        <v>3</v>
      </c>
      <c r="D248" s="12" t="s">
        <v>228</v>
      </c>
      <c r="E248" s="13" t="s">
        <v>233</v>
      </c>
      <c r="F248" s="13" t="s">
        <v>250</v>
      </c>
      <c r="G248" s="21">
        <v>6892.146</v>
      </c>
      <c r="H248" s="21">
        <v>62049.548</v>
      </c>
      <c r="I248" s="14">
        <f t="shared" si="10"/>
        <v>68941.694</v>
      </c>
      <c r="J248" s="14">
        <v>20345.792999999998</v>
      </c>
      <c r="K248" s="14">
        <f t="shared" si="9"/>
        <v>29.51159424658175</v>
      </c>
      <c r="L248" s="26">
        <f>K248*40/14</f>
        <v>84.31884070451929</v>
      </c>
    </row>
    <row r="249" spans="2:12" s="1" customFormat="1" ht="10.5" customHeight="1">
      <c r="B249" s="10">
        <v>63</v>
      </c>
      <c r="C249" s="11">
        <v>3</v>
      </c>
      <c r="D249" s="12" t="s">
        <v>228</v>
      </c>
      <c r="E249" s="13" t="s">
        <v>233</v>
      </c>
      <c r="F249" s="13" t="s">
        <v>251</v>
      </c>
      <c r="G249" s="14">
        <v>1905.814</v>
      </c>
      <c r="H249" s="14">
        <v>35735.909</v>
      </c>
      <c r="I249" s="14">
        <f t="shared" si="10"/>
        <v>37641.723</v>
      </c>
      <c r="J249" s="14">
        <v>16793.002</v>
      </c>
      <c r="K249" s="14">
        <f t="shared" si="9"/>
        <v>44.61273465085539</v>
      </c>
      <c r="L249" s="26">
        <v>100</v>
      </c>
    </row>
    <row r="250" spans="2:12" s="1" customFormat="1" ht="18" customHeight="1">
      <c r="B250" s="10">
        <v>64</v>
      </c>
      <c r="C250" s="11">
        <v>3</v>
      </c>
      <c r="D250" s="12" t="s">
        <v>228</v>
      </c>
      <c r="E250" s="13" t="s">
        <v>233</v>
      </c>
      <c r="F250" s="13" t="s">
        <v>252</v>
      </c>
      <c r="G250" s="21">
        <v>1968.275</v>
      </c>
      <c r="H250" s="21">
        <v>25386.251</v>
      </c>
      <c r="I250" s="14">
        <f t="shared" si="10"/>
        <v>27354.526</v>
      </c>
      <c r="J250" s="14">
        <v>7818.196</v>
      </c>
      <c r="K250" s="14">
        <f t="shared" si="9"/>
        <v>28.580996066245124</v>
      </c>
      <c r="L250" s="26">
        <f>K250*40/14</f>
        <v>81.65998876070036</v>
      </c>
    </row>
    <row r="251" spans="2:12" s="1" customFormat="1" ht="10.5" customHeight="1">
      <c r="B251" s="10">
        <v>65</v>
      </c>
      <c r="C251" s="11">
        <v>3</v>
      </c>
      <c r="D251" s="12" t="s">
        <v>228</v>
      </c>
      <c r="E251" s="13" t="s">
        <v>233</v>
      </c>
      <c r="F251" s="13" t="s">
        <v>253</v>
      </c>
      <c r="G251" s="14">
        <v>288.481</v>
      </c>
      <c r="H251" s="14">
        <v>4157.213</v>
      </c>
      <c r="I251" s="14">
        <f t="shared" si="10"/>
        <v>4445.6939999999995</v>
      </c>
      <c r="J251" s="14">
        <v>1115.3700000000001</v>
      </c>
      <c r="K251" s="14">
        <f t="shared" si="9"/>
        <v>25.08877129195127</v>
      </c>
      <c r="L251" s="26">
        <f>K251*40/14</f>
        <v>71.68220369128935</v>
      </c>
    </row>
    <row r="252" spans="2:12" s="1" customFormat="1" ht="10.5" customHeight="1">
      <c r="B252" s="10">
        <v>66</v>
      </c>
      <c r="C252" s="11">
        <v>3</v>
      </c>
      <c r="D252" s="12" t="s">
        <v>228</v>
      </c>
      <c r="E252" s="13" t="s">
        <v>233</v>
      </c>
      <c r="F252" s="13" t="s">
        <v>254</v>
      </c>
      <c r="G252" s="21">
        <v>4808.962</v>
      </c>
      <c r="H252" s="21">
        <v>55538.976</v>
      </c>
      <c r="I252" s="14">
        <f t="shared" si="10"/>
        <v>60347.938</v>
      </c>
      <c r="J252" s="14">
        <v>25061.048</v>
      </c>
      <c r="K252" s="14">
        <f t="shared" si="9"/>
        <v>41.5275961872964</v>
      </c>
      <c r="L252" s="26">
        <v>100</v>
      </c>
    </row>
    <row r="253" spans="2:12" s="1" customFormat="1" ht="10.5" customHeight="1">
      <c r="B253" s="10">
        <v>67</v>
      </c>
      <c r="C253" s="11">
        <v>3</v>
      </c>
      <c r="D253" s="12" t="s">
        <v>228</v>
      </c>
      <c r="E253" s="13" t="s">
        <v>233</v>
      </c>
      <c r="F253" s="13" t="s">
        <v>255</v>
      </c>
      <c r="G253" s="14">
        <v>3876.572</v>
      </c>
      <c r="H253" s="14">
        <v>35928.801</v>
      </c>
      <c r="I253" s="14">
        <f t="shared" si="10"/>
        <v>39805.373</v>
      </c>
      <c r="J253" s="14">
        <v>13071.738000000001</v>
      </c>
      <c r="K253" s="14">
        <f t="shared" si="9"/>
        <v>32.839129531583595</v>
      </c>
      <c r="L253" s="26">
        <f aca="true" t="shared" si="12" ref="L253:L267">K253*40/14</f>
        <v>93.82608437595312</v>
      </c>
    </row>
    <row r="254" spans="2:12" s="1" customFormat="1" ht="10.5" customHeight="1">
      <c r="B254" s="10">
        <v>68</v>
      </c>
      <c r="C254" s="11">
        <v>3</v>
      </c>
      <c r="D254" s="12" t="s">
        <v>228</v>
      </c>
      <c r="E254" s="13" t="s">
        <v>233</v>
      </c>
      <c r="F254" s="13" t="s">
        <v>256</v>
      </c>
      <c r="G254" s="21">
        <v>1028.278</v>
      </c>
      <c r="H254" s="21">
        <v>16726.456</v>
      </c>
      <c r="I254" s="14">
        <f t="shared" si="10"/>
        <v>17754.733999999997</v>
      </c>
      <c r="J254" s="14">
        <v>4399.999</v>
      </c>
      <c r="K254" s="14">
        <f t="shared" si="9"/>
        <v>24.78211726517559</v>
      </c>
      <c r="L254" s="26">
        <f t="shared" si="12"/>
        <v>70.8060493290731</v>
      </c>
    </row>
    <row r="255" spans="2:12" s="1" customFormat="1" ht="10.5" customHeight="1">
      <c r="B255" s="10">
        <v>70</v>
      </c>
      <c r="C255" s="11">
        <v>3</v>
      </c>
      <c r="D255" s="12" t="s">
        <v>228</v>
      </c>
      <c r="E255" s="13" t="s">
        <v>233</v>
      </c>
      <c r="F255" s="13" t="s">
        <v>257</v>
      </c>
      <c r="G255" s="14">
        <v>7474.222</v>
      </c>
      <c r="H255" s="14">
        <v>57073.073</v>
      </c>
      <c r="I255" s="14">
        <f t="shared" si="10"/>
        <v>64547.295</v>
      </c>
      <c r="J255" s="14">
        <v>22068.123</v>
      </c>
      <c r="K255" s="14">
        <f t="shared" si="9"/>
        <v>34.18907484814042</v>
      </c>
      <c r="L255" s="26">
        <f t="shared" si="12"/>
        <v>97.68307099468691</v>
      </c>
    </row>
    <row r="256" spans="2:12" s="1" customFormat="1" ht="10.5" customHeight="1">
      <c r="B256" s="10">
        <v>71</v>
      </c>
      <c r="C256" s="11">
        <v>3</v>
      </c>
      <c r="D256" s="12" t="s">
        <v>228</v>
      </c>
      <c r="E256" s="13" t="s">
        <v>233</v>
      </c>
      <c r="F256" s="13" t="s">
        <v>258</v>
      </c>
      <c r="G256" s="21">
        <v>2483.283</v>
      </c>
      <c r="H256" s="21">
        <v>25425.893</v>
      </c>
      <c r="I256" s="14">
        <f t="shared" si="10"/>
        <v>27909.176</v>
      </c>
      <c r="J256" s="14">
        <v>9438.337</v>
      </c>
      <c r="K256" s="14">
        <f t="shared" si="9"/>
        <v>33.81804249613102</v>
      </c>
      <c r="L256" s="26">
        <f t="shared" si="12"/>
        <v>96.62297856037435</v>
      </c>
    </row>
    <row r="257" spans="2:12" s="1" customFormat="1" ht="10.5" customHeight="1">
      <c r="B257" s="10">
        <v>72</v>
      </c>
      <c r="C257" s="11">
        <v>3</v>
      </c>
      <c r="D257" s="12" t="s">
        <v>228</v>
      </c>
      <c r="E257" s="13" t="s">
        <v>233</v>
      </c>
      <c r="F257" s="13" t="s">
        <v>259</v>
      </c>
      <c r="G257" s="14">
        <v>1862.603</v>
      </c>
      <c r="H257" s="14">
        <v>24462.866</v>
      </c>
      <c r="I257" s="14">
        <f t="shared" si="10"/>
        <v>26325.469</v>
      </c>
      <c r="J257" s="14">
        <v>6977.445000000001</v>
      </c>
      <c r="K257" s="14">
        <f t="shared" si="9"/>
        <v>26.504542046335434</v>
      </c>
      <c r="L257" s="26">
        <f t="shared" si="12"/>
        <v>75.7272629895298</v>
      </c>
    </row>
    <row r="258" spans="2:12" s="1" customFormat="1" ht="10.5" customHeight="1">
      <c r="B258" s="10">
        <v>74</v>
      </c>
      <c r="C258" s="11">
        <v>3</v>
      </c>
      <c r="D258" s="12" t="s">
        <v>228</v>
      </c>
      <c r="E258" s="13" t="s">
        <v>233</v>
      </c>
      <c r="F258" s="13" t="s">
        <v>260</v>
      </c>
      <c r="G258" s="21">
        <v>4506.125</v>
      </c>
      <c r="H258" s="21">
        <v>42786.529</v>
      </c>
      <c r="I258" s="14">
        <f t="shared" si="10"/>
        <v>47292.654</v>
      </c>
      <c r="J258" s="14">
        <v>11989.454</v>
      </c>
      <c r="K258" s="14">
        <f t="shared" si="9"/>
        <v>25.35162014802552</v>
      </c>
      <c r="L258" s="26">
        <f t="shared" si="12"/>
        <v>72.43320042293006</v>
      </c>
    </row>
    <row r="259" spans="2:12" s="1" customFormat="1" ht="10.5" customHeight="1">
      <c r="B259" s="10">
        <v>75</v>
      </c>
      <c r="C259" s="11">
        <v>3</v>
      </c>
      <c r="D259" s="12" t="s">
        <v>228</v>
      </c>
      <c r="E259" s="13" t="s">
        <v>233</v>
      </c>
      <c r="F259" s="13" t="s">
        <v>261</v>
      </c>
      <c r="G259" s="14">
        <v>770.314</v>
      </c>
      <c r="H259" s="14">
        <v>11990.987</v>
      </c>
      <c r="I259" s="14">
        <f t="shared" si="10"/>
        <v>12761.301</v>
      </c>
      <c r="J259" s="14">
        <v>3989.531</v>
      </c>
      <c r="K259" s="14">
        <f t="shared" si="9"/>
        <v>31.262729403530255</v>
      </c>
      <c r="L259" s="26">
        <f t="shared" si="12"/>
        <v>89.32208401008644</v>
      </c>
    </row>
    <row r="260" spans="2:12" s="1" customFormat="1" ht="10.5" customHeight="1">
      <c r="B260" s="10">
        <v>76</v>
      </c>
      <c r="C260" s="11">
        <v>3</v>
      </c>
      <c r="D260" s="12" t="s">
        <v>228</v>
      </c>
      <c r="E260" s="13" t="s">
        <v>233</v>
      </c>
      <c r="F260" s="13" t="s">
        <v>262</v>
      </c>
      <c r="G260" s="21">
        <v>2055.604</v>
      </c>
      <c r="H260" s="21">
        <v>18830.341</v>
      </c>
      <c r="I260" s="14">
        <f t="shared" si="10"/>
        <v>20885.945</v>
      </c>
      <c r="J260" s="14">
        <v>5479.8</v>
      </c>
      <c r="K260" s="14">
        <f t="shared" si="9"/>
        <v>26.236782678495036</v>
      </c>
      <c r="L260" s="26">
        <f t="shared" si="12"/>
        <v>74.96223622427154</v>
      </c>
    </row>
    <row r="261" spans="2:12" s="1" customFormat="1" ht="10.5" customHeight="1">
      <c r="B261" s="10">
        <v>77</v>
      </c>
      <c r="C261" s="11">
        <v>3</v>
      </c>
      <c r="D261" s="12" t="s">
        <v>228</v>
      </c>
      <c r="E261" s="13" t="s">
        <v>233</v>
      </c>
      <c r="F261" s="13" t="s">
        <v>263</v>
      </c>
      <c r="G261" s="14">
        <v>3374.589</v>
      </c>
      <c r="H261" s="14">
        <v>32027.889</v>
      </c>
      <c r="I261" s="14">
        <f t="shared" si="10"/>
        <v>35402.478</v>
      </c>
      <c r="J261" s="14">
        <v>6516.6050000000005</v>
      </c>
      <c r="K261" s="14">
        <f t="shared" si="9"/>
        <v>18.407200196551212</v>
      </c>
      <c r="L261" s="26">
        <f t="shared" si="12"/>
        <v>52.59200056157489</v>
      </c>
    </row>
    <row r="262" spans="2:12" s="1" customFormat="1" ht="10.5" customHeight="1">
      <c r="B262" s="10">
        <v>78</v>
      </c>
      <c r="C262" s="11">
        <v>3</v>
      </c>
      <c r="D262" s="12" t="s">
        <v>228</v>
      </c>
      <c r="E262" s="13" t="s">
        <v>233</v>
      </c>
      <c r="F262" s="13" t="s">
        <v>264</v>
      </c>
      <c r="G262" s="21">
        <v>3815.731</v>
      </c>
      <c r="H262" s="21">
        <v>26440.421</v>
      </c>
      <c r="I262" s="14">
        <f t="shared" si="10"/>
        <v>30256.152</v>
      </c>
      <c r="J262" s="14">
        <v>9043.509</v>
      </c>
      <c r="K262" s="14">
        <f t="shared" si="9"/>
        <v>29.88981877140226</v>
      </c>
      <c r="L262" s="26">
        <f t="shared" si="12"/>
        <v>85.39948220400645</v>
      </c>
    </row>
    <row r="263" spans="2:12" s="1" customFormat="1" ht="10.5" customHeight="1">
      <c r="B263" s="10">
        <v>79</v>
      </c>
      <c r="C263" s="11">
        <v>3</v>
      </c>
      <c r="D263" s="12" t="s">
        <v>228</v>
      </c>
      <c r="E263" s="13" t="s">
        <v>233</v>
      </c>
      <c r="F263" s="13" t="s">
        <v>265</v>
      </c>
      <c r="G263" s="14">
        <v>439.262</v>
      </c>
      <c r="H263" s="14">
        <v>7847.385</v>
      </c>
      <c r="I263" s="14">
        <f t="shared" si="10"/>
        <v>8286.647</v>
      </c>
      <c r="J263" s="14">
        <v>1598.7839999999999</v>
      </c>
      <c r="K263" s="14">
        <f t="shared" si="9"/>
        <v>19.293497116505623</v>
      </c>
      <c r="L263" s="26">
        <f t="shared" si="12"/>
        <v>55.12427747573035</v>
      </c>
    </row>
    <row r="264" spans="2:12" s="1" customFormat="1" ht="10.5" customHeight="1">
      <c r="B264" s="10">
        <v>80</v>
      </c>
      <c r="C264" s="11">
        <v>3</v>
      </c>
      <c r="D264" s="12" t="s">
        <v>228</v>
      </c>
      <c r="E264" s="13" t="s">
        <v>233</v>
      </c>
      <c r="F264" s="13" t="s">
        <v>266</v>
      </c>
      <c r="G264" s="21">
        <v>4446.393</v>
      </c>
      <c r="H264" s="21">
        <v>47164.159</v>
      </c>
      <c r="I264" s="14">
        <f t="shared" si="10"/>
        <v>51610.551999999996</v>
      </c>
      <c r="J264" s="14">
        <v>10608.784</v>
      </c>
      <c r="K264" s="14">
        <f aca="true" t="shared" si="13" ref="K264:K327">J264/I264*100</f>
        <v>20.55545540377092</v>
      </c>
      <c r="L264" s="26">
        <f t="shared" si="12"/>
        <v>58.72987258220263</v>
      </c>
    </row>
    <row r="265" spans="2:12" s="1" customFormat="1" ht="10.5" customHeight="1">
      <c r="B265" s="10">
        <v>81</v>
      </c>
      <c r="C265" s="11">
        <v>3</v>
      </c>
      <c r="D265" s="12" t="s">
        <v>228</v>
      </c>
      <c r="E265" s="13" t="s">
        <v>233</v>
      </c>
      <c r="F265" s="13" t="s">
        <v>267</v>
      </c>
      <c r="G265" s="14">
        <v>906.264</v>
      </c>
      <c r="H265" s="14">
        <v>13548.304</v>
      </c>
      <c r="I265" s="14">
        <f aca="true" t="shared" si="14" ref="I265:I328">G265+H265</f>
        <v>14454.568</v>
      </c>
      <c r="J265" s="14">
        <v>5063.242</v>
      </c>
      <c r="K265" s="14">
        <f t="shared" si="13"/>
        <v>35.028663603090735</v>
      </c>
      <c r="L265" s="26">
        <f t="shared" si="12"/>
        <v>100.08189600883067</v>
      </c>
    </row>
    <row r="266" spans="2:12" s="1" customFormat="1" ht="10.5" customHeight="1">
      <c r="B266" s="10">
        <v>83</v>
      </c>
      <c r="C266" s="11">
        <v>3</v>
      </c>
      <c r="D266" s="12" t="s">
        <v>228</v>
      </c>
      <c r="E266" s="13" t="s">
        <v>233</v>
      </c>
      <c r="F266" s="13" t="s">
        <v>268</v>
      </c>
      <c r="G266" s="21">
        <v>1803.319</v>
      </c>
      <c r="H266" s="21">
        <v>18051.857</v>
      </c>
      <c r="I266" s="14">
        <f t="shared" si="14"/>
        <v>19855.176</v>
      </c>
      <c r="J266" s="14">
        <v>4175.386</v>
      </c>
      <c r="K266" s="14">
        <f t="shared" si="13"/>
        <v>21.029206691494455</v>
      </c>
      <c r="L266" s="26">
        <f t="shared" si="12"/>
        <v>60.083447689984155</v>
      </c>
    </row>
    <row r="267" spans="2:12" s="1" customFormat="1" ht="10.5" customHeight="1">
      <c r="B267" s="10">
        <v>85</v>
      </c>
      <c r="C267" s="11">
        <v>3</v>
      </c>
      <c r="D267" s="12" t="s">
        <v>228</v>
      </c>
      <c r="E267" s="13" t="s">
        <v>233</v>
      </c>
      <c r="F267" s="13" t="s">
        <v>269</v>
      </c>
      <c r="G267" s="14">
        <v>1502.271</v>
      </c>
      <c r="H267" s="14">
        <v>13877.612</v>
      </c>
      <c r="I267" s="14">
        <f t="shared" si="14"/>
        <v>15379.883</v>
      </c>
      <c r="J267" s="14">
        <v>2470.778</v>
      </c>
      <c r="K267" s="14">
        <f t="shared" si="13"/>
        <v>16.06499867391709</v>
      </c>
      <c r="L267" s="26">
        <f t="shared" si="12"/>
        <v>45.899996211191684</v>
      </c>
    </row>
    <row r="268" spans="2:12" s="1" customFormat="1" ht="10.5" customHeight="1">
      <c r="B268" s="10">
        <v>89</v>
      </c>
      <c r="C268" s="11">
        <v>3</v>
      </c>
      <c r="D268" s="12" t="s">
        <v>228</v>
      </c>
      <c r="E268" s="13" t="s">
        <v>233</v>
      </c>
      <c r="F268" s="13" t="s">
        <v>270</v>
      </c>
      <c r="G268" s="21">
        <v>3870.571</v>
      </c>
      <c r="H268" s="21">
        <v>41917.956</v>
      </c>
      <c r="I268" s="14">
        <f t="shared" si="14"/>
        <v>45788.527</v>
      </c>
      <c r="J268" s="14">
        <v>16405.106</v>
      </c>
      <c r="K268" s="14">
        <f t="shared" si="13"/>
        <v>35.82798372177379</v>
      </c>
      <c r="L268" s="26">
        <v>100</v>
      </c>
    </row>
    <row r="269" spans="2:12" s="1" customFormat="1" ht="10.5" customHeight="1">
      <c r="B269" s="10">
        <v>109</v>
      </c>
      <c r="C269" s="11">
        <v>3</v>
      </c>
      <c r="D269" s="12" t="s">
        <v>228</v>
      </c>
      <c r="E269" s="13" t="s">
        <v>233</v>
      </c>
      <c r="F269" s="13" t="s">
        <v>271</v>
      </c>
      <c r="G269" s="14">
        <v>295.409</v>
      </c>
      <c r="H269" s="14">
        <v>7428.399</v>
      </c>
      <c r="I269" s="14">
        <f t="shared" si="14"/>
        <v>7723.808</v>
      </c>
      <c r="J269" s="14">
        <v>6572.759</v>
      </c>
      <c r="K269" s="14">
        <f t="shared" si="13"/>
        <v>85.09738978493509</v>
      </c>
      <c r="L269" s="26">
        <v>100</v>
      </c>
    </row>
    <row r="270" spans="2:12" s="1" customFormat="1" ht="10.5" customHeight="1">
      <c r="B270" s="15"/>
      <c r="C270" s="16"/>
      <c r="D270" s="17"/>
      <c r="E270" s="18" t="s">
        <v>233</v>
      </c>
      <c r="F270" s="19"/>
      <c r="G270" s="20">
        <v>143464.002</v>
      </c>
      <c r="H270" s="20">
        <v>1386587.247</v>
      </c>
      <c r="I270" s="24">
        <f t="shared" si="14"/>
        <v>1530051.249</v>
      </c>
      <c r="J270" s="24">
        <v>384882.09</v>
      </c>
      <c r="K270" s="24">
        <f t="shared" si="13"/>
        <v>25.154849568048686</v>
      </c>
      <c r="L270" s="27">
        <f>K270*40/14</f>
        <v>71.87099876585339</v>
      </c>
    </row>
    <row r="271" spans="2:12" s="1" customFormat="1" ht="10.5" customHeight="1">
      <c r="B271" s="10">
        <v>35</v>
      </c>
      <c r="C271" s="11">
        <v>3</v>
      </c>
      <c r="D271" s="12" t="s">
        <v>228</v>
      </c>
      <c r="E271" s="13" t="s">
        <v>272</v>
      </c>
      <c r="F271" s="13" t="s">
        <v>273</v>
      </c>
      <c r="G271" s="21">
        <v>5310.376</v>
      </c>
      <c r="H271" s="21">
        <v>42448.758</v>
      </c>
      <c r="I271" s="14">
        <f t="shared" si="14"/>
        <v>47759.134000000005</v>
      </c>
      <c r="J271" s="14">
        <v>10461.383</v>
      </c>
      <c r="K271" s="14">
        <f t="shared" si="13"/>
        <v>21.904465436915164</v>
      </c>
      <c r="L271" s="26">
        <f>K271*40/14</f>
        <v>62.58418696261475</v>
      </c>
    </row>
    <row r="272" spans="2:12" s="1" customFormat="1" ht="10.5" customHeight="1">
      <c r="B272" s="10">
        <v>36</v>
      </c>
      <c r="C272" s="11">
        <v>3</v>
      </c>
      <c r="D272" s="12" t="s">
        <v>228</v>
      </c>
      <c r="E272" s="13" t="s">
        <v>272</v>
      </c>
      <c r="F272" s="13" t="s">
        <v>274</v>
      </c>
      <c r="G272" s="14">
        <v>12688.383</v>
      </c>
      <c r="H272" s="14">
        <v>73593.558</v>
      </c>
      <c r="I272" s="14">
        <f t="shared" si="14"/>
        <v>86281.941</v>
      </c>
      <c r="J272" s="14">
        <v>7728.402</v>
      </c>
      <c r="K272" s="14">
        <f t="shared" si="13"/>
        <v>8.957148982079575</v>
      </c>
      <c r="L272" s="26">
        <f>K272*40/14</f>
        <v>25.59185423451307</v>
      </c>
    </row>
    <row r="273" spans="2:12" s="1" customFormat="1" ht="10.5" customHeight="1">
      <c r="B273" s="10">
        <v>38</v>
      </c>
      <c r="C273" s="11">
        <v>3</v>
      </c>
      <c r="D273" s="12" t="s">
        <v>228</v>
      </c>
      <c r="E273" s="13" t="s">
        <v>272</v>
      </c>
      <c r="F273" s="13" t="s">
        <v>275</v>
      </c>
      <c r="G273" s="21">
        <v>1584.158</v>
      </c>
      <c r="H273" s="21">
        <v>10210.538</v>
      </c>
      <c r="I273" s="14">
        <f t="shared" si="14"/>
        <v>11794.696</v>
      </c>
      <c r="J273" s="14">
        <v>5260.441</v>
      </c>
      <c r="K273" s="14">
        <f t="shared" si="13"/>
        <v>44.60005582170155</v>
      </c>
      <c r="L273" s="26">
        <v>100</v>
      </c>
    </row>
    <row r="274" spans="2:12" s="1" customFormat="1" ht="10.5" customHeight="1">
      <c r="B274" s="10">
        <v>39</v>
      </c>
      <c r="C274" s="11">
        <v>3</v>
      </c>
      <c r="D274" s="12" t="s">
        <v>228</v>
      </c>
      <c r="E274" s="13" t="s">
        <v>272</v>
      </c>
      <c r="F274" s="13" t="s">
        <v>276</v>
      </c>
      <c r="G274" s="14">
        <v>1472.332</v>
      </c>
      <c r="H274" s="14">
        <v>11762.65</v>
      </c>
      <c r="I274" s="14">
        <f t="shared" si="14"/>
        <v>13234.982</v>
      </c>
      <c r="J274" s="14">
        <v>4196.898</v>
      </c>
      <c r="K274" s="14">
        <f t="shared" si="13"/>
        <v>31.71064380744908</v>
      </c>
      <c r="L274" s="26">
        <f>K274*40/14</f>
        <v>90.60183944985452</v>
      </c>
    </row>
    <row r="275" spans="2:12" s="1" customFormat="1" ht="10.5" customHeight="1">
      <c r="B275" s="10">
        <v>40</v>
      </c>
      <c r="C275" s="11">
        <v>3</v>
      </c>
      <c r="D275" s="12" t="s">
        <v>228</v>
      </c>
      <c r="E275" s="13" t="s">
        <v>272</v>
      </c>
      <c r="F275" s="13" t="s">
        <v>277</v>
      </c>
      <c r="G275" s="21">
        <v>3659.865</v>
      </c>
      <c r="H275" s="21">
        <v>19895.167</v>
      </c>
      <c r="I275" s="14">
        <f t="shared" si="14"/>
        <v>23555.032</v>
      </c>
      <c r="J275" s="14">
        <v>5704.855</v>
      </c>
      <c r="K275" s="14">
        <f t="shared" si="13"/>
        <v>24.219262363982352</v>
      </c>
      <c r="L275" s="26">
        <f>K275*40/14</f>
        <v>69.197892468521</v>
      </c>
    </row>
    <row r="276" spans="2:12" s="1" customFormat="1" ht="10.5" customHeight="1">
      <c r="B276" s="10">
        <v>41</v>
      </c>
      <c r="C276" s="11">
        <v>3</v>
      </c>
      <c r="D276" s="12" t="s">
        <v>228</v>
      </c>
      <c r="E276" s="13" t="s">
        <v>272</v>
      </c>
      <c r="F276" s="13" t="s">
        <v>278</v>
      </c>
      <c r="G276" s="14">
        <v>3793.691</v>
      </c>
      <c r="H276" s="14">
        <v>15106.938</v>
      </c>
      <c r="I276" s="14">
        <f t="shared" si="14"/>
        <v>18900.629</v>
      </c>
      <c r="J276" s="14">
        <v>6999.456</v>
      </c>
      <c r="K276" s="14">
        <f t="shared" si="13"/>
        <v>37.03292625869753</v>
      </c>
      <c r="L276" s="26">
        <v>100</v>
      </c>
    </row>
    <row r="277" spans="2:12" s="1" customFormat="1" ht="10.5" customHeight="1">
      <c r="B277" s="10">
        <v>42</v>
      </c>
      <c r="C277" s="11">
        <v>3</v>
      </c>
      <c r="D277" s="12" t="s">
        <v>228</v>
      </c>
      <c r="E277" s="13" t="s">
        <v>272</v>
      </c>
      <c r="F277" s="13" t="s">
        <v>279</v>
      </c>
      <c r="G277" s="21">
        <v>1341.105</v>
      </c>
      <c r="H277" s="21">
        <v>16147.782</v>
      </c>
      <c r="I277" s="14">
        <f t="shared" si="14"/>
        <v>17488.887</v>
      </c>
      <c r="J277" s="14">
        <v>7728.75</v>
      </c>
      <c r="K277" s="14">
        <f t="shared" si="13"/>
        <v>44.19234911861458</v>
      </c>
      <c r="L277" s="26">
        <v>100</v>
      </c>
    </row>
    <row r="278" spans="2:12" s="1" customFormat="1" ht="10.5" customHeight="1">
      <c r="B278" s="10">
        <v>43</v>
      </c>
      <c r="C278" s="11">
        <v>3</v>
      </c>
      <c r="D278" s="12" t="s">
        <v>228</v>
      </c>
      <c r="E278" s="13" t="s">
        <v>272</v>
      </c>
      <c r="F278" s="13" t="s">
        <v>280</v>
      </c>
      <c r="G278" s="14">
        <v>1563.431</v>
      </c>
      <c r="H278" s="14">
        <v>12633.421</v>
      </c>
      <c r="I278" s="14">
        <f t="shared" si="14"/>
        <v>14196.852</v>
      </c>
      <c r="J278" s="14">
        <v>5206.057000000001</v>
      </c>
      <c r="K278" s="14">
        <f t="shared" si="13"/>
        <v>36.67050272835133</v>
      </c>
      <c r="L278" s="26">
        <v>100</v>
      </c>
    </row>
    <row r="279" spans="2:12" s="1" customFormat="1" ht="10.5" customHeight="1">
      <c r="B279" s="10">
        <v>44</v>
      </c>
      <c r="C279" s="11">
        <v>3</v>
      </c>
      <c r="D279" s="12" t="s">
        <v>228</v>
      </c>
      <c r="E279" s="13" t="s">
        <v>272</v>
      </c>
      <c r="F279" s="13" t="s">
        <v>281</v>
      </c>
      <c r="G279" s="21">
        <v>640.098</v>
      </c>
      <c r="H279" s="21">
        <v>6831.142</v>
      </c>
      <c r="I279" s="14">
        <f t="shared" si="14"/>
        <v>7471.24</v>
      </c>
      <c r="J279" s="14">
        <v>1992.1490000000001</v>
      </c>
      <c r="K279" s="14">
        <f t="shared" si="13"/>
        <v>26.664235120274547</v>
      </c>
      <c r="L279" s="26">
        <f>K279*40/14</f>
        <v>76.18352891507014</v>
      </c>
    </row>
    <row r="280" spans="2:12" s="1" customFormat="1" ht="10.5" customHeight="1">
      <c r="B280" s="10">
        <v>56</v>
      </c>
      <c r="C280" s="11">
        <v>3</v>
      </c>
      <c r="D280" s="12" t="s">
        <v>228</v>
      </c>
      <c r="E280" s="13" t="s">
        <v>272</v>
      </c>
      <c r="F280" s="13" t="s">
        <v>282</v>
      </c>
      <c r="G280" s="14">
        <v>3119.805</v>
      </c>
      <c r="H280" s="14">
        <v>27355.648</v>
      </c>
      <c r="I280" s="14">
        <f t="shared" si="14"/>
        <v>30475.453</v>
      </c>
      <c r="J280" s="14">
        <v>17093.902</v>
      </c>
      <c r="K280" s="14">
        <f t="shared" si="13"/>
        <v>56.09072324536078</v>
      </c>
      <c r="L280" s="26">
        <v>100</v>
      </c>
    </row>
    <row r="281" spans="2:12" s="1" customFormat="1" ht="10.5" customHeight="1">
      <c r="B281" s="10">
        <v>61</v>
      </c>
      <c r="C281" s="11">
        <v>3</v>
      </c>
      <c r="D281" s="12" t="s">
        <v>228</v>
      </c>
      <c r="E281" s="13" t="s">
        <v>272</v>
      </c>
      <c r="F281" s="13" t="s">
        <v>283</v>
      </c>
      <c r="G281" s="21">
        <v>1668.698</v>
      </c>
      <c r="H281" s="21">
        <v>12417.392</v>
      </c>
      <c r="I281" s="14">
        <f t="shared" si="14"/>
        <v>14086.09</v>
      </c>
      <c r="J281" s="14">
        <v>6953.316</v>
      </c>
      <c r="K281" s="14">
        <f t="shared" si="13"/>
        <v>49.36299569291407</v>
      </c>
      <c r="L281" s="26">
        <v>100</v>
      </c>
    </row>
    <row r="282" spans="2:12" s="1" customFormat="1" ht="10.5" customHeight="1">
      <c r="B282" s="10">
        <v>69</v>
      </c>
      <c r="C282" s="11">
        <v>3</v>
      </c>
      <c r="D282" s="12" t="s">
        <v>228</v>
      </c>
      <c r="E282" s="13" t="s">
        <v>272</v>
      </c>
      <c r="F282" s="13" t="s">
        <v>284</v>
      </c>
      <c r="G282" s="14">
        <v>801.674</v>
      </c>
      <c r="H282" s="14">
        <v>6907.255</v>
      </c>
      <c r="I282" s="14">
        <f t="shared" si="14"/>
        <v>7708.929</v>
      </c>
      <c r="J282" s="14">
        <v>3544.2470000000003</v>
      </c>
      <c r="K282" s="14">
        <f t="shared" si="13"/>
        <v>45.97586772429737</v>
      </c>
      <c r="L282" s="26">
        <v>100</v>
      </c>
    </row>
    <row r="283" spans="2:12" s="1" customFormat="1" ht="10.5" customHeight="1">
      <c r="B283" s="10">
        <v>73</v>
      </c>
      <c r="C283" s="11">
        <v>3</v>
      </c>
      <c r="D283" s="12" t="s">
        <v>228</v>
      </c>
      <c r="E283" s="13" t="s">
        <v>272</v>
      </c>
      <c r="F283" s="13" t="s">
        <v>285</v>
      </c>
      <c r="G283" s="21">
        <v>2567.247</v>
      </c>
      <c r="H283" s="21">
        <v>11368.243</v>
      </c>
      <c r="I283" s="14">
        <f t="shared" si="14"/>
        <v>13935.49</v>
      </c>
      <c r="J283" s="14">
        <v>4700.493</v>
      </c>
      <c r="K283" s="14">
        <f t="shared" si="13"/>
        <v>33.730374748214814</v>
      </c>
      <c r="L283" s="26">
        <f aca="true" t="shared" si="15" ref="L283:L288">K283*40/14</f>
        <v>96.37249928061375</v>
      </c>
    </row>
    <row r="284" spans="2:12" s="1" customFormat="1" ht="10.5" customHeight="1">
      <c r="B284" s="10">
        <v>82</v>
      </c>
      <c r="C284" s="11">
        <v>3</v>
      </c>
      <c r="D284" s="12" t="s">
        <v>228</v>
      </c>
      <c r="E284" s="13" t="s">
        <v>272</v>
      </c>
      <c r="F284" s="13" t="s">
        <v>286</v>
      </c>
      <c r="G284" s="14">
        <v>17238.691</v>
      </c>
      <c r="H284" s="14">
        <v>64817.912</v>
      </c>
      <c r="I284" s="14">
        <f t="shared" si="14"/>
        <v>82056.603</v>
      </c>
      <c r="J284" s="14">
        <v>8221.793</v>
      </c>
      <c r="K284" s="14">
        <f t="shared" si="13"/>
        <v>10.019660453163043</v>
      </c>
      <c r="L284" s="26">
        <f t="shared" si="15"/>
        <v>28.62760129475155</v>
      </c>
    </row>
    <row r="285" spans="2:12" s="1" customFormat="1" ht="10.5" customHeight="1">
      <c r="B285" s="10">
        <v>84</v>
      </c>
      <c r="C285" s="11">
        <v>3</v>
      </c>
      <c r="D285" s="12" t="s">
        <v>228</v>
      </c>
      <c r="E285" s="13" t="s">
        <v>272</v>
      </c>
      <c r="F285" s="13" t="s">
        <v>287</v>
      </c>
      <c r="G285" s="21">
        <v>5599.873</v>
      </c>
      <c r="H285" s="21">
        <v>29425.923</v>
      </c>
      <c r="I285" s="14">
        <f t="shared" si="14"/>
        <v>35025.796</v>
      </c>
      <c r="J285" s="14">
        <v>11257.2</v>
      </c>
      <c r="K285" s="14">
        <f t="shared" si="13"/>
        <v>32.139740664280694</v>
      </c>
      <c r="L285" s="26">
        <f t="shared" si="15"/>
        <v>91.82783046937341</v>
      </c>
    </row>
    <row r="286" spans="2:12" s="1" customFormat="1" ht="10.5" customHeight="1">
      <c r="B286" s="10">
        <v>86</v>
      </c>
      <c r="C286" s="11">
        <v>3</v>
      </c>
      <c r="D286" s="12" t="s">
        <v>228</v>
      </c>
      <c r="E286" s="13" t="s">
        <v>272</v>
      </c>
      <c r="F286" s="13" t="s">
        <v>288</v>
      </c>
      <c r="G286" s="14">
        <v>4087.806</v>
      </c>
      <c r="H286" s="14">
        <v>23779.672</v>
      </c>
      <c r="I286" s="14">
        <f t="shared" si="14"/>
        <v>27867.478</v>
      </c>
      <c r="J286" s="14">
        <v>9017.956</v>
      </c>
      <c r="K286" s="14">
        <f t="shared" si="13"/>
        <v>32.36014396422956</v>
      </c>
      <c r="L286" s="26">
        <f t="shared" si="15"/>
        <v>92.45755418351303</v>
      </c>
    </row>
    <row r="287" spans="2:12" s="1" customFormat="1" ht="10.5" customHeight="1">
      <c r="B287" s="10">
        <v>87</v>
      </c>
      <c r="C287" s="11">
        <v>3</v>
      </c>
      <c r="D287" s="12" t="s">
        <v>228</v>
      </c>
      <c r="E287" s="13" t="s">
        <v>272</v>
      </c>
      <c r="F287" s="13" t="s">
        <v>289</v>
      </c>
      <c r="G287" s="21">
        <v>33504.319</v>
      </c>
      <c r="H287" s="21">
        <v>138419.179</v>
      </c>
      <c r="I287" s="14">
        <f t="shared" si="14"/>
        <v>171923.49800000002</v>
      </c>
      <c r="J287" s="14">
        <v>14792.779</v>
      </c>
      <c r="K287" s="14">
        <f t="shared" si="13"/>
        <v>8.604279910591394</v>
      </c>
      <c r="L287" s="26">
        <f t="shared" si="15"/>
        <v>24.583656887403983</v>
      </c>
    </row>
    <row r="288" spans="2:12" s="1" customFormat="1" ht="18" customHeight="1">
      <c r="B288" s="10">
        <v>88</v>
      </c>
      <c r="C288" s="11">
        <v>3</v>
      </c>
      <c r="D288" s="12" t="s">
        <v>228</v>
      </c>
      <c r="E288" s="13" t="s">
        <v>272</v>
      </c>
      <c r="F288" s="13" t="s">
        <v>290</v>
      </c>
      <c r="G288" s="14">
        <v>4092.589</v>
      </c>
      <c r="H288" s="14">
        <v>18998.385</v>
      </c>
      <c r="I288" s="14">
        <f t="shared" si="14"/>
        <v>23090.974</v>
      </c>
      <c r="J288" s="14">
        <v>6493.32</v>
      </c>
      <c r="K288" s="14">
        <f t="shared" si="13"/>
        <v>28.120598117688754</v>
      </c>
      <c r="L288" s="26">
        <f t="shared" si="15"/>
        <v>80.34456605053929</v>
      </c>
    </row>
    <row r="289" spans="2:12" s="1" customFormat="1" ht="10.5" customHeight="1">
      <c r="B289" s="10">
        <v>104</v>
      </c>
      <c r="C289" s="11">
        <v>3</v>
      </c>
      <c r="D289" s="12" t="s">
        <v>228</v>
      </c>
      <c r="E289" s="13" t="s">
        <v>272</v>
      </c>
      <c r="F289" s="13" t="s">
        <v>291</v>
      </c>
      <c r="G289" s="21">
        <v>1474.247</v>
      </c>
      <c r="H289" s="21">
        <v>8516.317</v>
      </c>
      <c r="I289" s="14">
        <f t="shared" si="14"/>
        <v>9990.563999999998</v>
      </c>
      <c r="J289" s="14">
        <v>4585.224</v>
      </c>
      <c r="K289" s="14">
        <f t="shared" si="13"/>
        <v>45.89554703818524</v>
      </c>
      <c r="L289" s="26">
        <v>100</v>
      </c>
    </row>
    <row r="290" spans="2:12" s="1" customFormat="1" ht="10.5" customHeight="1">
      <c r="B290" s="10">
        <v>105</v>
      </c>
      <c r="C290" s="11">
        <v>3</v>
      </c>
      <c r="D290" s="12" t="s">
        <v>228</v>
      </c>
      <c r="E290" s="13" t="s">
        <v>272</v>
      </c>
      <c r="F290" s="13" t="s">
        <v>292</v>
      </c>
      <c r="G290" s="14">
        <v>842.515</v>
      </c>
      <c r="H290" s="14">
        <v>7475.577</v>
      </c>
      <c r="I290" s="14">
        <f t="shared" si="14"/>
        <v>8318.092</v>
      </c>
      <c r="J290" s="14">
        <v>3357.286</v>
      </c>
      <c r="K290" s="14">
        <f t="shared" si="13"/>
        <v>40.36125111383716</v>
      </c>
      <c r="L290" s="26">
        <v>100</v>
      </c>
    </row>
    <row r="291" spans="2:12" s="1" customFormat="1" ht="18" customHeight="1">
      <c r="B291" s="10">
        <v>106</v>
      </c>
      <c r="C291" s="11">
        <v>3</v>
      </c>
      <c r="D291" s="12" t="s">
        <v>228</v>
      </c>
      <c r="E291" s="13" t="s">
        <v>272</v>
      </c>
      <c r="F291" s="13" t="s">
        <v>293</v>
      </c>
      <c r="G291" s="21">
        <v>2240.813</v>
      </c>
      <c r="H291" s="21">
        <v>13964.328</v>
      </c>
      <c r="I291" s="14">
        <f t="shared" si="14"/>
        <v>16205.141</v>
      </c>
      <c r="J291" s="14">
        <v>7957.772999999999</v>
      </c>
      <c r="K291" s="14">
        <f t="shared" si="13"/>
        <v>49.10647182890911</v>
      </c>
      <c r="L291" s="26">
        <v>100</v>
      </c>
    </row>
    <row r="292" spans="2:12" s="1" customFormat="1" ht="10.5" customHeight="1">
      <c r="B292" s="10">
        <v>108</v>
      </c>
      <c r="C292" s="11">
        <v>3</v>
      </c>
      <c r="D292" s="12" t="s">
        <v>228</v>
      </c>
      <c r="E292" s="13" t="s">
        <v>272</v>
      </c>
      <c r="F292" s="13" t="s">
        <v>294</v>
      </c>
      <c r="G292" s="14">
        <v>521.949</v>
      </c>
      <c r="H292" s="14">
        <v>8146.043</v>
      </c>
      <c r="I292" s="14">
        <f t="shared" si="14"/>
        <v>8667.992</v>
      </c>
      <c r="J292" s="14">
        <v>3417.679</v>
      </c>
      <c r="K292" s="14">
        <f t="shared" si="13"/>
        <v>39.428728129882906</v>
      </c>
      <c r="L292" s="26">
        <v>100</v>
      </c>
    </row>
    <row r="293" spans="2:12" s="1" customFormat="1" ht="10.5" customHeight="1">
      <c r="B293" s="10">
        <v>297</v>
      </c>
      <c r="C293" s="11">
        <v>3</v>
      </c>
      <c r="D293" s="12" t="s">
        <v>228</v>
      </c>
      <c r="E293" s="13" t="s">
        <v>272</v>
      </c>
      <c r="F293" s="13" t="s">
        <v>295</v>
      </c>
      <c r="G293" s="21">
        <v>2475.382</v>
      </c>
      <c r="H293" s="21">
        <v>20437</v>
      </c>
      <c r="I293" s="14">
        <f t="shared" si="14"/>
        <v>22912.382</v>
      </c>
      <c r="J293" s="14">
        <v>4959.407</v>
      </c>
      <c r="K293" s="14">
        <f t="shared" si="13"/>
        <v>21.64509565177466</v>
      </c>
      <c r="L293" s="26">
        <f>K293*40/14</f>
        <v>61.84313043364188</v>
      </c>
    </row>
    <row r="294" spans="2:12" s="1" customFormat="1" ht="10.5" customHeight="1">
      <c r="B294" s="10">
        <v>298</v>
      </c>
      <c r="C294" s="11">
        <v>3</v>
      </c>
      <c r="D294" s="12" t="s">
        <v>228</v>
      </c>
      <c r="E294" s="13" t="s">
        <v>272</v>
      </c>
      <c r="F294" s="13" t="s">
        <v>296</v>
      </c>
      <c r="G294" s="14">
        <v>856.125</v>
      </c>
      <c r="H294" s="14">
        <v>7433.038</v>
      </c>
      <c r="I294" s="14">
        <f t="shared" si="14"/>
        <v>8289.163</v>
      </c>
      <c r="J294" s="14">
        <v>3642.5570000000002</v>
      </c>
      <c r="K294" s="14">
        <f t="shared" si="13"/>
        <v>43.94360443871112</v>
      </c>
      <c r="L294" s="26">
        <v>100</v>
      </c>
    </row>
    <row r="295" spans="2:12" s="1" customFormat="1" ht="10.5" customHeight="1">
      <c r="B295" s="15"/>
      <c r="C295" s="16"/>
      <c r="D295" s="17"/>
      <c r="E295" s="18" t="s">
        <v>272</v>
      </c>
      <c r="F295" s="19"/>
      <c r="G295" s="20">
        <v>113145.172</v>
      </c>
      <c r="H295" s="20">
        <v>608091.866</v>
      </c>
      <c r="I295" s="24">
        <f t="shared" si="14"/>
        <v>721237.0380000001</v>
      </c>
      <c r="J295" s="24">
        <v>165273.323</v>
      </c>
      <c r="K295" s="24">
        <f t="shared" si="13"/>
        <v>22.915257299916977</v>
      </c>
      <c r="L295" s="27">
        <f>K295*40/14</f>
        <v>65.4721637140485</v>
      </c>
    </row>
    <row r="296" spans="2:12" s="1" customFormat="1" ht="10.5" customHeight="1">
      <c r="B296" s="10">
        <v>160</v>
      </c>
      <c r="C296" s="11">
        <v>3</v>
      </c>
      <c r="D296" s="12" t="s">
        <v>228</v>
      </c>
      <c r="E296" s="13" t="s">
        <v>297</v>
      </c>
      <c r="F296" s="13" t="s">
        <v>298</v>
      </c>
      <c r="G296" s="21">
        <v>1907.049</v>
      </c>
      <c r="H296" s="21">
        <v>25518.831</v>
      </c>
      <c r="I296" s="14">
        <f t="shared" si="14"/>
        <v>27425.879999999997</v>
      </c>
      <c r="J296" s="14">
        <v>11593.062</v>
      </c>
      <c r="K296" s="14">
        <f t="shared" si="13"/>
        <v>42.2705196697426</v>
      </c>
      <c r="L296" s="26">
        <v>100</v>
      </c>
    </row>
    <row r="297" spans="2:12" s="1" customFormat="1" ht="10.5" customHeight="1">
      <c r="B297" s="10">
        <v>161</v>
      </c>
      <c r="C297" s="11">
        <v>3</v>
      </c>
      <c r="D297" s="12" t="s">
        <v>228</v>
      </c>
      <c r="E297" s="13" t="s">
        <v>297</v>
      </c>
      <c r="F297" s="13" t="s">
        <v>299</v>
      </c>
      <c r="G297" s="14">
        <v>638.826</v>
      </c>
      <c r="H297" s="14">
        <v>9407.581</v>
      </c>
      <c r="I297" s="14">
        <f t="shared" si="14"/>
        <v>10046.407</v>
      </c>
      <c r="J297" s="14">
        <v>4925.664</v>
      </c>
      <c r="K297" s="14">
        <f t="shared" si="13"/>
        <v>49.029110606408835</v>
      </c>
      <c r="L297" s="26">
        <v>100</v>
      </c>
    </row>
    <row r="298" spans="2:12" s="1" customFormat="1" ht="10.5" customHeight="1">
      <c r="B298" s="10">
        <v>162</v>
      </c>
      <c r="C298" s="11">
        <v>3</v>
      </c>
      <c r="D298" s="12" t="s">
        <v>228</v>
      </c>
      <c r="E298" s="13" t="s">
        <v>297</v>
      </c>
      <c r="F298" s="13" t="s">
        <v>300</v>
      </c>
      <c r="G298" s="21">
        <v>6462.152</v>
      </c>
      <c r="H298" s="21">
        <v>59601.188</v>
      </c>
      <c r="I298" s="14">
        <f t="shared" si="14"/>
        <v>66063.34</v>
      </c>
      <c r="J298" s="14">
        <v>17080.531</v>
      </c>
      <c r="K298" s="14">
        <f t="shared" si="13"/>
        <v>25.854779670540424</v>
      </c>
      <c r="L298" s="26">
        <f>K298*40/14</f>
        <v>73.87079905868693</v>
      </c>
    </row>
    <row r="299" spans="2:12" s="1" customFormat="1" ht="10.5" customHeight="1">
      <c r="B299" s="10">
        <v>163</v>
      </c>
      <c r="C299" s="11">
        <v>3</v>
      </c>
      <c r="D299" s="12" t="s">
        <v>228</v>
      </c>
      <c r="E299" s="13" t="s">
        <v>297</v>
      </c>
      <c r="F299" s="13" t="s">
        <v>301</v>
      </c>
      <c r="G299" s="14">
        <v>536.921</v>
      </c>
      <c r="H299" s="14">
        <v>6956.632</v>
      </c>
      <c r="I299" s="14">
        <f t="shared" si="14"/>
        <v>7493.553</v>
      </c>
      <c r="J299" s="14">
        <v>3959.3219999999997</v>
      </c>
      <c r="K299" s="14">
        <f t="shared" si="13"/>
        <v>52.836378150658305</v>
      </c>
      <c r="L299" s="26">
        <v>100</v>
      </c>
    </row>
    <row r="300" spans="2:12" s="1" customFormat="1" ht="10.5" customHeight="1">
      <c r="B300" s="10">
        <v>164</v>
      </c>
      <c r="C300" s="11">
        <v>3</v>
      </c>
      <c r="D300" s="12" t="s">
        <v>228</v>
      </c>
      <c r="E300" s="13" t="s">
        <v>297</v>
      </c>
      <c r="F300" s="13" t="s">
        <v>302</v>
      </c>
      <c r="G300" s="21">
        <v>961.476</v>
      </c>
      <c r="H300" s="21">
        <v>10710.811</v>
      </c>
      <c r="I300" s="14">
        <f t="shared" si="14"/>
        <v>11672.287</v>
      </c>
      <c r="J300" s="14">
        <v>4974.757</v>
      </c>
      <c r="K300" s="14">
        <f t="shared" si="13"/>
        <v>42.62024228842214</v>
      </c>
      <c r="L300" s="26">
        <v>100</v>
      </c>
    </row>
    <row r="301" spans="2:12" s="1" customFormat="1" ht="10.5" customHeight="1">
      <c r="B301" s="10">
        <v>165</v>
      </c>
      <c r="C301" s="11">
        <v>3</v>
      </c>
      <c r="D301" s="12" t="s">
        <v>228</v>
      </c>
      <c r="E301" s="13" t="s">
        <v>297</v>
      </c>
      <c r="F301" s="13" t="s">
        <v>303</v>
      </c>
      <c r="G301" s="14">
        <v>858.346</v>
      </c>
      <c r="H301" s="14">
        <v>8525.733</v>
      </c>
      <c r="I301" s="14">
        <f t="shared" si="14"/>
        <v>9384.079</v>
      </c>
      <c r="J301" s="14">
        <v>3547.355</v>
      </c>
      <c r="K301" s="14">
        <f t="shared" si="13"/>
        <v>37.80184501856815</v>
      </c>
      <c r="L301" s="26">
        <v>100</v>
      </c>
    </row>
    <row r="302" spans="2:12" s="1" customFormat="1" ht="10.5" customHeight="1">
      <c r="B302" s="10">
        <v>166</v>
      </c>
      <c r="C302" s="11">
        <v>3</v>
      </c>
      <c r="D302" s="12" t="s">
        <v>228</v>
      </c>
      <c r="E302" s="13" t="s">
        <v>297</v>
      </c>
      <c r="F302" s="13" t="s">
        <v>304</v>
      </c>
      <c r="G302" s="21">
        <v>1972.703</v>
      </c>
      <c r="H302" s="21">
        <v>19094.044</v>
      </c>
      <c r="I302" s="14">
        <f t="shared" si="14"/>
        <v>21066.747000000003</v>
      </c>
      <c r="J302" s="14">
        <v>6835.522</v>
      </c>
      <c r="K302" s="14">
        <f t="shared" si="13"/>
        <v>32.44697437150595</v>
      </c>
      <c r="L302" s="26">
        <f>K302*40/14</f>
        <v>92.70564106144558</v>
      </c>
    </row>
    <row r="303" spans="2:12" s="1" customFormat="1" ht="10.5" customHeight="1">
      <c r="B303" s="10">
        <v>167</v>
      </c>
      <c r="C303" s="11">
        <v>3</v>
      </c>
      <c r="D303" s="12" t="s">
        <v>228</v>
      </c>
      <c r="E303" s="13" t="s">
        <v>297</v>
      </c>
      <c r="F303" s="13" t="s">
        <v>305</v>
      </c>
      <c r="G303" s="14">
        <v>1349.164</v>
      </c>
      <c r="H303" s="14">
        <v>14306.165</v>
      </c>
      <c r="I303" s="14">
        <f t="shared" si="14"/>
        <v>15655.329000000002</v>
      </c>
      <c r="J303" s="14">
        <v>5983.313</v>
      </c>
      <c r="K303" s="14">
        <f t="shared" si="13"/>
        <v>38.219017945901996</v>
      </c>
      <c r="L303" s="26">
        <v>100</v>
      </c>
    </row>
    <row r="304" spans="2:12" s="1" customFormat="1" ht="10.5" customHeight="1">
      <c r="B304" s="10">
        <v>168</v>
      </c>
      <c r="C304" s="11">
        <v>3</v>
      </c>
      <c r="D304" s="12" t="s">
        <v>228</v>
      </c>
      <c r="E304" s="13" t="s">
        <v>297</v>
      </c>
      <c r="F304" s="13" t="s">
        <v>306</v>
      </c>
      <c r="G304" s="21">
        <v>2172.672</v>
      </c>
      <c r="H304" s="21">
        <v>15022.446</v>
      </c>
      <c r="I304" s="14">
        <f t="shared" si="14"/>
        <v>17195.118</v>
      </c>
      <c r="J304" s="14">
        <v>6745.35</v>
      </c>
      <c r="K304" s="14">
        <f t="shared" si="13"/>
        <v>39.228285609903935</v>
      </c>
      <c r="L304" s="26">
        <v>100</v>
      </c>
    </row>
    <row r="305" spans="2:12" s="1" customFormat="1" ht="10.5" customHeight="1">
      <c r="B305" s="10">
        <v>169</v>
      </c>
      <c r="C305" s="11">
        <v>3</v>
      </c>
      <c r="D305" s="12" t="s">
        <v>228</v>
      </c>
      <c r="E305" s="13" t="s">
        <v>297</v>
      </c>
      <c r="F305" s="13" t="s">
        <v>307</v>
      </c>
      <c r="G305" s="14">
        <v>3410.813</v>
      </c>
      <c r="H305" s="14">
        <v>32144.546</v>
      </c>
      <c r="I305" s="14">
        <f t="shared" si="14"/>
        <v>35555.359</v>
      </c>
      <c r="J305" s="14">
        <v>13563.305</v>
      </c>
      <c r="K305" s="14">
        <f t="shared" si="13"/>
        <v>38.14700619391862</v>
      </c>
      <c r="L305" s="26">
        <v>100</v>
      </c>
    </row>
    <row r="306" spans="2:12" s="1" customFormat="1" ht="10.5" customHeight="1">
      <c r="B306" s="10">
        <v>170</v>
      </c>
      <c r="C306" s="11">
        <v>3</v>
      </c>
      <c r="D306" s="12" t="s">
        <v>228</v>
      </c>
      <c r="E306" s="13" t="s">
        <v>297</v>
      </c>
      <c r="F306" s="13" t="s">
        <v>308</v>
      </c>
      <c r="G306" s="21">
        <v>11321.908</v>
      </c>
      <c r="H306" s="21">
        <v>61411.641</v>
      </c>
      <c r="I306" s="14">
        <f t="shared" si="14"/>
        <v>72733.549</v>
      </c>
      <c r="J306" s="14">
        <v>20399.75</v>
      </c>
      <c r="K306" s="14">
        <f t="shared" si="13"/>
        <v>28.04723580860876</v>
      </c>
      <c r="L306" s="26">
        <f>K306*40/14</f>
        <v>80.1349594531679</v>
      </c>
    </row>
    <row r="307" spans="2:12" s="1" customFormat="1" ht="10.5" customHeight="1">
      <c r="B307" s="10">
        <v>171</v>
      </c>
      <c r="C307" s="11">
        <v>3</v>
      </c>
      <c r="D307" s="12" t="s">
        <v>228</v>
      </c>
      <c r="E307" s="13" t="s">
        <v>297</v>
      </c>
      <c r="F307" s="13" t="s">
        <v>309</v>
      </c>
      <c r="G307" s="14">
        <v>1563.319</v>
      </c>
      <c r="H307" s="14">
        <v>19367.468</v>
      </c>
      <c r="I307" s="14">
        <f t="shared" si="14"/>
        <v>20930.787</v>
      </c>
      <c r="J307" s="14">
        <v>9618.156</v>
      </c>
      <c r="K307" s="14">
        <f t="shared" si="13"/>
        <v>45.952194726361704</v>
      </c>
      <c r="L307" s="26">
        <v>100</v>
      </c>
    </row>
    <row r="308" spans="2:12" s="1" customFormat="1" ht="10.5" customHeight="1">
      <c r="B308" s="10">
        <v>172</v>
      </c>
      <c r="C308" s="11">
        <v>3</v>
      </c>
      <c r="D308" s="12" t="s">
        <v>228</v>
      </c>
      <c r="E308" s="13" t="s">
        <v>297</v>
      </c>
      <c r="F308" s="13" t="s">
        <v>310</v>
      </c>
      <c r="G308" s="21">
        <v>3364.532</v>
      </c>
      <c r="H308" s="21">
        <v>30895.8</v>
      </c>
      <c r="I308" s="14">
        <f t="shared" si="14"/>
        <v>34260.332</v>
      </c>
      <c r="J308" s="14">
        <v>14517.053000000002</v>
      </c>
      <c r="K308" s="14">
        <f t="shared" si="13"/>
        <v>42.37277385403037</v>
      </c>
      <c r="L308" s="26">
        <v>100</v>
      </c>
    </row>
    <row r="309" spans="2:12" s="1" customFormat="1" ht="10.5" customHeight="1">
      <c r="B309" s="10">
        <v>173</v>
      </c>
      <c r="C309" s="11">
        <v>3</v>
      </c>
      <c r="D309" s="12" t="s">
        <v>228</v>
      </c>
      <c r="E309" s="13" t="s">
        <v>297</v>
      </c>
      <c r="F309" s="13" t="s">
        <v>311</v>
      </c>
      <c r="G309" s="14">
        <v>1729.11</v>
      </c>
      <c r="H309" s="14">
        <v>16840.896</v>
      </c>
      <c r="I309" s="14">
        <f t="shared" si="14"/>
        <v>18570.006</v>
      </c>
      <c r="J309" s="14">
        <v>6767.851000000001</v>
      </c>
      <c r="K309" s="14">
        <f t="shared" si="13"/>
        <v>36.44506630746377</v>
      </c>
      <c r="L309" s="26">
        <v>100</v>
      </c>
    </row>
    <row r="310" spans="2:12" s="1" customFormat="1" ht="10.5" customHeight="1">
      <c r="B310" s="10">
        <v>174</v>
      </c>
      <c r="C310" s="11">
        <v>3</v>
      </c>
      <c r="D310" s="12" t="s">
        <v>228</v>
      </c>
      <c r="E310" s="13" t="s">
        <v>297</v>
      </c>
      <c r="F310" s="13" t="s">
        <v>312</v>
      </c>
      <c r="G310" s="21">
        <v>3052.583</v>
      </c>
      <c r="H310" s="21">
        <v>34894.042</v>
      </c>
      <c r="I310" s="14">
        <f t="shared" si="14"/>
        <v>37946.625</v>
      </c>
      <c r="J310" s="14">
        <v>18954.493000000002</v>
      </c>
      <c r="K310" s="14">
        <f t="shared" si="13"/>
        <v>49.95040533907825</v>
      </c>
      <c r="L310" s="26">
        <v>100</v>
      </c>
    </row>
    <row r="311" spans="2:12" s="1" customFormat="1" ht="10.5" customHeight="1">
      <c r="B311" s="10">
        <v>175</v>
      </c>
      <c r="C311" s="11">
        <v>3</v>
      </c>
      <c r="D311" s="12" t="s">
        <v>228</v>
      </c>
      <c r="E311" s="13" t="s">
        <v>297</v>
      </c>
      <c r="F311" s="13" t="s">
        <v>313</v>
      </c>
      <c r="G311" s="14">
        <v>2514.172</v>
      </c>
      <c r="H311" s="14">
        <v>20425.668</v>
      </c>
      <c r="I311" s="14">
        <f t="shared" si="14"/>
        <v>22939.84</v>
      </c>
      <c r="J311" s="14">
        <v>10635.066</v>
      </c>
      <c r="K311" s="14">
        <f t="shared" si="13"/>
        <v>46.360680806840854</v>
      </c>
      <c r="L311" s="26">
        <v>100</v>
      </c>
    </row>
    <row r="312" spans="2:12" s="1" customFormat="1" ht="10.5" customHeight="1">
      <c r="B312" s="10">
        <v>176</v>
      </c>
      <c r="C312" s="11">
        <v>3</v>
      </c>
      <c r="D312" s="12" t="s">
        <v>228</v>
      </c>
      <c r="E312" s="13" t="s">
        <v>297</v>
      </c>
      <c r="F312" s="13" t="s">
        <v>314</v>
      </c>
      <c r="G312" s="21">
        <v>8518.383</v>
      </c>
      <c r="H312" s="21">
        <v>27198.399</v>
      </c>
      <c r="I312" s="14">
        <f t="shared" si="14"/>
        <v>35716.782</v>
      </c>
      <c r="J312" s="14">
        <v>12315.068</v>
      </c>
      <c r="K312" s="14">
        <f t="shared" si="13"/>
        <v>34.479780401269075</v>
      </c>
      <c r="L312" s="26">
        <f>K312*40/14</f>
        <v>98.51365828934021</v>
      </c>
    </row>
    <row r="313" spans="2:12" s="1" customFormat="1" ht="10.5" customHeight="1">
      <c r="B313" s="10">
        <v>177</v>
      </c>
      <c r="C313" s="11">
        <v>3</v>
      </c>
      <c r="D313" s="12" t="s">
        <v>228</v>
      </c>
      <c r="E313" s="13" t="s">
        <v>297</v>
      </c>
      <c r="F313" s="13" t="s">
        <v>315</v>
      </c>
      <c r="G313" s="14">
        <v>3537.533</v>
      </c>
      <c r="H313" s="14">
        <v>28238.909</v>
      </c>
      <c r="I313" s="14">
        <f t="shared" si="14"/>
        <v>31776.442</v>
      </c>
      <c r="J313" s="14">
        <v>18820.264</v>
      </c>
      <c r="K313" s="14">
        <f t="shared" si="13"/>
        <v>59.227096601941774</v>
      </c>
      <c r="L313" s="26">
        <v>100</v>
      </c>
    </row>
    <row r="314" spans="2:12" s="1" customFormat="1" ht="10.5" customHeight="1">
      <c r="B314" s="10">
        <v>178</v>
      </c>
      <c r="C314" s="11">
        <v>3</v>
      </c>
      <c r="D314" s="12" t="s">
        <v>228</v>
      </c>
      <c r="E314" s="13" t="s">
        <v>297</v>
      </c>
      <c r="F314" s="13" t="s">
        <v>316</v>
      </c>
      <c r="G314" s="21">
        <v>1472.83</v>
      </c>
      <c r="H314" s="21">
        <v>17301.256</v>
      </c>
      <c r="I314" s="14">
        <f t="shared" si="14"/>
        <v>18774.086000000003</v>
      </c>
      <c r="J314" s="14">
        <v>8172.775</v>
      </c>
      <c r="K314" s="14">
        <f t="shared" si="13"/>
        <v>43.53221243367053</v>
      </c>
      <c r="L314" s="26">
        <v>100</v>
      </c>
    </row>
    <row r="315" spans="2:12" s="1" customFormat="1" ht="10.5" customHeight="1">
      <c r="B315" s="10">
        <v>179</v>
      </c>
      <c r="C315" s="11">
        <v>3</v>
      </c>
      <c r="D315" s="12" t="s">
        <v>228</v>
      </c>
      <c r="E315" s="13" t="s">
        <v>297</v>
      </c>
      <c r="F315" s="13" t="s">
        <v>317</v>
      </c>
      <c r="G315" s="14">
        <v>1218.857</v>
      </c>
      <c r="H315" s="14">
        <v>19748.918</v>
      </c>
      <c r="I315" s="14">
        <f t="shared" si="14"/>
        <v>20967.775</v>
      </c>
      <c r="J315" s="14">
        <v>11553.988</v>
      </c>
      <c r="K315" s="14">
        <f t="shared" si="13"/>
        <v>55.10354818286633</v>
      </c>
      <c r="L315" s="26">
        <v>100</v>
      </c>
    </row>
    <row r="316" spans="2:12" s="1" customFormat="1" ht="10.5" customHeight="1">
      <c r="B316" s="10">
        <v>180</v>
      </c>
      <c r="C316" s="11">
        <v>3</v>
      </c>
      <c r="D316" s="12" t="s">
        <v>228</v>
      </c>
      <c r="E316" s="13" t="s">
        <v>297</v>
      </c>
      <c r="F316" s="13" t="s">
        <v>318</v>
      </c>
      <c r="G316" s="21">
        <v>7163.206</v>
      </c>
      <c r="H316" s="21">
        <v>51119.416</v>
      </c>
      <c r="I316" s="14">
        <f t="shared" si="14"/>
        <v>58282.621999999996</v>
      </c>
      <c r="J316" s="14">
        <v>20343.851</v>
      </c>
      <c r="K316" s="14">
        <f t="shared" si="13"/>
        <v>34.90551780597654</v>
      </c>
      <c r="L316" s="26">
        <f>K316*40/14</f>
        <v>99.73005087421868</v>
      </c>
    </row>
    <row r="317" spans="2:12" s="1" customFormat="1" ht="10.5" customHeight="1">
      <c r="B317" s="10">
        <v>181</v>
      </c>
      <c r="C317" s="11">
        <v>3</v>
      </c>
      <c r="D317" s="12" t="s">
        <v>228</v>
      </c>
      <c r="E317" s="13" t="s">
        <v>297</v>
      </c>
      <c r="F317" s="13" t="s">
        <v>319</v>
      </c>
      <c r="G317" s="14">
        <v>36640.427</v>
      </c>
      <c r="H317" s="14">
        <v>156390.138</v>
      </c>
      <c r="I317" s="14">
        <f t="shared" si="14"/>
        <v>193030.565</v>
      </c>
      <c r="J317" s="14">
        <v>11276.592</v>
      </c>
      <c r="K317" s="14">
        <f t="shared" si="13"/>
        <v>5.841868618060564</v>
      </c>
      <c r="L317" s="26">
        <f>K317*40/14</f>
        <v>16.691053194458757</v>
      </c>
    </row>
    <row r="318" spans="2:12" s="1" customFormat="1" ht="10.5" customHeight="1">
      <c r="B318" s="10">
        <v>182</v>
      </c>
      <c r="C318" s="11">
        <v>3</v>
      </c>
      <c r="D318" s="12" t="s">
        <v>228</v>
      </c>
      <c r="E318" s="13" t="s">
        <v>297</v>
      </c>
      <c r="F318" s="13" t="s">
        <v>320</v>
      </c>
      <c r="G318" s="21">
        <v>7688.346</v>
      </c>
      <c r="H318" s="21">
        <v>27407.616</v>
      </c>
      <c r="I318" s="14">
        <f t="shared" si="14"/>
        <v>35095.962</v>
      </c>
      <c r="J318" s="14">
        <v>6019.896000000001</v>
      </c>
      <c r="K318" s="14">
        <f t="shared" si="13"/>
        <v>17.152674145247822</v>
      </c>
      <c r="L318" s="26">
        <f>K318*40/14</f>
        <v>49.00764041499378</v>
      </c>
    </row>
    <row r="319" spans="2:12" s="1" customFormat="1" ht="10.5" customHeight="1">
      <c r="B319" s="10">
        <v>183</v>
      </c>
      <c r="C319" s="11">
        <v>3</v>
      </c>
      <c r="D319" s="12" t="s">
        <v>228</v>
      </c>
      <c r="E319" s="13" t="s">
        <v>297</v>
      </c>
      <c r="F319" s="13" t="s">
        <v>321</v>
      </c>
      <c r="G319" s="14">
        <v>797.629</v>
      </c>
      <c r="H319" s="14">
        <v>11467.432</v>
      </c>
      <c r="I319" s="14">
        <f t="shared" si="14"/>
        <v>12265.061000000002</v>
      </c>
      <c r="J319" s="14">
        <v>6402.446</v>
      </c>
      <c r="K319" s="14">
        <f t="shared" si="13"/>
        <v>52.20068616046834</v>
      </c>
      <c r="L319" s="26">
        <v>100</v>
      </c>
    </row>
    <row r="320" spans="2:12" s="1" customFormat="1" ht="10.5" customHeight="1">
      <c r="B320" s="10">
        <v>184</v>
      </c>
      <c r="C320" s="11">
        <v>3</v>
      </c>
      <c r="D320" s="12" t="s">
        <v>228</v>
      </c>
      <c r="E320" s="13" t="s">
        <v>297</v>
      </c>
      <c r="F320" s="13" t="s">
        <v>322</v>
      </c>
      <c r="G320" s="21">
        <v>2107.812</v>
      </c>
      <c r="H320" s="21">
        <v>21397.708</v>
      </c>
      <c r="I320" s="14">
        <f t="shared" si="14"/>
        <v>23505.519999999997</v>
      </c>
      <c r="J320" s="14">
        <v>5855.241</v>
      </c>
      <c r="K320" s="14">
        <f t="shared" si="13"/>
        <v>24.91006793297915</v>
      </c>
      <c r="L320" s="26">
        <f>K320*40/14</f>
        <v>71.17162266565471</v>
      </c>
    </row>
    <row r="321" spans="2:12" s="1" customFormat="1" ht="10.5" customHeight="1">
      <c r="B321" s="10">
        <v>185</v>
      </c>
      <c r="C321" s="11">
        <v>3</v>
      </c>
      <c r="D321" s="12" t="s">
        <v>228</v>
      </c>
      <c r="E321" s="13" t="s">
        <v>297</v>
      </c>
      <c r="F321" s="13" t="s">
        <v>323</v>
      </c>
      <c r="G321" s="14">
        <v>565.108</v>
      </c>
      <c r="H321" s="14">
        <v>8515.354</v>
      </c>
      <c r="I321" s="14">
        <f t="shared" si="14"/>
        <v>9080.462</v>
      </c>
      <c r="J321" s="14">
        <v>5960.826</v>
      </c>
      <c r="K321" s="14">
        <f t="shared" si="13"/>
        <v>65.6445233733702</v>
      </c>
      <c r="L321" s="26">
        <v>100</v>
      </c>
    </row>
    <row r="322" spans="2:12" s="1" customFormat="1" ht="10.5" customHeight="1">
      <c r="B322" s="10">
        <v>186</v>
      </c>
      <c r="C322" s="11">
        <v>3</v>
      </c>
      <c r="D322" s="12" t="s">
        <v>228</v>
      </c>
      <c r="E322" s="13" t="s">
        <v>297</v>
      </c>
      <c r="F322" s="13" t="s">
        <v>324</v>
      </c>
      <c r="G322" s="21">
        <v>662.907</v>
      </c>
      <c r="H322" s="21">
        <v>7141.176</v>
      </c>
      <c r="I322" s="14">
        <f t="shared" si="14"/>
        <v>7804.0830000000005</v>
      </c>
      <c r="J322" s="14">
        <v>3660.057</v>
      </c>
      <c r="K322" s="14">
        <f t="shared" si="13"/>
        <v>46.89925773470118</v>
      </c>
      <c r="L322" s="26">
        <v>100</v>
      </c>
    </row>
    <row r="323" spans="2:12" s="1" customFormat="1" ht="10.5" customHeight="1">
      <c r="B323" s="10">
        <v>187</v>
      </c>
      <c r="C323" s="11">
        <v>3</v>
      </c>
      <c r="D323" s="12" t="s">
        <v>228</v>
      </c>
      <c r="E323" s="13" t="s">
        <v>297</v>
      </c>
      <c r="F323" s="13" t="s">
        <v>325</v>
      </c>
      <c r="G323" s="14">
        <v>456.627</v>
      </c>
      <c r="H323" s="14">
        <v>4269.112</v>
      </c>
      <c r="I323" s="14">
        <f t="shared" si="14"/>
        <v>4725.7390000000005</v>
      </c>
      <c r="J323" s="14">
        <v>1916.819</v>
      </c>
      <c r="K323" s="14">
        <f t="shared" si="13"/>
        <v>40.5612540176256</v>
      </c>
      <c r="L323" s="26">
        <v>100</v>
      </c>
    </row>
    <row r="324" spans="2:12" s="1" customFormat="1" ht="10.5" customHeight="1">
      <c r="B324" s="10">
        <v>188</v>
      </c>
      <c r="C324" s="11">
        <v>3</v>
      </c>
      <c r="D324" s="12" t="s">
        <v>228</v>
      </c>
      <c r="E324" s="13" t="s">
        <v>297</v>
      </c>
      <c r="F324" s="13" t="s">
        <v>326</v>
      </c>
      <c r="G324" s="21">
        <v>414.956</v>
      </c>
      <c r="H324" s="21">
        <v>5105.594</v>
      </c>
      <c r="I324" s="14">
        <f t="shared" si="14"/>
        <v>5520.55</v>
      </c>
      <c r="J324" s="14">
        <v>2002.7130000000002</v>
      </c>
      <c r="K324" s="14">
        <f t="shared" si="13"/>
        <v>36.2774180108866</v>
      </c>
      <c r="L324" s="26">
        <v>100</v>
      </c>
    </row>
    <row r="325" spans="2:12" s="1" customFormat="1" ht="10.5" customHeight="1">
      <c r="B325" s="10">
        <v>189</v>
      </c>
      <c r="C325" s="11">
        <v>3</v>
      </c>
      <c r="D325" s="12" t="s">
        <v>228</v>
      </c>
      <c r="E325" s="13" t="s">
        <v>297</v>
      </c>
      <c r="F325" s="13" t="s">
        <v>327</v>
      </c>
      <c r="G325" s="14">
        <v>2397.743</v>
      </c>
      <c r="H325" s="14">
        <v>15376.316</v>
      </c>
      <c r="I325" s="14">
        <f t="shared" si="14"/>
        <v>17774.059</v>
      </c>
      <c r="J325" s="14">
        <v>3667.616</v>
      </c>
      <c r="K325" s="14">
        <f t="shared" si="13"/>
        <v>20.63465638321556</v>
      </c>
      <c r="L325" s="26">
        <f>K325*40/14</f>
        <v>58.956161094901596</v>
      </c>
    </row>
    <row r="326" spans="2:12" s="1" customFormat="1" ht="10.5" customHeight="1">
      <c r="B326" s="15"/>
      <c r="C326" s="16"/>
      <c r="D326" s="17"/>
      <c r="E326" s="18" t="s">
        <v>297</v>
      </c>
      <c r="F326" s="19"/>
      <c r="G326" s="20">
        <v>117458.11</v>
      </c>
      <c r="H326" s="20">
        <v>785800.836</v>
      </c>
      <c r="I326" s="24">
        <f t="shared" si="14"/>
        <v>903258.946</v>
      </c>
      <c r="J326" s="24">
        <v>278068.70200000005</v>
      </c>
      <c r="K326" s="24">
        <f t="shared" si="13"/>
        <v>30.785048211412903</v>
      </c>
      <c r="L326" s="27">
        <f>K326*40/14</f>
        <v>87.95728060403687</v>
      </c>
    </row>
    <row r="327" spans="2:12" s="1" customFormat="1" ht="10.5" customHeight="1">
      <c r="B327" s="10">
        <v>196</v>
      </c>
      <c r="C327" s="11">
        <v>3</v>
      </c>
      <c r="D327" s="12" t="s">
        <v>228</v>
      </c>
      <c r="E327" s="13" t="s">
        <v>328</v>
      </c>
      <c r="F327" s="13" t="s">
        <v>329</v>
      </c>
      <c r="G327" s="21">
        <v>3169.278</v>
      </c>
      <c r="H327" s="21">
        <v>15020.251</v>
      </c>
      <c r="I327" s="14">
        <f t="shared" si="14"/>
        <v>18189.529</v>
      </c>
      <c r="J327" s="14">
        <v>2849.0860000000002</v>
      </c>
      <c r="K327" s="14">
        <f t="shared" si="13"/>
        <v>15.663330259953407</v>
      </c>
      <c r="L327" s="26">
        <f>K327*40/14</f>
        <v>44.75237217129545</v>
      </c>
    </row>
    <row r="328" spans="2:12" s="1" customFormat="1" ht="10.5" customHeight="1">
      <c r="B328" s="10">
        <v>197</v>
      </c>
      <c r="C328" s="11">
        <v>3</v>
      </c>
      <c r="D328" s="12" t="s">
        <v>228</v>
      </c>
      <c r="E328" s="13" t="s">
        <v>328</v>
      </c>
      <c r="F328" s="13" t="s">
        <v>330</v>
      </c>
      <c r="G328" s="14">
        <v>141.02</v>
      </c>
      <c r="H328" s="14">
        <v>1305.84</v>
      </c>
      <c r="I328" s="14">
        <f t="shared" si="14"/>
        <v>1446.86</v>
      </c>
      <c r="J328" s="14">
        <v>1446.86</v>
      </c>
      <c r="K328" s="14">
        <f aca="true" t="shared" si="16" ref="K328:K391">J328/I328*100</f>
        <v>100</v>
      </c>
      <c r="L328" s="26">
        <v>100</v>
      </c>
    </row>
    <row r="329" spans="2:12" s="1" customFormat="1" ht="10.5" customHeight="1">
      <c r="B329" s="10">
        <v>198</v>
      </c>
      <c r="C329" s="11">
        <v>3</v>
      </c>
      <c r="D329" s="12" t="s">
        <v>228</v>
      </c>
      <c r="E329" s="13" t="s">
        <v>328</v>
      </c>
      <c r="F329" s="13" t="s">
        <v>331</v>
      </c>
      <c r="G329" s="21">
        <v>54.327</v>
      </c>
      <c r="H329" s="21">
        <v>773.504</v>
      </c>
      <c r="I329" s="14">
        <f aca="true" t="shared" si="17" ref="I329:I392">G329+H329</f>
        <v>827.831</v>
      </c>
      <c r="J329" s="14">
        <v>827.831</v>
      </c>
      <c r="K329" s="14">
        <f t="shared" si="16"/>
        <v>100</v>
      </c>
      <c r="L329" s="26">
        <v>100</v>
      </c>
    </row>
    <row r="330" spans="2:12" s="1" customFormat="1" ht="10.5" customHeight="1">
      <c r="B330" s="10">
        <v>199</v>
      </c>
      <c r="C330" s="11">
        <v>3</v>
      </c>
      <c r="D330" s="12" t="s">
        <v>228</v>
      </c>
      <c r="E330" s="13" t="s">
        <v>328</v>
      </c>
      <c r="F330" s="13" t="s">
        <v>332</v>
      </c>
      <c r="G330" s="14">
        <v>373.653</v>
      </c>
      <c r="H330" s="14">
        <v>2693.553</v>
      </c>
      <c r="I330" s="14">
        <f t="shared" si="17"/>
        <v>3067.206</v>
      </c>
      <c r="J330" s="14">
        <v>1586.212</v>
      </c>
      <c r="K330" s="14">
        <f t="shared" si="16"/>
        <v>51.715209216466064</v>
      </c>
      <c r="L330" s="26">
        <v>100</v>
      </c>
    </row>
    <row r="331" spans="2:12" s="1" customFormat="1" ht="10.5" customHeight="1">
      <c r="B331" s="15"/>
      <c r="C331" s="16"/>
      <c r="D331" s="17"/>
      <c r="E331" s="18" t="s">
        <v>328</v>
      </c>
      <c r="F331" s="19"/>
      <c r="G331" s="20">
        <v>3738.278</v>
      </c>
      <c r="H331" s="20">
        <v>19793.148</v>
      </c>
      <c r="I331" s="24">
        <f t="shared" si="17"/>
        <v>23531.426</v>
      </c>
      <c r="J331" s="24">
        <v>6709.9890000000005</v>
      </c>
      <c r="K331" s="24">
        <f t="shared" si="16"/>
        <v>28.515012222378704</v>
      </c>
      <c r="L331" s="27">
        <f>K331*40/14</f>
        <v>81.47146349251058</v>
      </c>
    </row>
    <row r="332" spans="2:12" s="1" customFormat="1" ht="10.5" customHeight="1">
      <c r="B332" s="10">
        <v>100</v>
      </c>
      <c r="C332" s="11">
        <v>3</v>
      </c>
      <c r="D332" s="12" t="s">
        <v>228</v>
      </c>
      <c r="E332" s="13" t="s">
        <v>333</v>
      </c>
      <c r="F332" s="13" t="s">
        <v>334</v>
      </c>
      <c r="G332" s="21">
        <v>273578.228</v>
      </c>
      <c r="H332" s="21">
        <v>549657.508</v>
      </c>
      <c r="I332" s="14">
        <f t="shared" si="17"/>
        <v>823235.736</v>
      </c>
      <c r="K332" s="14">
        <f t="shared" si="16"/>
        <v>0</v>
      </c>
      <c r="L332" s="26">
        <f>K332*40/14</f>
        <v>0</v>
      </c>
    </row>
    <row r="333" spans="2:12" s="1" customFormat="1" ht="18" customHeight="1">
      <c r="B333" s="10">
        <v>101</v>
      </c>
      <c r="C333" s="11">
        <v>3</v>
      </c>
      <c r="D333" s="12" t="s">
        <v>228</v>
      </c>
      <c r="E333" s="13" t="s">
        <v>333</v>
      </c>
      <c r="F333" s="13" t="s">
        <v>335</v>
      </c>
      <c r="G333" s="14">
        <v>43130.229</v>
      </c>
      <c r="H333" s="14">
        <v>291120.49</v>
      </c>
      <c r="I333" s="14">
        <f t="shared" si="17"/>
        <v>334250.719</v>
      </c>
      <c r="J333" s="14">
        <v>44285.899000000005</v>
      </c>
      <c r="K333" s="14">
        <f t="shared" si="16"/>
        <v>13.249305531037619</v>
      </c>
      <c r="L333" s="26">
        <f>K333*40/14</f>
        <v>37.85515866010748</v>
      </c>
    </row>
    <row r="334" spans="2:12" s="1" customFormat="1" ht="18" customHeight="1">
      <c r="B334" s="10">
        <v>103</v>
      </c>
      <c r="C334" s="11">
        <v>3</v>
      </c>
      <c r="D334" s="12" t="s">
        <v>228</v>
      </c>
      <c r="E334" s="13" t="s">
        <v>333</v>
      </c>
      <c r="F334" s="13" t="s">
        <v>336</v>
      </c>
      <c r="G334" s="21">
        <v>8036.308</v>
      </c>
      <c r="H334" s="21">
        <v>104648.188</v>
      </c>
      <c r="I334" s="14">
        <f t="shared" si="17"/>
        <v>112684.496</v>
      </c>
      <c r="J334" s="14">
        <v>58152.334</v>
      </c>
      <c r="K334" s="14">
        <f t="shared" si="16"/>
        <v>51.606331007594875</v>
      </c>
      <c r="L334" s="26">
        <v>100</v>
      </c>
    </row>
    <row r="335" spans="2:12" s="1" customFormat="1" ht="10.5" customHeight="1">
      <c r="B335" s="10">
        <v>107</v>
      </c>
      <c r="C335" s="11">
        <v>3</v>
      </c>
      <c r="D335" s="12" t="s">
        <v>228</v>
      </c>
      <c r="E335" s="13" t="s">
        <v>333</v>
      </c>
      <c r="F335" s="13" t="s">
        <v>337</v>
      </c>
      <c r="G335" s="14">
        <v>9145.954</v>
      </c>
      <c r="H335" s="14">
        <v>112585.301</v>
      </c>
      <c r="I335" s="14">
        <f t="shared" si="17"/>
        <v>121731.255</v>
      </c>
      <c r="J335" s="14">
        <v>33931.805</v>
      </c>
      <c r="K335" s="14">
        <f t="shared" si="16"/>
        <v>27.874357329183862</v>
      </c>
      <c r="L335" s="26">
        <f>K335*40/14</f>
        <v>79.64102094052532</v>
      </c>
    </row>
    <row r="336" spans="2:12" s="1" customFormat="1" ht="10.5" customHeight="1">
      <c r="B336" s="10">
        <v>110</v>
      </c>
      <c r="C336" s="11">
        <v>3</v>
      </c>
      <c r="D336" s="12" t="s">
        <v>228</v>
      </c>
      <c r="E336" s="13" t="s">
        <v>333</v>
      </c>
      <c r="F336" s="13" t="s">
        <v>338</v>
      </c>
      <c r="G336" s="21">
        <v>14944.345</v>
      </c>
      <c r="H336" s="21">
        <v>102500.73</v>
      </c>
      <c r="I336" s="14">
        <f t="shared" si="17"/>
        <v>117445.075</v>
      </c>
      <c r="J336" s="14">
        <v>28143.291999999998</v>
      </c>
      <c r="K336" s="14">
        <f t="shared" si="16"/>
        <v>23.962939271825572</v>
      </c>
      <c r="L336" s="26">
        <f>K336*40/14</f>
        <v>68.46554077664449</v>
      </c>
    </row>
    <row r="337" spans="2:12" s="1" customFormat="1" ht="10.5" customHeight="1">
      <c r="B337" s="10">
        <v>111</v>
      </c>
      <c r="C337" s="11">
        <v>3</v>
      </c>
      <c r="D337" s="12" t="s">
        <v>228</v>
      </c>
      <c r="E337" s="13" t="s">
        <v>333</v>
      </c>
      <c r="F337" s="13" t="s">
        <v>339</v>
      </c>
      <c r="G337" s="14">
        <v>7915.078</v>
      </c>
      <c r="H337" s="14">
        <v>60516.994</v>
      </c>
      <c r="I337" s="14">
        <f t="shared" si="17"/>
        <v>68432.072</v>
      </c>
      <c r="J337" s="14">
        <v>41498.833</v>
      </c>
      <c r="K337" s="14">
        <f t="shared" si="16"/>
        <v>60.642373944193885</v>
      </c>
      <c r="L337" s="26">
        <v>100</v>
      </c>
    </row>
    <row r="338" spans="2:12" s="1" customFormat="1" ht="18" customHeight="1">
      <c r="B338" s="10">
        <v>112</v>
      </c>
      <c r="C338" s="11">
        <v>3</v>
      </c>
      <c r="D338" s="12" t="s">
        <v>228</v>
      </c>
      <c r="E338" s="13" t="s">
        <v>333</v>
      </c>
      <c r="F338" s="13" t="s">
        <v>340</v>
      </c>
      <c r="G338" s="21">
        <v>8359.149</v>
      </c>
      <c r="H338" s="21">
        <v>77033.848</v>
      </c>
      <c r="I338" s="14">
        <f t="shared" si="17"/>
        <v>85392.997</v>
      </c>
      <c r="J338" s="14">
        <v>41535.745</v>
      </c>
      <c r="K338" s="14">
        <f t="shared" si="16"/>
        <v>48.640692397761846</v>
      </c>
      <c r="L338" s="26">
        <v>100</v>
      </c>
    </row>
    <row r="339" spans="2:12" s="1" customFormat="1" ht="10.5" customHeight="1">
      <c r="B339" s="10">
        <v>115</v>
      </c>
      <c r="C339" s="11">
        <v>3</v>
      </c>
      <c r="D339" s="12" t="s">
        <v>228</v>
      </c>
      <c r="E339" s="13" t="s">
        <v>333</v>
      </c>
      <c r="F339" s="13" t="s">
        <v>341</v>
      </c>
      <c r="G339" s="14">
        <v>3398</v>
      </c>
      <c r="H339" s="14">
        <v>44922.187</v>
      </c>
      <c r="I339" s="14">
        <f t="shared" si="17"/>
        <v>48320.187</v>
      </c>
      <c r="J339" s="14">
        <v>27265.637000000002</v>
      </c>
      <c r="K339" s="14">
        <f t="shared" si="16"/>
        <v>56.42701051632935</v>
      </c>
      <c r="L339" s="26">
        <v>100</v>
      </c>
    </row>
    <row r="340" spans="2:12" s="1" customFormat="1" ht="10.5" customHeight="1">
      <c r="B340" s="10">
        <v>117</v>
      </c>
      <c r="C340" s="11">
        <v>3</v>
      </c>
      <c r="D340" s="12" t="s">
        <v>228</v>
      </c>
      <c r="E340" s="13" t="s">
        <v>333</v>
      </c>
      <c r="F340" s="13" t="s">
        <v>342</v>
      </c>
      <c r="G340" s="21">
        <v>2442.451</v>
      </c>
      <c r="H340" s="21">
        <v>34897.854</v>
      </c>
      <c r="I340" s="14">
        <f t="shared" si="17"/>
        <v>37340.305</v>
      </c>
      <c r="J340" s="14">
        <v>18350.852</v>
      </c>
      <c r="K340" s="14">
        <f t="shared" si="16"/>
        <v>49.14489048763795</v>
      </c>
      <c r="L340" s="26">
        <v>100</v>
      </c>
    </row>
    <row r="341" spans="2:12" s="1" customFormat="1" ht="10.5" customHeight="1">
      <c r="B341" s="10">
        <v>120</v>
      </c>
      <c r="C341" s="11">
        <v>3</v>
      </c>
      <c r="D341" s="12" t="s">
        <v>228</v>
      </c>
      <c r="E341" s="13" t="s">
        <v>333</v>
      </c>
      <c r="F341" s="13" t="s">
        <v>343</v>
      </c>
      <c r="G341" s="14">
        <v>20398.056</v>
      </c>
      <c r="H341" s="14">
        <v>159633.837</v>
      </c>
      <c r="I341" s="14">
        <f t="shared" si="17"/>
        <v>180031.893</v>
      </c>
      <c r="J341" s="14">
        <v>47186.492</v>
      </c>
      <c r="K341" s="14">
        <f t="shared" si="16"/>
        <v>26.210073789536832</v>
      </c>
      <c r="L341" s="26">
        <f>K341*40/14</f>
        <v>74.88592511296237</v>
      </c>
    </row>
    <row r="342" spans="2:12" s="1" customFormat="1" ht="10.5" customHeight="1">
      <c r="B342" s="10">
        <v>122</v>
      </c>
      <c r="C342" s="11">
        <v>3</v>
      </c>
      <c r="D342" s="12" t="s">
        <v>228</v>
      </c>
      <c r="E342" s="13" t="s">
        <v>333</v>
      </c>
      <c r="F342" s="13" t="s">
        <v>344</v>
      </c>
      <c r="G342" s="21">
        <v>3853.171</v>
      </c>
      <c r="H342" s="21">
        <v>45246.79</v>
      </c>
      <c r="I342" s="14">
        <f t="shared" si="17"/>
        <v>49099.961</v>
      </c>
      <c r="J342" s="14">
        <v>23022.305</v>
      </c>
      <c r="K342" s="14">
        <f t="shared" si="16"/>
        <v>46.88864213150801</v>
      </c>
      <c r="L342" s="26">
        <v>100</v>
      </c>
    </row>
    <row r="343" spans="2:12" s="1" customFormat="1" ht="10.5" customHeight="1">
      <c r="B343" s="10">
        <v>124</v>
      </c>
      <c r="C343" s="11">
        <v>3</v>
      </c>
      <c r="D343" s="12" t="s">
        <v>228</v>
      </c>
      <c r="E343" s="13" t="s">
        <v>333</v>
      </c>
      <c r="F343" s="13" t="s">
        <v>345</v>
      </c>
      <c r="G343" s="14">
        <v>6073.178</v>
      </c>
      <c r="H343" s="14">
        <v>77134.086</v>
      </c>
      <c r="I343" s="14">
        <f t="shared" si="17"/>
        <v>83207.264</v>
      </c>
      <c r="J343" s="14">
        <v>26717.197</v>
      </c>
      <c r="K343" s="14">
        <f t="shared" si="16"/>
        <v>32.10921224377718</v>
      </c>
      <c r="L343" s="26">
        <f>K343*40/14</f>
        <v>91.74060641079193</v>
      </c>
    </row>
    <row r="344" spans="2:12" s="1" customFormat="1" ht="10.5" customHeight="1">
      <c r="B344" s="10">
        <v>126</v>
      </c>
      <c r="C344" s="11">
        <v>3</v>
      </c>
      <c r="D344" s="12" t="s">
        <v>228</v>
      </c>
      <c r="E344" s="13" t="s">
        <v>333</v>
      </c>
      <c r="F344" s="13" t="s">
        <v>346</v>
      </c>
      <c r="G344" s="21">
        <v>7066.928</v>
      </c>
      <c r="H344" s="21">
        <v>68677.778</v>
      </c>
      <c r="I344" s="14">
        <f t="shared" si="17"/>
        <v>75744.706</v>
      </c>
      <c r="J344" s="14">
        <v>23861.872</v>
      </c>
      <c r="K344" s="14">
        <f t="shared" si="16"/>
        <v>31.503022798715463</v>
      </c>
      <c r="L344" s="26">
        <f>K344*40/14</f>
        <v>90.00863656775846</v>
      </c>
    </row>
    <row r="345" spans="2:12" s="1" customFormat="1" ht="10.5" customHeight="1">
      <c r="B345" s="10">
        <v>128</v>
      </c>
      <c r="C345" s="11">
        <v>3</v>
      </c>
      <c r="D345" s="12" t="s">
        <v>228</v>
      </c>
      <c r="E345" s="13" t="s">
        <v>333</v>
      </c>
      <c r="F345" s="13" t="s">
        <v>347</v>
      </c>
      <c r="G345" s="14">
        <v>4416.149</v>
      </c>
      <c r="H345" s="14">
        <v>40221.028</v>
      </c>
      <c r="I345" s="14">
        <f t="shared" si="17"/>
        <v>44637.176999999996</v>
      </c>
      <c r="J345" s="14">
        <v>20656.8</v>
      </c>
      <c r="K345" s="14">
        <f t="shared" si="16"/>
        <v>46.27712007862863</v>
      </c>
      <c r="L345" s="26">
        <v>100</v>
      </c>
    </row>
    <row r="346" spans="2:12" s="1" customFormat="1" ht="10.5" customHeight="1">
      <c r="B346" s="10">
        <v>130</v>
      </c>
      <c r="C346" s="11">
        <v>3</v>
      </c>
      <c r="D346" s="12" t="s">
        <v>228</v>
      </c>
      <c r="E346" s="13" t="s">
        <v>333</v>
      </c>
      <c r="F346" s="13" t="s">
        <v>348</v>
      </c>
      <c r="G346" s="21">
        <v>3054.774</v>
      </c>
      <c r="H346" s="21">
        <v>22860.455</v>
      </c>
      <c r="I346" s="14">
        <f t="shared" si="17"/>
        <v>25915.229000000003</v>
      </c>
      <c r="J346" s="14">
        <v>13049.545</v>
      </c>
      <c r="K346" s="14">
        <f t="shared" si="16"/>
        <v>50.35473543374823</v>
      </c>
      <c r="L346" s="26">
        <v>100</v>
      </c>
    </row>
    <row r="347" spans="2:12" s="1" customFormat="1" ht="10.5" customHeight="1">
      <c r="B347" s="10">
        <v>131</v>
      </c>
      <c r="C347" s="11">
        <v>3</v>
      </c>
      <c r="D347" s="12" t="s">
        <v>228</v>
      </c>
      <c r="E347" s="13" t="s">
        <v>333</v>
      </c>
      <c r="F347" s="13" t="s">
        <v>349</v>
      </c>
      <c r="G347" s="14">
        <v>1360.995</v>
      </c>
      <c r="H347" s="14">
        <v>12636.783</v>
      </c>
      <c r="I347" s="14">
        <f t="shared" si="17"/>
        <v>13997.777999999998</v>
      </c>
      <c r="J347" s="14">
        <v>6907.968</v>
      </c>
      <c r="K347" s="14">
        <f t="shared" si="16"/>
        <v>49.350461194626746</v>
      </c>
      <c r="L347" s="26">
        <v>100</v>
      </c>
    </row>
    <row r="348" spans="2:12" s="1" customFormat="1" ht="10.5" customHeight="1">
      <c r="B348" s="10">
        <v>132</v>
      </c>
      <c r="C348" s="11">
        <v>3</v>
      </c>
      <c r="D348" s="12" t="s">
        <v>228</v>
      </c>
      <c r="E348" s="13" t="s">
        <v>333</v>
      </c>
      <c r="F348" s="13" t="s">
        <v>350</v>
      </c>
      <c r="G348" s="21">
        <v>11005.03</v>
      </c>
      <c r="H348" s="21">
        <v>62994.251</v>
      </c>
      <c r="I348" s="14">
        <f t="shared" si="17"/>
        <v>73999.281</v>
      </c>
      <c r="J348" s="14">
        <v>11070.872</v>
      </c>
      <c r="K348" s="14">
        <f t="shared" si="16"/>
        <v>14.960783200042172</v>
      </c>
      <c r="L348" s="26">
        <f>K348*40/14</f>
        <v>42.74509485726335</v>
      </c>
    </row>
    <row r="349" spans="2:12" s="1" customFormat="1" ht="10.5" customHeight="1">
      <c r="B349" s="10">
        <v>134</v>
      </c>
      <c r="C349" s="11">
        <v>3</v>
      </c>
      <c r="D349" s="12" t="s">
        <v>228</v>
      </c>
      <c r="E349" s="13" t="s">
        <v>333</v>
      </c>
      <c r="F349" s="13" t="s">
        <v>351</v>
      </c>
      <c r="G349" s="14">
        <v>6192.664</v>
      </c>
      <c r="H349" s="14">
        <v>36728.533</v>
      </c>
      <c r="I349" s="14">
        <f t="shared" si="17"/>
        <v>42921.197</v>
      </c>
      <c r="J349" s="14">
        <v>9825.461</v>
      </c>
      <c r="K349" s="14">
        <f t="shared" si="16"/>
        <v>22.891861566675317</v>
      </c>
      <c r="L349" s="26">
        <f>K349*40/14</f>
        <v>65.40531876192948</v>
      </c>
    </row>
    <row r="350" spans="2:12" s="1" customFormat="1" ht="10.5" customHeight="1">
      <c r="B350" s="10">
        <v>136</v>
      </c>
      <c r="C350" s="11">
        <v>3</v>
      </c>
      <c r="D350" s="12" t="s">
        <v>228</v>
      </c>
      <c r="E350" s="13" t="s">
        <v>333</v>
      </c>
      <c r="F350" s="13" t="s">
        <v>352</v>
      </c>
      <c r="G350" s="21">
        <v>3311.283</v>
      </c>
      <c r="H350" s="21">
        <v>27105.588</v>
      </c>
      <c r="I350" s="14">
        <f t="shared" si="17"/>
        <v>30416.871</v>
      </c>
      <c r="J350" s="14">
        <v>9251.226</v>
      </c>
      <c r="K350" s="14">
        <f t="shared" si="16"/>
        <v>30.414785268346638</v>
      </c>
      <c r="L350" s="26">
        <f>K350*40/14</f>
        <v>86.8993864809904</v>
      </c>
    </row>
    <row r="351" spans="2:12" s="1" customFormat="1" ht="10.5" customHeight="1">
      <c r="B351" s="10">
        <v>383</v>
      </c>
      <c r="C351" s="11">
        <v>3</v>
      </c>
      <c r="D351" s="12" t="s">
        <v>228</v>
      </c>
      <c r="E351" s="13" t="s">
        <v>333</v>
      </c>
      <c r="F351" s="13" t="s">
        <v>353</v>
      </c>
      <c r="G351" s="14">
        <v>1416.558</v>
      </c>
      <c r="H351" s="14">
        <v>13736.516</v>
      </c>
      <c r="I351" s="14">
        <f t="shared" si="17"/>
        <v>15153.074</v>
      </c>
      <c r="J351" s="14">
        <v>6628.291</v>
      </c>
      <c r="K351" s="14">
        <f t="shared" si="16"/>
        <v>43.74222022541433</v>
      </c>
      <c r="L351" s="26">
        <v>100</v>
      </c>
    </row>
    <row r="352" spans="2:12" s="1" customFormat="1" ht="10.5" customHeight="1">
      <c r="B352" s="15"/>
      <c r="C352" s="16"/>
      <c r="D352" s="17"/>
      <c r="E352" s="18" t="s">
        <v>333</v>
      </c>
      <c r="F352" s="19"/>
      <c r="G352" s="20">
        <v>439098.528</v>
      </c>
      <c r="H352" s="20">
        <v>1944858.745</v>
      </c>
      <c r="I352" s="24">
        <f t="shared" si="17"/>
        <v>2383957.273</v>
      </c>
      <c r="J352" s="24">
        <v>491342.426</v>
      </c>
      <c r="K352" s="24">
        <f t="shared" si="16"/>
        <v>20.610370477894048</v>
      </c>
      <c r="L352" s="27">
        <f>K352*40/14</f>
        <v>58.88677279398299</v>
      </c>
    </row>
    <row r="353" spans="2:12" s="1" customFormat="1" ht="10.5" customHeight="1">
      <c r="B353" s="22"/>
      <c r="C353" s="23"/>
      <c r="D353" s="18" t="s">
        <v>228</v>
      </c>
      <c r="E353" s="23"/>
      <c r="F353" s="19"/>
      <c r="G353" s="20">
        <v>819396.377</v>
      </c>
      <c r="H353" s="20">
        <v>4762552.606</v>
      </c>
      <c r="I353" s="24">
        <f t="shared" si="17"/>
        <v>5581948.983</v>
      </c>
      <c r="J353" s="24">
        <v>1332024.578</v>
      </c>
      <c r="K353" s="24">
        <f t="shared" si="16"/>
        <v>23.86307331107329</v>
      </c>
      <c r="L353" s="26">
        <f>K353*40/14</f>
        <v>68.1802094602094</v>
      </c>
    </row>
    <row r="354" spans="2:12" s="1" customFormat="1" ht="10.5" customHeight="1">
      <c r="B354" s="10">
        <v>293</v>
      </c>
      <c r="C354" s="11">
        <v>4</v>
      </c>
      <c r="D354" s="12" t="s">
        <v>354</v>
      </c>
      <c r="E354" s="13" t="s">
        <v>355</v>
      </c>
      <c r="F354" s="13" t="s">
        <v>356</v>
      </c>
      <c r="G354" s="21">
        <v>269.169</v>
      </c>
      <c r="H354" s="21">
        <v>2001.351</v>
      </c>
      <c r="I354" s="14">
        <f t="shared" si="17"/>
        <v>2270.52</v>
      </c>
      <c r="J354" s="14">
        <v>153.447</v>
      </c>
      <c r="K354" s="14">
        <f t="shared" si="16"/>
        <v>6.758231594524602</v>
      </c>
      <c r="L354" s="26">
        <f>K354*40/14</f>
        <v>19.30923312721315</v>
      </c>
    </row>
    <row r="355" spans="2:12" s="1" customFormat="1" ht="10.5" customHeight="1">
      <c r="B355" s="10">
        <v>294</v>
      </c>
      <c r="C355" s="11">
        <v>4</v>
      </c>
      <c r="D355" s="12" t="s">
        <v>354</v>
      </c>
      <c r="E355" s="13" t="s">
        <v>355</v>
      </c>
      <c r="F355" s="13" t="s">
        <v>357</v>
      </c>
      <c r="G355" s="14">
        <v>399.82</v>
      </c>
      <c r="H355" s="14">
        <v>3582.389</v>
      </c>
      <c r="I355" s="14">
        <f t="shared" si="17"/>
        <v>3982.2090000000003</v>
      </c>
      <c r="J355" s="14">
        <v>1536.414</v>
      </c>
      <c r="K355" s="14">
        <f t="shared" si="16"/>
        <v>38.58195288092613</v>
      </c>
      <c r="L355" s="26">
        <v>100</v>
      </c>
    </row>
    <row r="356" spans="2:12" s="1" customFormat="1" ht="10.5" customHeight="1">
      <c r="B356" s="10">
        <v>319</v>
      </c>
      <c r="C356" s="11">
        <v>4</v>
      </c>
      <c r="D356" s="12" t="s">
        <v>354</v>
      </c>
      <c r="E356" s="13" t="s">
        <v>355</v>
      </c>
      <c r="F356" s="13" t="s">
        <v>358</v>
      </c>
      <c r="G356" s="21">
        <v>424.666</v>
      </c>
      <c r="H356" s="21">
        <v>3051.302</v>
      </c>
      <c r="I356" s="14">
        <f t="shared" si="17"/>
        <v>3475.9680000000003</v>
      </c>
      <c r="J356" s="14">
        <v>1233.754</v>
      </c>
      <c r="K356" s="14">
        <f t="shared" si="16"/>
        <v>35.493825029459416</v>
      </c>
      <c r="L356" s="26">
        <v>100</v>
      </c>
    </row>
    <row r="357" spans="2:12" s="1" customFormat="1" ht="10.5" customHeight="1">
      <c r="B357" s="10">
        <v>321</v>
      </c>
      <c r="C357" s="11">
        <v>4</v>
      </c>
      <c r="D357" s="12" t="s">
        <v>354</v>
      </c>
      <c r="E357" s="13" t="s">
        <v>355</v>
      </c>
      <c r="F357" s="13" t="s">
        <v>359</v>
      </c>
      <c r="G357" s="14">
        <v>632.051</v>
      </c>
      <c r="H357" s="14">
        <v>5001.234</v>
      </c>
      <c r="I357" s="14">
        <f t="shared" si="17"/>
        <v>5633.285000000001</v>
      </c>
      <c r="J357" s="14">
        <v>1613.601</v>
      </c>
      <c r="K357" s="14">
        <f t="shared" si="16"/>
        <v>28.64405049629124</v>
      </c>
      <c r="L357" s="26">
        <f>K357*40/14</f>
        <v>81.84014427511782</v>
      </c>
    </row>
    <row r="358" spans="2:12" s="1" customFormat="1" ht="10.5" customHeight="1">
      <c r="B358" s="10">
        <v>323</v>
      </c>
      <c r="C358" s="11">
        <v>4</v>
      </c>
      <c r="D358" s="12" t="s">
        <v>354</v>
      </c>
      <c r="E358" s="13" t="s">
        <v>355</v>
      </c>
      <c r="F358" s="13" t="s">
        <v>360</v>
      </c>
      <c r="G358" s="21">
        <v>1660.836</v>
      </c>
      <c r="H358" s="21">
        <v>12622.48</v>
      </c>
      <c r="I358" s="14">
        <f t="shared" si="17"/>
        <v>14283.315999999999</v>
      </c>
      <c r="J358" s="14">
        <v>4748.667</v>
      </c>
      <c r="K358" s="14">
        <f t="shared" si="16"/>
        <v>33.246250380513885</v>
      </c>
      <c r="L358" s="26">
        <f>K358*40/14</f>
        <v>94.98928680146824</v>
      </c>
    </row>
    <row r="359" spans="2:12" s="1" customFormat="1" ht="10.5" customHeight="1">
      <c r="B359" s="10">
        <v>325</v>
      </c>
      <c r="C359" s="11">
        <v>4</v>
      </c>
      <c r="D359" s="12" t="s">
        <v>354</v>
      </c>
      <c r="E359" s="13" t="s">
        <v>355</v>
      </c>
      <c r="F359" s="13" t="s">
        <v>361</v>
      </c>
      <c r="G359" s="14">
        <v>577.485</v>
      </c>
      <c r="H359" s="14">
        <v>4636.772</v>
      </c>
      <c r="I359" s="14">
        <f t="shared" si="17"/>
        <v>5214.257</v>
      </c>
      <c r="J359" s="14">
        <v>1937.6989999999998</v>
      </c>
      <c r="K359" s="14">
        <f t="shared" si="16"/>
        <v>37.16155532801701</v>
      </c>
      <c r="L359" s="26">
        <v>100</v>
      </c>
    </row>
    <row r="360" spans="2:12" s="1" customFormat="1" ht="10.5" customHeight="1">
      <c r="B360" s="10">
        <v>327</v>
      </c>
      <c r="C360" s="11">
        <v>4</v>
      </c>
      <c r="D360" s="12" t="s">
        <v>354</v>
      </c>
      <c r="E360" s="13" t="s">
        <v>355</v>
      </c>
      <c r="F360" s="13" t="s">
        <v>362</v>
      </c>
      <c r="G360" s="21">
        <v>471.891</v>
      </c>
      <c r="H360" s="21">
        <v>6045.021</v>
      </c>
      <c r="I360" s="14">
        <f t="shared" si="17"/>
        <v>6516.911999999999</v>
      </c>
      <c r="J360" s="14">
        <v>2898.1</v>
      </c>
      <c r="K360" s="14">
        <f t="shared" si="16"/>
        <v>44.470448580554724</v>
      </c>
      <c r="L360" s="26">
        <v>100</v>
      </c>
    </row>
    <row r="361" spans="2:12" s="1" customFormat="1" ht="10.5" customHeight="1">
      <c r="B361" s="10">
        <v>328</v>
      </c>
      <c r="C361" s="11">
        <v>4</v>
      </c>
      <c r="D361" s="12" t="s">
        <v>354</v>
      </c>
      <c r="E361" s="13" t="s">
        <v>355</v>
      </c>
      <c r="F361" s="13" t="s">
        <v>363</v>
      </c>
      <c r="G361" s="14">
        <v>713.089</v>
      </c>
      <c r="H361" s="14">
        <v>8865.052</v>
      </c>
      <c r="I361" s="14">
        <f t="shared" si="17"/>
        <v>9578.141</v>
      </c>
      <c r="J361" s="14">
        <v>5084.789</v>
      </c>
      <c r="K361" s="14">
        <f t="shared" si="16"/>
        <v>53.087431057863945</v>
      </c>
      <c r="L361" s="26">
        <v>100</v>
      </c>
    </row>
    <row r="362" spans="2:12" s="1" customFormat="1" ht="10.5" customHeight="1">
      <c r="B362" s="10">
        <v>329</v>
      </c>
      <c r="C362" s="11">
        <v>4</v>
      </c>
      <c r="D362" s="12" t="s">
        <v>354</v>
      </c>
      <c r="E362" s="13" t="s">
        <v>355</v>
      </c>
      <c r="F362" s="13" t="s">
        <v>364</v>
      </c>
      <c r="G362" s="21">
        <v>523.674</v>
      </c>
      <c r="H362" s="21">
        <v>4503.538</v>
      </c>
      <c r="I362" s="14">
        <f t="shared" si="17"/>
        <v>5027.2119999999995</v>
      </c>
      <c r="J362" s="14">
        <v>1828.5729999999999</v>
      </c>
      <c r="K362" s="14">
        <f t="shared" si="16"/>
        <v>36.37350085892538</v>
      </c>
      <c r="L362" s="26">
        <v>100</v>
      </c>
    </row>
    <row r="363" spans="2:12" s="1" customFormat="1" ht="10.5" customHeight="1">
      <c r="B363" s="10">
        <v>331</v>
      </c>
      <c r="C363" s="11">
        <v>4</v>
      </c>
      <c r="D363" s="12" t="s">
        <v>354</v>
      </c>
      <c r="E363" s="13" t="s">
        <v>355</v>
      </c>
      <c r="F363" s="13" t="s">
        <v>365</v>
      </c>
      <c r="G363" s="14">
        <v>990.345</v>
      </c>
      <c r="H363" s="14">
        <v>11892.289</v>
      </c>
      <c r="I363" s="14">
        <f t="shared" si="17"/>
        <v>12882.634</v>
      </c>
      <c r="J363" s="14">
        <v>6317.91</v>
      </c>
      <c r="K363" s="14">
        <f t="shared" si="16"/>
        <v>49.04206701828213</v>
      </c>
      <c r="L363" s="26">
        <v>100</v>
      </c>
    </row>
    <row r="364" spans="2:12" s="1" customFormat="1" ht="10.5" customHeight="1">
      <c r="B364" s="10">
        <v>333</v>
      </c>
      <c r="C364" s="11">
        <v>4</v>
      </c>
      <c r="D364" s="12" t="s">
        <v>354</v>
      </c>
      <c r="E364" s="13" t="s">
        <v>355</v>
      </c>
      <c r="F364" s="13" t="s">
        <v>366</v>
      </c>
      <c r="G364" s="21">
        <v>632.537</v>
      </c>
      <c r="H364" s="21">
        <v>7489.183</v>
      </c>
      <c r="I364" s="14">
        <f t="shared" si="17"/>
        <v>8121.72</v>
      </c>
      <c r="J364" s="14">
        <v>6710.943</v>
      </c>
      <c r="K364" s="14">
        <f t="shared" si="16"/>
        <v>82.62957846367517</v>
      </c>
      <c r="L364" s="26">
        <v>100</v>
      </c>
    </row>
    <row r="365" spans="2:12" s="1" customFormat="1" ht="10.5" customHeight="1">
      <c r="B365" s="10">
        <v>704</v>
      </c>
      <c r="C365" s="11">
        <v>4</v>
      </c>
      <c r="D365" s="12" t="s">
        <v>354</v>
      </c>
      <c r="E365" s="13" t="s">
        <v>355</v>
      </c>
      <c r="F365" s="13" t="s">
        <v>367</v>
      </c>
      <c r="G365" s="14">
        <v>2043.777</v>
      </c>
      <c r="H365" s="14">
        <v>9902.267</v>
      </c>
      <c r="I365" s="14">
        <f t="shared" si="17"/>
        <v>11946.044</v>
      </c>
      <c r="J365" s="14">
        <v>2199.2639999999997</v>
      </c>
      <c r="K365" s="14">
        <f t="shared" si="16"/>
        <v>18.409977395027173</v>
      </c>
      <c r="L365" s="26">
        <f>K365*40/14</f>
        <v>52.59993541436335</v>
      </c>
    </row>
    <row r="366" spans="2:12" s="1" customFormat="1" ht="10.5" customHeight="1">
      <c r="B366" s="10">
        <v>707</v>
      </c>
      <c r="C366" s="11">
        <v>4</v>
      </c>
      <c r="D366" s="12" t="s">
        <v>354</v>
      </c>
      <c r="E366" s="13" t="s">
        <v>355</v>
      </c>
      <c r="F366" s="13" t="s">
        <v>368</v>
      </c>
      <c r="G366" s="21">
        <v>923.759</v>
      </c>
      <c r="H366" s="21">
        <v>10632.162</v>
      </c>
      <c r="I366" s="14">
        <f t="shared" si="17"/>
        <v>11555.921</v>
      </c>
      <c r="J366" s="14">
        <v>4087.826</v>
      </c>
      <c r="K366" s="14">
        <f t="shared" si="16"/>
        <v>35.374298595499226</v>
      </c>
      <c r="L366" s="26">
        <v>100</v>
      </c>
    </row>
    <row r="367" spans="2:12" s="1" customFormat="1" ht="10.5" customHeight="1">
      <c r="B367" s="10">
        <v>750</v>
      </c>
      <c r="C367" s="11">
        <v>4</v>
      </c>
      <c r="D367" s="12" t="s">
        <v>354</v>
      </c>
      <c r="E367" s="13" t="s">
        <v>355</v>
      </c>
      <c r="F367" s="13" t="s">
        <v>369</v>
      </c>
      <c r="G367" s="14">
        <v>6434.782</v>
      </c>
      <c r="H367" s="14">
        <v>45591.368</v>
      </c>
      <c r="I367" s="14">
        <f t="shared" si="17"/>
        <v>52026.15</v>
      </c>
      <c r="J367" s="14">
        <v>3744.1820000000002</v>
      </c>
      <c r="K367" s="14">
        <f t="shared" si="16"/>
        <v>7.19673087476202</v>
      </c>
      <c r="L367" s="26">
        <f aca="true" t="shared" si="18" ref="L367:L375">K367*40/14</f>
        <v>20.56208821360577</v>
      </c>
    </row>
    <row r="368" spans="2:12" s="1" customFormat="1" ht="10.5" customHeight="1">
      <c r="B368" s="10">
        <v>753</v>
      </c>
      <c r="C368" s="11">
        <v>4</v>
      </c>
      <c r="D368" s="12" t="s">
        <v>354</v>
      </c>
      <c r="E368" s="13" t="s">
        <v>355</v>
      </c>
      <c r="F368" s="13" t="s">
        <v>370</v>
      </c>
      <c r="G368" s="21">
        <v>1950.404</v>
      </c>
      <c r="H368" s="21">
        <v>19449.931</v>
      </c>
      <c r="I368" s="14">
        <f t="shared" si="17"/>
        <v>21400.335</v>
      </c>
      <c r="J368" s="14">
        <v>7417.03</v>
      </c>
      <c r="K368" s="14">
        <f t="shared" si="16"/>
        <v>34.65847614067724</v>
      </c>
      <c r="L368" s="26">
        <f t="shared" si="18"/>
        <v>99.02421754479211</v>
      </c>
    </row>
    <row r="369" spans="2:12" s="1" customFormat="1" ht="10.5" customHeight="1">
      <c r="B369" s="10">
        <v>754</v>
      </c>
      <c r="C369" s="11">
        <v>4</v>
      </c>
      <c r="D369" s="12" t="s">
        <v>354</v>
      </c>
      <c r="E369" s="13" t="s">
        <v>355</v>
      </c>
      <c r="F369" s="13" t="s">
        <v>35</v>
      </c>
      <c r="G369" s="14">
        <v>10339.942</v>
      </c>
      <c r="H369" s="14">
        <v>40385.234</v>
      </c>
      <c r="I369" s="14">
        <f t="shared" si="17"/>
        <v>50725.17599999999</v>
      </c>
      <c r="J369" s="14">
        <v>5971.232</v>
      </c>
      <c r="K369" s="14">
        <f t="shared" si="16"/>
        <v>11.771732443077184</v>
      </c>
      <c r="L369" s="26">
        <f t="shared" si="18"/>
        <v>33.63352126593481</v>
      </c>
    </row>
    <row r="370" spans="2:12" s="1" customFormat="1" ht="10.5" customHeight="1">
      <c r="B370" s="10">
        <v>755</v>
      </c>
      <c r="C370" s="11">
        <v>4</v>
      </c>
      <c r="D370" s="12" t="s">
        <v>354</v>
      </c>
      <c r="E370" s="13" t="s">
        <v>355</v>
      </c>
      <c r="F370" s="13" t="s">
        <v>371</v>
      </c>
      <c r="G370" s="21">
        <v>4700.775</v>
      </c>
      <c r="H370" s="21">
        <v>24748.263</v>
      </c>
      <c r="I370" s="14">
        <f t="shared" si="17"/>
        <v>29449.038</v>
      </c>
      <c r="J370" s="14">
        <v>5820.698</v>
      </c>
      <c r="K370" s="14">
        <f t="shared" si="16"/>
        <v>19.76532476205165</v>
      </c>
      <c r="L370" s="26">
        <f t="shared" si="18"/>
        <v>56.472356463004715</v>
      </c>
    </row>
    <row r="371" spans="2:12" s="1" customFormat="1" ht="10.5" customHeight="1">
      <c r="B371" s="10">
        <v>756</v>
      </c>
      <c r="C371" s="11">
        <v>4</v>
      </c>
      <c r="D371" s="12" t="s">
        <v>354</v>
      </c>
      <c r="E371" s="13" t="s">
        <v>355</v>
      </c>
      <c r="F371" s="13" t="s">
        <v>372</v>
      </c>
      <c r="G371" s="14">
        <v>2097.018</v>
      </c>
      <c r="H371" s="14">
        <v>15852.401</v>
      </c>
      <c r="I371" s="14">
        <f t="shared" si="17"/>
        <v>17949.419</v>
      </c>
      <c r="J371" s="14">
        <v>6070.532</v>
      </c>
      <c r="K371" s="14">
        <f t="shared" si="16"/>
        <v>33.82021445930924</v>
      </c>
      <c r="L371" s="26">
        <f t="shared" si="18"/>
        <v>96.62918416945497</v>
      </c>
    </row>
    <row r="372" spans="2:12" s="1" customFormat="1" ht="10.5" customHeight="1">
      <c r="B372" s="10">
        <v>757</v>
      </c>
      <c r="C372" s="11">
        <v>4</v>
      </c>
      <c r="D372" s="12" t="s">
        <v>354</v>
      </c>
      <c r="E372" s="13" t="s">
        <v>355</v>
      </c>
      <c r="F372" s="13" t="s">
        <v>373</v>
      </c>
      <c r="G372" s="21">
        <v>1238.433</v>
      </c>
      <c r="H372" s="21">
        <v>12797.745</v>
      </c>
      <c r="I372" s="14">
        <f t="shared" si="17"/>
        <v>14036.178</v>
      </c>
      <c r="J372" s="14">
        <v>3392.8419999999996</v>
      </c>
      <c r="K372" s="14">
        <f t="shared" si="16"/>
        <v>24.172121499171638</v>
      </c>
      <c r="L372" s="26">
        <f t="shared" si="18"/>
        <v>69.06320428334753</v>
      </c>
    </row>
    <row r="373" spans="2:12" s="1" customFormat="1" ht="10.5" customHeight="1">
      <c r="B373" s="10">
        <v>758</v>
      </c>
      <c r="C373" s="11">
        <v>4</v>
      </c>
      <c r="D373" s="12" t="s">
        <v>354</v>
      </c>
      <c r="E373" s="13" t="s">
        <v>355</v>
      </c>
      <c r="F373" s="13" t="s">
        <v>374</v>
      </c>
      <c r="G373" s="14">
        <v>3556.465</v>
      </c>
      <c r="H373" s="14">
        <v>25493.86</v>
      </c>
      <c r="I373" s="14">
        <f t="shared" si="17"/>
        <v>29050.325</v>
      </c>
      <c r="J373" s="14">
        <v>9806.306</v>
      </c>
      <c r="K373" s="14">
        <f t="shared" si="16"/>
        <v>33.75626950817246</v>
      </c>
      <c r="L373" s="26">
        <f t="shared" si="18"/>
        <v>96.44648430906418</v>
      </c>
    </row>
    <row r="374" spans="2:12" s="1" customFormat="1" ht="10.5" customHeight="1">
      <c r="B374" s="10">
        <v>759</v>
      </c>
      <c r="C374" s="11">
        <v>4</v>
      </c>
      <c r="D374" s="12" t="s">
        <v>354</v>
      </c>
      <c r="E374" s="13" t="s">
        <v>355</v>
      </c>
      <c r="F374" s="13" t="s">
        <v>375</v>
      </c>
      <c r="G374" s="21">
        <v>1019.23</v>
      </c>
      <c r="H374" s="21">
        <v>9302.329</v>
      </c>
      <c r="I374" s="14">
        <f t="shared" si="17"/>
        <v>10321.559</v>
      </c>
      <c r="J374" s="14">
        <v>2709.5009999999997</v>
      </c>
      <c r="K374" s="14">
        <f t="shared" si="16"/>
        <v>26.25088903720843</v>
      </c>
      <c r="L374" s="26">
        <f t="shared" si="18"/>
        <v>75.0025401063098</v>
      </c>
    </row>
    <row r="375" spans="2:12" s="1" customFormat="1" ht="10.5" customHeight="1">
      <c r="B375" s="10">
        <v>760</v>
      </c>
      <c r="C375" s="11">
        <v>4</v>
      </c>
      <c r="D375" s="12" t="s">
        <v>354</v>
      </c>
      <c r="E375" s="13" t="s">
        <v>355</v>
      </c>
      <c r="F375" s="13" t="s">
        <v>376</v>
      </c>
      <c r="G375" s="14">
        <v>29835.411</v>
      </c>
      <c r="H375" s="14">
        <v>103044.92</v>
      </c>
      <c r="I375" s="14">
        <f t="shared" si="17"/>
        <v>132880.331</v>
      </c>
      <c r="J375" s="14">
        <v>8210.163</v>
      </c>
      <c r="K375" s="14">
        <f t="shared" si="16"/>
        <v>6.1786141998698065</v>
      </c>
      <c r="L375" s="26">
        <f t="shared" si="18"/>
        <v>17.653183428199448</v>
      </c>
    </row>
    <row r="376" spans="2:12" s="1" customFormat="1" ht="10.5" customHeight="1">
      <c r="B376" s="10">
        <v>761</v>
      </c>
      <c r="C376" s="11">
        <v>4</v>
      </c>
      <c r="D376" s="12" t="s">
        <v>354</v>
      </c>
      <c r="E376" s="13" t="s">
        <v>355</v>
      </c>
      <c r="F376" s="13" t="s">
        <v>377</v>
      </c>
      <c r="G376" s="21">
        <v>1311.217</v>
      </c>
      <c r="H376" s="21">
        <v>8848.991</v>
      </c>
      <c r="I376" s="14">
        <f t="shared" si="17"/>
        <v>10160.208</v>
      </c>
      <c r="J376" s="14">
        <v>4854.746999999999</v>
      </c>
      <c r="K376" s="14">
        <f t="shared" si="16"/>
        <v>47.78196469993527</v>
      </c>
      <c r="L376" s="26">
        <v>100</v>
      </c>
    </row>
    <row r="377" spans="2:12" s="1" customFormat="1" ht="10.5" customHeight="1">
      <c r="B377" s="10">
        <v>762</v>
      </c>
      <c r="C377" s="11">
        <v>4</v>
      </c>
      <c r="D377" s="12" t="s">
        <v>354</v>
      </c>
      <c r="E377" s="13" t="s">
        <v>355</v>
      </c>
      <c r="F377" s="13" t="s">
        <v>378</v>
      </c>
      <c r="G377" s="14">
        <v>1877.616</v>
      </c>
      <c r="H377" s="14">
        <v>12161.346</v>
      </c>
      <c r="I377" s="14">
        <f t="shared" si="17"/>
        <v>14038.962</v>
      </c>
      <c r="J377" s="14">
        <v>3388.4030000000002</v>
      </c>
      <c r="K377" s="14">
        <f t="shared" si="16"/>
        <v>24.13570889357775</v>
      </c>
      <c r="L377" s="26">
        <f aca="true" t="shared" si="19" ref="L377:L391">K377*40/14</f>
        <v>68.959168267365</v>
      </c>
    </row>
    <row r="378" spans="2:12" s="1" customFormat="1" ht="10.5" customHeight="1">
      <c r="B378" s="10">
        <v>763</v>
      </c>
      <c r="C378" s="11">
        <v>4</v>
      </c>
      <c r="D378" s="12" t="s">
        <v>354</v>
      </c>
      <c r="E378" s="13" t="s">
        <v>355</v>
      </c>
      <c r="F378" s="13" t="s">
        <v>379</v>
      </c>
      <c r="G378" s="21">
        <v>663.255</v>
      </c>
      <c r="H378" s="21">
        <v>5887.713</v>
      </c>
      <c r="I378" s="14">
        <f t="shared" si="17"/>
        <v>6550.968</v>
      </c>
      <c r="J378" s="14">
        <v>1657.598</v>
      </c>
      <c r="K378" s="14">
        <f t="shared" si="16"/>
        <v>25.303100244116592</v>
      </c>
      <c r="L378" s="26">
        <f t="shared" si="19"/>
        <v>72.29457212604741</v>
      </c>
    </row>
    <row r="379" spans="2:12" s="1" customFormat="1" ht="10.5" customHeight="1">
      <c r="B379" s="10">
        <v>765</v>
      </c>
      <c r="C379" s="11">
        <v>4</v>
      </c>
      <c r="D379" s="12" t="s">
        <v>354</v>
      </c>
      <c r="E379" s="13" t="s">
        <v>355</v>
      </c>
      <c r="F379" s="13" t="s">
        <v>380</v>
      </c>
      <c r="G379" s="14">
        <v>883.074</v>
      </c>
      <c r="H379" s="14">
        <v>6985.473</v>
      </c>
      <c r="I379" s="14">
        <f t="shared" si="17"/>
        <v>7868.547</v>
      </c>
      <c r="J379" s="14">
        <v>2188.857</v>
      </c>
      <c r="K379" s="14">
        <f t="shared" si="16"/>
        <v>27.817804227387853</v>
      </c>
      <c r="L379" s="26">
        <f t="shared" si="19"/>
        <v>79.47944064967957</v>
      </c>
    </row>
    <row r="380" spans="2:12" s="1" customFormat="1" ht="10.5" customHeight="1">
      <c r="B380" s="10">
        <v>766</v>
      </c>
      <c r="C380" s="11">
        <v>4</v>
      </c>
      <c r="D380" s="12" t="s">
        <v>354</v>
      </c>
      <c r="E380" s="13" t="s">
        <v>355</v>
      </c>
      <c r="F380" s="13" t="s">
        <v>381</v>
      </c>
      <c r="G380" s="21">
        <v>2480.237</v>
      </c>
      <c r="H380" s="21">
        <v>18516.231</v>
      </c>
      <c r="I380" s="14">
        <f t="shared" si="17"/>
        <v>20996.468</v>
      </c>
      <c r="J380" s="14">
        <v>5590.596</v>
      </c>
      <c r="K380" s="14">
        <f t="shared" si="16"/>
        <v>26.626364015128633</v>
      </c>
      <c r="L380" s="26">
        <f t="shared" si="19"/>
        <v>76.07532575751038</v>
      </c>
    </row>
    <row r="381" spans="2:12" s="1" customFormat="1" ht="10.5" customHeight="1">
      <c r="B381" s="15"/>
      <c r="C381" s="16"/>
      <c r="D381" s="17"/>
      <c r="E381" s="18" t="s">
        <v>355</v>
      </c>
      <c r="F381" s="19"/>
      <c r="G381" s="20">
        <v>78650.958</v>
      </c>
      <c r="H381" s="20">
        <v>439290.845</v>
      </c>
      <c r="I381" s="24">
        <f t="shared" si="17"/>
        <v>517941.80299999996</v>
      </c>
      <c r="J381" s="24">
        <v>111173.674</v>
      </c>
      <c r="K381" s="24">
        <f t="shared" si="16"/>
        <v>21.46451075315116</v>
      </c>
      <c r="L381" s="27">
        <f t="shared" si="19"/>
        <v>61.32717358043188</v>
      </c>
    </row>
    <row r="382" spans="2:12" s="1" customFormat="1" ht="10.5" customHeight="1">
      <c r="B382" s="10">
        <v>295</v>
      </c>
      <c r="C382" s="11">
        <v>4</v>
      </c>
      <c r="D382" s="12" t="s">
        <v>354</v>
      </c>
      <c r="E382" s="13" t="s">
        <v>382</v>
      </c>
      <c r="F382" s="13" t="s">
        <v>383</v>
      </c>
      <c r="G382" s="14">
        <v>8847.268</v>
      </c>
      <c r="H382" s="14">
        <v>18259.114</v>
      </c>
      <c r="I382" s="14">
        <f t="shared" si="17"/>
        <v>27106.382</v>
      </c>
      <c r="J382" s="14">
        <v>7383.0199999999995</v>
      </c>
      <c r="K382" s="14">
        <f t="shared" si="16"/>
        <v>27.237201925362076</v>
      </c>
      <c r="L382" s="26">
        <f t="shared" si="19"/>
        <v>77.82057692960593</v>
      </c>
    </row>
    <row r="383" spans="2:12" s="1" customFormat="1" ht="10.5" customHeight="1">
      <c r="B383" s="10">
        <v>296</v>
      </c>
      <c r="C383" s="11">
        <v>4</v>
      </c>
      <c r="D383" s="12" t="s">
        <v>354</v>
      </c>
      <c r="E383" s="13" t="s">
        <v>382</v>
      </c>
      <c r="F383" s="13" t="s">
        <v>384</v>
      </c>
      <c r="G383" s="21">
        <v>377.961</v>
      </c>
      <c r="H383" s="21">
        <v>4854.243</v>
      </c>
      <c r="I383" s="14">
        <f t="shared" si="17"/>
        <v>5232.204000000001</v>
      </c>
      <c r="J383" s="14">
        <v>1370.368</v>
      </c>
      <c r="K383" s="14">
        <f t="shared" si="16"/>
        <v>26.191027719867186</v>
      </c>
      <c r="L383" s="26">
        <f t="shared" si="19"/>
        <v>74.8315077710491</v>
      </c>
    </row>
    <row r="384" spans="2:12" s="1" customFormat="1" ht="10.5" customHeight="1">
      <c r="B384" s="10">
        <v>377</v>
      </c>
      <c r="C384" s="11">
        <v>4</v>
      </c>
      <c r="D384" s="12" t="s">
        <v>354</v>
      </c>
      <c r="E384" s="13" t="s">
        <v>382</v>
      </c>
      <c r="F384" s="13" t="s">
        <v>385</v>
      </c>
      <c r="G384" s="14">
        <v>415.17</v>
      </c>
      <c r="H384" s="14">
        <v>2872.898</v>
      </c>
      <c r="I384" s="14">
        <f t="shared" si="17"/>
        <v>3288.068</v>
      </c>
      <c r="J384" s="14">
        <v>462.112</v>
      </c>
      <c r="K384" s="14">
        <f t="shared" si="16"/>
        <v>14.054210557689196</v>
      </c>
      <c r="L384" s="26">
        <f t="shared" si="19"/>
        <v>40.15488730768342</v>
      </c>
    </row>
    <row r="385" spans="2:12" s="1" customFormat="1" ht="10.5" customHeight="1">
      <c r="B385" s="10">
        <v>700</v>
      </c>
      <c r="C385" s="11">
        <v>4</v>
      </c>
      <c r="D385" s="12" t="s">
        <v>354</v>
      </c>
      <c r="E385" s="13" t="s">
        <v>382</v>
      </c>
      <c r="F385" s="13" t="s">
        <v>386</v>
      </c>
      <c r="G385" s="21">
        <v>1357.238</v>
      </c>
      <c r="H385" s="21">
        <v>11530.394</v>
      </c>
      <c r="I385" s="14">
        <f t="shared" si="17"/>
        <v>12887.632</v>
      </c>
      <c r="J385" s="14">
        <v>2916.823</v>
      </c>
      <c r="K385" s="14">
        <f t="shared" si="16"/>
        <v>22.632730357291393</v>
      </c>
      <c r="L385" s="26">
        <f t="shared" si="19"/>
        <v>64.6649438779754</v>
      </c>
    </row>
    <row r="386" spans="2:12" s="1" customFormat="1" ht="10.5" customHeight="1">
      <c r="B386" s="10">
        <v>701</v>
      </c>
      <c r="C386" s="11">
        <v>4</v>
      </c>
      <c r="D386" s="12" t="s">
        <v>354</v>
      </c>
      <c r="E386" s="13" t="s">
        <v>382</v>
      </c>
      <c r="F386" s="13" t="s">
        <v>387</v>
      </c>
      <c r="G386" s="14">
        <v>507.894</v>
      </c>
      <c r="H386" s="14">
        <v>4586.502</v>
      </c>
      <c r="I386" s="14">
        <f t="shared" si="17"/>
        <v>5094.396000000001</v>
      </c>
      <c r="J386" s="14">
        <v>644.208</v>
      </c>
      <c r="K386" s="14">
        <f t="shared" si="16"/>
        <v>12.645424501746621</v>
      </c>
      <c r="L386" s="26">
        <f t="shared" si="19"/>
        <v>36.12978429070463</v>
      </c>
    </row>
    <row r="387" spans="2:12" s="1" customFormat="1" ht="10.5" customHeight="1">
      <c r="B387" s="10">
        <v>702</v>
      </c>
      <c r="C387" s="11">
        <v>4</v>
      </c>
      <c r="D387" s="12" t="s">
        <v>354</v>
      </c>
      <c r="E387" s="13" t="s">
        <v>382</v>
      </c>
      <c r="F387" s="13" t="s">
        <v>388</v>
      </c>
      <c r="G387" s="21">
        <v>1775.563</v>
      </c>
      <c r="H387" s="21">
        <v>12452.506</v>
      </c>
      <c r="I387" s="14">
        <f t="shared" si="17"/>
        <v>14228.069</v>
      </c>
      <c r="J387" s="14">
        <v>2522.4700000000003</v>
      </c>
      <c r="K387" s="14">
        <f t="shared" si="16"/>
        <v>17.728828838263297</v>
      </c>
      <c r="L387" s="26">
        <f t="shared" si="19"/>
        <v>50.65379668075228</v>
      </c>
    </row>
    <row r="388" spans="2:12" s="1" customFormat="1" ht="10.5" customHeight="1">
      <c r="B388" s="10">
        <v>703</v>
      </c>
      <c r="C388" s="11">
        <v>4</v>
      </c>
      <c r="D388" s="12" t="s">
        <v>354</v>
      </c>
      <c r="E388" s="13" t="s">
        <v>382</v>
      </c>
      <c r="F388" s="13" t="s">
        <v>389</v>
      </c>
      <c r="G388" s="14">
        <v>1028.424</v>
      </c>
      <c r="H388" s="14">
        <v>8688.758</v>
      </c>
      <c r="I388" s="14">
        <f t="shared" si="17"/>
        <v>9717.182</v>
      </c>
      <c r="J388" s="14">
        <v>3212.644</v>
      </c>
      <c r="K388" s="14">
        <f t="shared" si="16"/>
        <v>33.061478111658296</v>
      </c>
      <c r="L388" s="26">
        <f t="shared" si="19"/>
        <v>94.46136603330942</v>
      </c>
    </row>
    <row r="389" spans="2:12" s="1" customFormat="1" ht="10.5" customHeight="1">
      <c r="B389" s="10">
        <v>705</v>
      </c>
      <c r="C389" s="11">
        <v>4</v>
      </c>
      <c r="D389" s="12" t="s">
        <v>354</v>
      </c>
      <c r="E389" s="13" t="s">
        <v>382</v>
      </c>
      <c r="F389" s="13" t="s">
        <v>390</v>
      </c>
      <c r="G389" s="21">
        <v>4709.908</v>
      </c>
      <c r="H389" s="21">
        <v>30210.896</v>
      </c>
      <c r="I389" s="14">
        <f t="shared" si="17"/>
        <v>34920.804000000004</v>
      </c>
      <c r="J389" s="14">
        <v>4178.476000000001</v>
      </c>
      <c r="K389" s="14">
        <f t="shared" si="16"/>
        <v>11.965577883029269</v>
      </c>
      <c r="L389" s="26">
        <f t="shared" si="19"/>
        <v>34.18736538008363</v>
      </c>
    </row>
    <row r="390" spans="2:12" s="1" customFormat="1" ht="10.5" customHeight="1">
      <c r="B390" s="10">
        <v>706</v>
      </c>
      <c r="C390" s="11">
        <v>4</v>
      </c>
      <c r="D390" s="12" t="s">
        <v>354</v>
      </c>
      <c r="E390" s="13" t="s">
        <v>382</v>
      </c>
      <c r="F390" s="13" t="s">
        <v>391</v>
      </c>
      <c r="G390" s="14">
        <v>777.814</v>
      </c>
      <c r="H390" s="14">
        <v>6264.908</v>
      </c>
      <c r="I390" s="14">
        <f t="shared" si="17"/>
        <v>7042.722000000001</v>
      </c>
      <c r="J390" s="14">
        <v>1169.315</v>
      </c>
      <c r="K390" s="14">
        <f t="shared" si="16"/>
        <v>16.603168490819318</v>
      </c>
      <c r="L390" s="26">
        <f t="shared" si="19"/>
        <v>47.43762425948376</v>
      </c>
    </row>
    <row r="391" spans="2:12" s="1" customFormat="1" ht="10.5" customHeight="1">
      <c r="B391" s="10">
        <v>708</v>
      </c>
      <c r="C391" s="11">
        <v>4</v>
      </c>
      <c r="D391" s="12" t="s">
        <v>354</v>
      </c>
      <c r="E391" s="13" t="s">
        <v>382</v>
      </c>
      <c r="F391" s="13" t="s">
        <v>392</v>
      </c>
      <c r="G391" s="21">
        <v>1300.059</v>
      </c>
      <c r="H391" s="21">
        <v>11178.003</v>
      </c>
      <c r="I391" s="14">
        <f t="shared" si="17"/>
        <v>12478.062</v>
      </c>
      <c r="J391" s="14">
        <v>2949.908</v>
      </c>
      <c r="K391" s="14">
        <f t="shared" si="16"/>
        <v>23.640754469724545</v>
      </c>
      <c r="L391" s="26">
        <f t="shared" si="19"/>
        <v>67.54501277064155</v>
      </c>
    </row>
    <row r="392" spans="2:12" s="1" customFormat="1" ht="10.5" customHeight="1">
      <c r="B392" s="10">
        <v>709</v>
      </c>
      <c r="C392" s="11">
        <v>4</v>
      </c>
      <c r="D392" s="12" t="s">
        <v>354</v>
      </c>
      <c r="E392" s="13" t="s">
        <v>382</v>
      </c>
      <c r="F392" s="13" t="s">
        <v>393</v>
      </c>
      <c r="G392" s="14">
        <v>2988.895</v>
      </c>
      <c r="H392" s="14">
        <v>18166.597</v>
      </c>
      <c r="I392" s="14">
        <f t="shared" si="17"/>
        <v>21155.492000000002</v>
      </c>
      <c r="J392" s="14">
        <v>7633.906</v>
      </c>
      <c r="K392" s="14">
        <f aca="true" t="shared" si="20" ref="K392:K455">J392/I392*100</f>
        <v>36.084748111743274</v>
      </c>
      <c r="L392" s="26">
        <v>100</v>
      </c>
    </row>
    <row r="393" spans="2:12" s="1" customFormat="1" ht="10.5" customHeight="1">
      <c r="B393" s="10">
        <v>710</v>
      </c>
      <c r="C393" s="11">
        <v>4</v>
      </c>
      <c r="D393" s="12" t="s">
        <v>354</v>
      </c>
      <c r="E393" s="13" t="s">
        <v>382</v>
      </c>
      <c r="F393" s="13" t="s">
        <v>394</v>
      </c>
      <c r="G393" s="21">
        <v>14727.367</v>
      </c>
      <c r="H393" s="21">
        <v>70760.288</v>
      </c>
      <c r="I393" s="14">
        <f aca="true" t="shared" si="21" ref="I393:I456">G393+H393</f>
        <v>85487.655</v>
      </c>
      <c r="J393" s="14">
        <v>5465.195</v>
      </c>
      <c r="K393" s="14">
        <f t="shared" si="20"/>
        <v>6.392963989946852</v>
      </c>
      <c r="L393" s="26">
        <f aca="true" t="shared" si="22" ref="L393:L403">K393*40/14</f>
        <v>18.26561139984815</v>
      </c>
    </row>
    <row r="394" spans="2:12" s="1" customFormat="1" ht="10.5" customHeight="1">
      <c r="B394" s="10">
        <v>711</v>
      </c>
      <c r="C394" s="11">
        <v>4</v>
      </c>
      <c r="D394" s="12" t="s">
        <v>354</v>
      </c>
      <c r="E394" s="13" t="s">
        <v>382</v>
      </c>
      <c r="F394" s="13" t="s">
        <v>395</v>
      </c>
      <c r="G394" s="14">
        <v>628.293</v>
      </c>
      <c r="H394" s="14">
        <v>5317.715</v>
      </c>
      <c r="I394" s="14">
        <f t="shared" si="21"/>
        <v>5946.008</v>
      </c>
      <c r="J394" s="14">
        <v>2019.9180000000001</v>
      </c>
      <c r="K394" s="14">
        <f t="shared" si="20"/>
        <v>33.97099364817539</v>
      </c>
      <c r="L394" s="26">
        <f t="shared" si="22"/>
        <v>97.05998185192968</v>
      </c>
    </row>
    <row r="395" spans="2:12" s="1" customFormat="1" ht="10.5" customHeight="1">
      <c r="B395" s="10">
        <v>712</v>
      </c>
      <c r="C395" s="11">
        <v>4</v>
      </c>
      <c r="D395" s="12" t="s">
        <v>354</v>
      </c>
      <c r="E395" s="13" t="s">
        <v>382</v>
      </c>
      <c r="F395" s="13" t="s">
        <v>396</v>
      </c>
      <c r="G395" s="21">
        <v>1083.369</v>
      </c>
      <c r="H395" s="21">
        <v>10923.179</v>
      </c>
      <c r="I395" s="14">
        <f t="shared" si="21"/>
        <v>12006.548</v>
      </c>
      <c r="J395" s="14">
        <v>3988.583</v>
      </c>
      <c r="K395" s="14">
        <f t="shared" si="20"/>
        <v>33.22006458475825</v>
      </c>
      <c r="L395" s="26">
        <f t="shared" si="22"/>
        <v>94.91447024216642</v>
      </c>
    </row>
    <row r="396" spans="2:12" s="1" customFormat="1" ht="10.5" customHeight="1">
      <c r="B396" s="10">
        <v>713</v>
      </c>
      <c r="C396" s="11">
        <v>4</v>
      </c>
      <c r="D396" s="12" t="s">
        <v>354</v>
      </c>
      <c r="E396" s="13" t="s">
        <v>382</v>
      </c>
      <c r="F396" s="13" t="s">
        <v>397</v>
      </c>
      <c r="G396" s="14">
        <v>1602.566</v>
      </c>
      <c r="H396" s="14">
        <v>11387.726</v>
      </c>
      <c r="I396" s="14">
        <f t="shared" si="21"/>
        <v>12990.292000000001</v>
      </c>
      <c r="J396" s="14">
        <v>4263.078</v>
      </c>
      <c r="K396" s="14">
        <f t="shared" si="20"/>
        <v>32.81741472785985</v>
      </c>
      <c r="L396" s="26">
        <f t="shared" si="22"/>
        <v>93.76404207959956</v>
      </c>
    </row>
    <row r="397" spans="2:12" s="1" customFormat="1" ht="10.5" customHeight="1">
      <c r="B397" s="10">
        <v>714</v>
      </c>
      <c r="C397" s="11">
        <v>4</v>
      </c>
      <c r="D397" s="12" t="s">
        <v>354</v>
      </c>
      <c r="E397" s="13" t="s">
        <v>382</v>
      </c>
      <c r="F397" s="13" t="s">
        <v>398</v>
      </c>
      <c r="G397" s="21">
        <v>1500.251</v>
      </c>
      <c r="H397" s="21">
        <v>11416.398</v>
      </c>
      <c r="I397" s="14">
        <f t="shared" si="21"/>
        <v>12916.649</v>
      </c>
      <c r="J397" s="14">
        <v>2989.954</v>
      </c>
      <c r="K397" s="14">
        <f t="shared" si="20"/>
        <v>23.14806262831792</v>
      </c>
      <c r="L397" s="26">
        <f t="shared" si="22"/>
        <v>66.13732179519405</v>
      </c>
    </row>
    <row r="398" spans="2:12" s="1" customFormat="1" ht="10.5" customHeight="1">
      <c r="B398" s="10">
        <v>715</v>
      </c>
      <c r="C398" s="11">
        <v>4</v>
      </c>
      <c r="D398" s="12" t="s">
        <v>354</v>
      </c>
      <c r="E398" s="13" t="s">
        <v>382</v>
      </c>
      <c r="F398" s="13" t="s">
        <v>399</v>
      </c>
      <c r="G398" s="14">
        <v>3209.759</v>
      </c>
      <c r="H398" s="14">
        <v>25199.633</v>
      </c>
      <c r="I398" s="14">
        <f t="shared" si="21"/>
        <v>28409.392</v>
      </c>
      <c r="J398" s="14">
        <v>7631.840999999999</v>
      </c>
      <c r="K398" s="14">
        <f t="shared" si="20"/>
        <v>26.863795606748642</v>
      </c>
      <c r="L398" s="26">
        <f t="shared" si="22"/>
        <v>76.75370173356755</v>
      </c>
    </row>
    <row r="399" spans="2:12" s="1" customFormat="1" ht="10.5" customHeight="1">
      <c r="B399" s="10">
        <v>716</v>
      </c>
      <c r="C399" s="11">
        <v>4</v>
      </c>
      <c r="D399" s="12" t="s">
        <v>354</v>
      </c>
      <c r="E399" s="13" t="s">
        <v>382</v>
      </c>
      <c r="F399" s="13" t="s">
        <v>400</v>
      </c>
      <c r="G399" s="21">
        <v>3981.423</v>
      </c>
      <c r="H399" s="21">
        <v>19015.37</v>
      </c>
      <c r="I399" s="14">
        <f t="shared" si="21"/>
        <v>22996.792999999998</v>
      </c>
      <c r="J399" s="14">
        <v>2720.638</v>
      </c>
      <c r="K399" s="14">
        <f t="shared" si="20"/>
        <v>11.830510454218553</v>
      </c>
      <c r="L399" s="26">
        <f t="shared" si="22"/>
        <v>33.80145844062444</v>
      </c>
    </row>
    <row r="400" spans="2:12" s="1" customFormat="1" ht="10.5" customHeight="1">
      <c r="B400" s="10">
        <v>717</v>
      </c>
      <c r="C400" s="11">
        <v>4</v>
      </c>
      <c r="D400" s="12" t="s">
        <v>354</v>
      </c>
      <c r="E400" s="13" t="s">
        <v>382</v>
      </c>
      <c r="F400" s="13" t="s">
        <v>401</v>
      </c>
      <c r="G400" s="14">
        <v>1980.153</v>
      </c>
      <c r="H400" s="14">
        <v>19586.522</v>
      </c>
      <c r="I400" s="14">
        <f t="shared" si="21"/>
        <v>21566.675</v>
      </c>
      <c r="J400" s="14">
        <v>7568.205</v>
      </c>
      <c r="K400" s="14">
        <f t="shared" si="20"/>
        <v>35.0921270895954</v>
      </c>
      <c r="L400" s="26">
        <f t="shared" si="22"/>
        <v>100.26322025598687</v>
      </c>
    </row>
    <row r="401" spans="2:12" s="1" customFormat="1" ht="10.5" customHeight="1">
      <c r="B401" s="10">
        <v>718</v>
      </c>
      <c r="C401" s="11">
        <v>4</v>
      </c>
      <c r="D401" s="12" t="s">
        <v>354</v>
      </c>
      <c r="E401" s="13" t="s">
        <v>382</v>
      </c>
      <c r="F401" s="13" t="s">
        <v>402</v>
      </c>
      <c r="G401" s="21">
        <v>1656.424</v>
      </c>
      <c r="H401" s="21">
        <v>10977.634</v>
      </c>
      <c r="I401" s="14">
        <f t="shared" si="21"/>
        <v>12634.058</v>
      </c>
      <c r="J401" s="14">
        <v>3336.473</v>
      </c>
      <c r="K401" s="14">
        <f t="shared" si="20"/>
        <v>26.40856168303169</v>
      </c>
      <c r="L401" s="26">
        <f t="shared" si="22"/>
        <v>75.45303338009055</v>
      </c>
    </row>
    <row r="402" spans="2:12" s="1" customFormat="1" ht="10.5" customHeight="1">
      <c r="B402" s="10">
        <v>719</v>
      </c>
      <c r="C402" s="11">
        <v>4</v>
      </c>
      <c r="D402" s="12" t="s">
        <v>354</v>
      </c>
      <c r="E402" s="13" t="s">
        <v>382</v>
      </c>
      <c r="F402" s="13" t="s">
        <v>403</v>
      </c>
      <c r="G402" s="14">
        <v>2571.019</v>
      </c>
      <c r="H402" s="14">
        <v>15104.958</v>
      </c>
      <c r="I402" s="14">
        <f t="shared" si="21"/>
        <v>17675.977</v>
      </c>
      <c r="J402" s="14">
        <v>2986.5370000000003</v>
      </c>
      <c r="K402" s="14">
        <f t="shared" si="20"/>
        <v>16.89602221138894</v>
      </c>
      <c r="L402" s="26">
        <f t="shared" si="22"/>
        <v>48.27434917539697</v>
      </c>
    </row>
    <row r="403" spans="2:12" s="1" customFormat="1" ht="10.5" customHeight="1">
      <c r="B403" s="10">
        <v>720</v>
      </c>
      <c r="C403" s="11">
        <v>4</v>
      </c>
      <c r="D403" s="12" t="s">
        <v>354</v>
      </c>
      <c r="E403" s="13" t="s">
        <v>382</v>
      </c>
      <c r="F403" s="13" t="s">
        <v>404</v>
      </c>
      <c r="G403" s="21">
        <v>40398.753</v>
      </c>
      <c r="H403" s="21">
        <v>116956.589</v>
      </c>
      <c r="I403" s="14">
        <f t="shared" si="21"/>
        <v>157355.342</v>
      </c>
      <c r="J403" s="14">
        <v>4867.314</v>
      </c>
      <c r="K403" s="14">
        <f t="shared" si="20"/>
        <v>3.0931990856719693</v>
      </c>
      <c r="L403" s="26">
        <f t="shared" si="22"/>
        <v>8.837711673348483</v>
      </c>
    </row>
    <row r="404" spans="2:12" s="1" customFormat="1" ht="10.5" customHeight="1">
      <c r="B404" s="10">
        <v>721</v>
      </c>
      <c r="C404" s="11">
        <v>4</v>
      </c>
      <c r="D404" s="12" t="s">
        <v>354</v>
      </c>
      <c r="E404" s="13" t="s">
        <v>382</v>
      </c>
      <c r="F404" s="13" t="s">
        <v>405</v>
      </c>
      <c r="G404" s="14">
        <v>1706.792</v>
      </c>
      <c r="H404" s="14">
        <v>10695.074</v>
      </c>
      <c r="I404" s="14">
        <f t="shared" si="21"/>
        <v>12401.866</v>
      </c>
      <c r="J404" s="14">
        <v>4558.708</v>
      </c>
      <c r="K404" s="14">
        <f t="shared" si="20"/>
        <v>36.758242670901296</v>
      </c>
      <c r="L404" s="26">
        <v>100</v>
      </c>
    </row>
    <row r="405" spans="2:12" s="1" customFormat="1" ht="10.5" customHeight="1">
      <c r="B405" s="10">
        <v>722</v>
      </c>
      <c r="C405" s="11">
        <v>4</v>
      </c>
      <c r="D405" s="12" t="s">
        <v>354</v>
      </c>
      <c r="E405" s="13" t="s">
        <v>382</v>
      </c>
      <c r="F405" s="13" t="s">
        <v>406</v>
      </c>
      <c r="G405" s="21">
        <v>1927.153</v>
      </c>
      <c r="H405" s="21">
        <v>13225.679</v>
      </c>
      <c r="I405" s="14">
        <f t="shared" si="21"/>
        <v>15152.832</v>
      </c>
      <c r="J405" s="14">
        <v>3321.453</v>
      </c>
      <c r="K405" s="14">
        <f t="shared" si="20"/>
        <v>21.91968471636193</v>
      </c>
      <c r="L405" s="26">
        <f aca="true" t="shared" si="23" ref="L405:L433">K405*40/14</f>
        <v>62.62767061817694</v>
      </c>
    </row>
    <row r="406" spans="2:12" s="1" customFormat="1" ht="10.5" customHeight="1">
      <c r="B406" s="10">
        <v>723</v>
      </c>
      <c r="C406" s="11">
        <v>4</v>
      </c>
      <c r="D406" s="12" t="s">
        <v>354</v>
      </c>
      <c r="E406" s="13" t="s">
        <v>382</v>
      </c>
      <c r="F406" s="13" t="s">
        <v>407</v>
      </c>
      <c r="G406" s="14">
        <v>1311.766</v>
      </c>
      <c r="H406" s="14">
        <v>8139.563</v>
      </c>
      <c r="I406" s="14">
        <f t="shared" si="21"/>
        <v>9451.329</v>
      </c>
      <c r="J406" s="14">
        <v>1812.096</v>
      </c>
      <c r="K406" s="14">
        <f t="shared" si="20"/>
        <v>19.172922665161693</v>
      </c>
      <c r="L406" s="26">
        <f t="shared" si="23"/>
        <v>54.779779043319124</v>
      </c>
    </row>
    <row r="407" spans="2:12" s="1" customFormat="1" ht="10.5" customHeight="1">
      <c r="B407" s="10">
        <v>724</v>
      </c>
      <c r="C407" s="11">
        <v>4</v>
      </c>
      <c r="D407" s="12" t="s">
        <v>354</v>
      </c>
      <c r="E407" s="13" t="s">
        <v>382</v>
      </c>
      <c r="F407" s="13" t="s">
        <v>408</v>
      </c>
      <c r="G407" s="21">
        <v>2881.377</v>
      </c>
      <c r="H407" s="21">
        <v>22854.831</v>
      </c>
      <c r="I407" s="14">
        <f t="shared" si="21"/>
        <v>25736.208</v>
      </c>
      <c r="J407" s="14">
        <v>6699.942</v>
      </c>
      <c r="K407" s="14">
        <f t="shared" si="20"/>
        <v>26.03313588388779</v>
      </c>
      <c r="L407" s="26">
        <f t="shared" si="23"/>
        <v>74.3803882396794</v>
      </c>
    </row>
    <row r="408" spans="2:12" s="1" customFormat="1" ht="10.5" customHeight="1">
      <c r="B408" s="10">
        <v>725</v>
      </c>
      <c r="C408" s="11">
        <v>4</v>
      </c>
      <c r="D408" s="12" t="s">
        <v>354</v>
      </c>
      <c r="E408" s="13" t="s">
        <v>382</v>
      </c>
      <c r="F408" s="13" t="s">
        <v>409</v>
      </c>
      <c r="G408" s="14">
        <v>1783.743</v>
      </c>
      <c r="H408" s="14">
        <v>7642.066</v>
      </c>
      <c r="I408" s="14">
        <f t="shared" si="21"/>
        <v>9425.809</v>
      </c>
      <c r="J408" s="14">
        <v>1553.425</v>
      </c>
      <c r="K408" s="14">
        <f t="shared" si="20"/>
        <v>16.480548247901055</v>
      </c>
      <c r="L408" s="26">
        <f t="shared" si="23"/>
        <v>47.08728070828873</v>
      </c>
    </row>
    <row r="409" spans="2:12" s="1" customFormat="1" ht="10.5" customHeight="1">
      <c r="B409" s="10">
        <v>726</v>
      </c>
      <c r="C409" s="11">
        <v>4</v>
      </c>
      <c r="D409" s="12" t="s">
        <v>354</v>
      </c>
      <c r="E409" s="13" t="s">
        <v>382</v>
      </c>
      <c r="F409" s="13" t="s">
        <v>410</v>
      </c>
      <c r="G409" s="21">
        <v>698.971</v>
      </c>
      <c r="H409" s="21">
        <v>7091.18</v>
      </c>
      <c r="I409" s="14">
        <f t="shared" si="21"/>
        <v>7790.151</v>
      </c>
      <c r="J409" s="14">
        <v>1601.087</v>
      </c>
      <c r="K409" s="14">
        <f t="shared" si="20"/>
        <v>20.55270815674818</v>
      </c>
      <c r="L409" s="26">
        <f t="shared" si="23"/>
        <v>58.722023304994806</v>
      </c>
    </row>
    <row r="410" spans="2:12" s="1" customFormat="1" ht="10.5" customHeight="1">
      <c r="B410" s="10">
        <v>727</v>
      </c>
      <c r="C410" s="11">
        <v>4</v>
      </c>
      <c r="D410" s="12" t="s">
        <v>354</v>
      </c>
      <c r="E410" s="13" t="s">
        <v>382</v>
      </c>
      <c r="F410" s="13" t="s">
        <v>411</v>
      </c>
      <c r="G410" s="14">
        <v>2722.046</v>
      </c>
      <c r="H410" s="14">
        <v>17423.527</v>
      </c>
      <c r="I410" s="14">
        <f t="shared" si="21"/>
        <v>20145.572999999997</v>
      </c>
      <c r="J410" s="14">
        <v>2363.489</v>
      </c>
      <c r="K410" s="14">
        <f t="shared" si="20"/>
        <v>11.732051503325323</v>
      </c>
      <c r="L410" s="26">
        <f t="shared" si="23"/>
        <v>33.520147152358064</v>
      </c>
    </row>
    <row r="411" spans="2:12" s="1" customFormat="1" ht="10.5" customHeight="1">
      <c r="B411" s="10">
        <v>728</v>
      </c>
      <c r="C411" s="11">
        <v>4</v>
      </c>
      <c r="D411" s="12" t="s">
        <v>354</v>
      </c>
      <c r="E411" s="13" t="s">
        <v>382</v>
      </c>
      <c r="F411" s="13" t="s">
        <v>412</v>
      </c>
      <c r="G411" s="21">
        <v>1460.51</v>
      </c>
      <c r="H411" s="21">
        <v>11978.048</v>
      </c>
      <c r="I411" s="14">
        <f t="shared" si="21"/>
        <v>13438.558</v>
      </c>
      <c r="J411" s="14">
        <v>2185.767</v>
      </c>
      <c r="K411" s="14">
        <f t="shared" si="20"/>
        <v>16.264892408843266</v>
      </c>
      <c r="L411" s="26">
        <f t="shared" si="23"/>
        <v>46.47112116812362</v>
      </c>
    </row>
    <row r="412" spans="2:12" s="1" customFormat="1" ht="10.5" customHeight="1">
      <c r="B412" s="10">
        <v>729</v>
      </c>
      <c r="C412" s="11">
        <v>4</v>
      </c>
      <c r="D412" s="12" t="s">
        <v>354</v>
      </c>
      <c r="E412" s="13" t="s">
        <v>382</v>
      </c>
      <c r="F412" s="13" t="s">
        <v>413</v>
      </c>
      <c r="G412" s="14">
        <v>1472.725</v>
      </c>
      <c r="H412" s="14">
        <v>9229.562</v>
      </c>
      <c r="I412" s="14">
        <f t="shared" si="21"/>
        <v>10702.287</v>
      </c>
      <c r="J412" s="14">
        <v>2127.643</v>
      </c>
      <c r="K412" s="14">
        <f t="shared" si="20"/>
        <v>19.880264844327197</v>
      </c>
      <c r="L412" s="26">
        <f t="shared" si="23"/>
        <v>56.800756698077706</v>
      </c>
    </row>
    <row r="413" spans="2:12" s="1" customFormat="1" ht="10.5" customHeight="1">
      <c r="B413" s="10">
        <v>730</v>
      </c>
      <c r="C413" s="11">
        <v>4</v>
      </c>
      <c r="D413" s="12" t="s">
        <v>354</v>
      </c>
      <c r="E413" s="13" t="s">
        <v>382</v>
      </c>
      <c r="F413" s="13" t="s">
        <v>414</v>
      </c>
      <c r="G413" s="21">
        <v>4173.803</v>
      </c>
      <c r="H413" s="21">
        <v>28804.85</v>
      </c>
      <c r="I413" s="14">
        <f t="shared" si="21"/>
        <v>32978.653</v>
      </c>
      <c r="J413" s="14">
        <v>3156.985</v>
      </c>
      <c r="K413" s="14">
        <f t="shared" si="20"/>
        <v>9.57281366221962</v>
      </c>
      <c r="L413" s="26">
        <f t="shared" si="23"/>
        <v>27.35089617777034</v>
      </c>
    </row>
    <row r="414" spans="2:12" s="1" customFormat="1" ht="10.5" customHeight="1">
      <c r="B414" s="10">
        <v>731</v>
      </c>
      <c r="C414" s="11">
        <v>4</v>
      </c>
      <c r="D414" s="12" t="s">
        <v>354</v>
      </c>
      <c r="E414" s="13" t="s">
        <v>382</v>
      </c>
      <c r="F414" s="13" t="s">
        <v>415</v>
      </c>
      <c r="G414" s="14">
        <v>938.944</v>
      </c>
      <c r="H414" s="14">
        <v>6673.638</v>
      </c>
      <c r="I414" s="14">
        <f t="shared" si="21"/>
        <v>7612.582</v>
      </c>
      <c r="J414" s="14">
        <v>1442.443</v>
      </c>
      <c r="K414" s="14">
        <f t="shared" si="20"/>
        <v>18.948144006856015</v>
      </c>
      <c r="L414" s="26">
        <f t="shared" si="23"/>
        <v>54.1375543053029</v>
      </c>
    </row>
    <row r="415" spans="2:12" s="1" customFormat="1" ht="10.5" customHeight="1">
      <c r="B415" s="10">
        <v>732</v>
      </c>
      <c r="C415" s="11">
        <v>4</v>
      </c>
      <c r="D415" s="12" t="s">
        <v>354</v>
      </c>
      <c r="E415" s="13" t="s">
        <v>382</v>
      </c>
      <c r="F415" s="13" t="s">
        <v>416</v>
      </c>
      <c r="G415" s="21">
        <v>886.915</v>
      </c>
      <c r="H415" s="21">
        <v>7038.193</v>
      </c>
      <c r="I415" s="14">
        <f t="shared" si="21"/>
        <v>7925.108</v>
      </c>
      <c r="J415" s="14">
        <v>2081.047</v>
      </c>
      <c r="K415" s="14">
        <f t="shared" si="20"/>
        <v>26.25891028866736</v>
      </c>
      <c r="L415" s="26">
        <f t="shared" si="23"/>
        <v>75.02545796762102</v>
      </c>
    </row>
    <row r="416" spans="2:12" s="1" customFormat="1" ht="10.5" customHeight="1">
      <c r="B416" s="10">
        <v>734</v>
      </c>
      <c r="C416" s="11">
        <v>4</v>
      </c>
      <c r="D416" s="12" t="s">
        <v>354</v>
      </c>
      <c r="E416" s="13" t="s">
        <v>382</v>
      </c>
      <c r="F416" s="13" t="s">
        <v>417</v>
      </c>
      <c r="G416" s="14">
        <v>1448.581</v>
      </c>
      <c r="H416" s="14">
        <v>9837.869</v>
      </c>
      <c r="I416" s="14">
        <f t="shared" si="21"/>
        <v>11286.45</v>
      </c>
      <c r="J416" s="14">
        <v>2309.482</v>
      </c>
      <c r="K416" s="14">
        <f t="shared" si="20"/>
        <v>20.462430613700498</v>
      </c>
      <c r="L416" s="26">
        <f t="shared" si="23"/>
        <v>58.46408746771571</v>
      </c>
    </row>
    <row r="417" spans="2:12" s="1" customFormat="1" ht="10.5" customHeight="1">
      <c r="B417" s="10">
        <v>735</v>
      </c>
      <c r="C417" s="11">
        <v>4</v>
      </c>
      <c r="D417" s="12" t="s">
        <v>354</v>
      </c>
      <c r="E417" s="13" t="s">
        <v>382</v>
      </c>
      <c r="F417" s="13" t="s">
        <v>418</v>
      </c>
      <c r="G417" s="21">
        <v>1669.243</v>
      </c>
      <c r="H417" s="21">
        <v>12863.097</v>
      </c>
      <c r="I417" s="14">
        <f t="shared" si="21"/>
        <v>14532.34</v>
      </c>
      <c r="J417" s="14">
        <v>2361.052</v>
      </c>
      <c r="K417" s="14">
        <f t="shared" si="20"/>
        <v>16.24688109416653</v>
      </c>
      <c r="L417" s="26">
        <f t="shared" si="23"/>
        <v>46.41966026904722</v>
      </c>
    </row>
    <row r="418" spans="2:12" s="1" customFormat="1" ht="10.5" customHeight="1">
      <c r="B418" s="10">
        <v>736</v>
      </c>
      <c r="C418" s="11">
        <v>4</v>
      </c>
      <c r="D418" s="12" t="s">
        <v>354</v>
      </c>
      <c r="E418" s="13" t="s">
        <v>382</v>
      </c>
      <c r="F418" s="13" t="s">
        <v>419</v>
      </c>
      <c r="G418" s="14">
        <v>1699.723</v>
      </c>
      <c r="H418" s="14">
        <v>11257.068</v>
      </c>
      <c r="I418" s="14">
        <f t="shared" si="21"/>
        <v>12956.791</v>
      </c>
      <c r="J418" s="14">
        <v>1693.376</v>
      </c>
      <c r="K418" s="14">
        <f t="shared" si="20"/>
        <v>13.069408930035223</v>
      </c>
      <c r="L418" s="26">
        <f t="shared" si="23"/>
        <v>37.34116837152921</v>
      </c>
    </row>
    <row r="419" spans="2:12" s="1" customFormat="1" ht="10.5" customHeight="1">
      <c r="B419" s="10">
        <v>737</v>
      </c>
      <c r="C419" s="11">
        <v>4</v>
      </c>
      <c r="D419" s="12" t="s">
        <v>354</v>
      </c>
      <c r="E419" s="13" t="s">
        <v>382</v>
      </c>
      <c r="F419" s="13" t="s">
        <v>420</v>
      </c>
      <c r="G419" s="21">
        <v>2062.821</v>
      </c>
      <c r="H419" s="21">
        <v>13977.044</v>
      </c>
      <c r="I419" s="14">
        <f t="shared" si="21"/>
        <v>16039.865</v>
      </c>
      <c r="J419" s="14">
        <v>2861.162</v>
      </c>
      <c r="K419" s="14">
        <f t="shared" si="20"/>
        <v>17.837818460442154</v>
      </c>
      <c r="L419" s="26">
        <f t="shared" si="23"/>
        <v>50.9651956012633</v>
      </c>
    </row>
    <row r="420" spans="2:12" s="1" customFormat="1" ht="10.5" customHeight="1">
      <c r="B420" s="10">
        <v>738</v>
      </c>
      <c r="C420" s="11">
        <v>4</v>
      </c>
      <c r="D420" s="12" t="s">
        <v>354</v>
      </c>
      <c r="E420" s="13" t="s">
        <v>382</v>
      </c>
      <c r="F420" s="13" t="s">
        <v>421</v>
      </c>
      <c r="G420" s="14">
        <v>1850.896</v>
      </c>
      <c r="H420" s="14">
        <v>15557.421</v>
      </c>
      <c r="I420" s="14">
        <f t="shared" si="21"/>
        <v>17408.317</v>
      </c>
      <c r="J420" s="14">
        <v>1410.828</v>
      </c>
      <c r="K420" s="14">
        <f t="shared" si="20"/>
        <v>8.104333118474347</v>
      </c>
      <c r="L420" s="26">
        <f t="shared" si="23"/>
        <v>23.155237481355275</v>
      </c>
    </row>
    <row r="421" spans="2:12" s="1" customFormat="1" ht="10.5" customHeight="1">
      <c r="B421" s="10">
        <v>739</v>
      </c>
      <c r="C421" s="11">
        <v>4</v>
      </c>
      <c r="D421" s="12" t="s">
        <v>354</v>
      </c>
      <c r="E421" s="13" t="s">
        <v>382</v>
      </c>
      <c r="F421" s="13" t="s">
        <v>422</v>
      </c>
      <c r="G421" s="21">
        <v>1414.407</v>
      </c>
      <c r="H421" s="21">
        <v>15620.874</v>
      </c>
      <c r="I421" s="14">
        <f t="shared" si="21"/>
        <v>17035.281</v>
      </c>
      <c r="J421" s="14">
        <v>1941.2649999999999</v>
      </c>
      <c r="K421" s="14">
        <f t="shared" si="20"/>
        <v>11.395556081522813</v>
      </c>
      <c r="L421" s="26">
        <f t="shared" si="23"/>
        <v>32.55873166149375</v>
      </c>
    </row>
    <row r="422" spans="2:12" s="1" customFormat="1" ht="10.5" customHeight="1">
      <c r="B422" s="10">
        <v>740</v>
      </c>
      <c r="C422" s="11">
        <v>4</v>
      </c>
      <c r="D422" s="12" t="s">
        <v>354</v>
      </c>
      <c r="E422" s="13" t="s">
        <v>382</v>
      </c>
      <c r="F422" s="13" t="s">
        <v>423</v>
      </c>
      <c r="G422" s="14">
        <v>10165.745</v>
      </c>
      <c r="H422" s="14">
        <v>54538.525</v>
      </c>
      <c r="I422" s="14">
        <f t="shared" si="21"/>
        <v>64704.270000000004</v>
      </c>
      <c r="J422" s="14">
        <v>3692.572</v>
      </c>
      <c r="K422" s="14">
        <f t="shared" si="20"/>
        <v>5.7068443860041995</v>
      </c>
      <c r="L422" s="26">
        <f t="shared" si="23"/>
        <v>16.305269674297712</v>
      </c>
    </row>
    <row r="423" spans="2:12" s="1" customFormat="1" ht="10.5" customHeight="1">
      <c r="B423" s="10">
        <v>742</v>
      </c>
      <c r="C423" s="11">
        <v>4</v>
      </c>
      <c r="D423" s="12" t="s">
        <v>354</v>
      </c>
      <c r="E423" s="13" t="s">
        <v>382</v>
      </c>
      <c r="F423" s="13" t="s">
        <v>424</v>
      </c>
      <c r="G423" s="21">
        <v>858.381</v>
      </c>
      <c r="H423" s="21">
        <v>7551.386</v>
      </c>
      <c r="I423" s="14">
        <f t="shared" si="21"/>
        <v>8409.767</v>
      </c>
      <c r="J423" s="14">
        <v>1376.03</v>
      </c>
      <c r="K423" s="14">
        <f t="shared" si="20"/>
        <v>16.362284472328426</v>
      </c>
      <c r="L423" s="26">
        <f t="shared" si="23"/>
        <v>46.74938420665264</v>
      </c>
    </row>
    <row r="424" spans="2:12" s="1" customFormat="1" ht="10.5" customHeight="1">
      <c r="B424" s="10">
        <v>743</v>
      </c>
      <c r="C424" s="11">
        <v>4</v>
      </c>
      <c r="D424" s="12" t="s">
        <v>354</v>
      </c>
      <c r="E424" s="13" t="s">
        <v>382</v>
      </c>
      <c r="F424" s="13" t="s">
        <v>425</v>
      </c>
      <c r="G424" s="14">
        <v>1128.488</v>
      </c>
      <c r="H424" s="14">
        <v>14421.211</v>
      </c>
      <c r="I424" s="14">
        <f t="shared" si="21"/>
        <v>15549.698999999999</v>
      </c>
      <c r="J424" s="14">
        <v>4921.918</v>
      </c>
      <c r="K424" s="14">
        <f t="shared" si="20"/>
        <v>31.652818488640843</v>
      </c>
      <c r="L424" s="26">
        <f t="shared" si="23"/>
        <v>90.43662425325955</v>
      </c>
    </row>
    <row r="425" spans="2:12" s="1" customFormat="1" ht="10.5" customHeight="1">
      <c r="B425" s="10">
        <v>744</v>
      </c>
      <c r="C425" s="11">
        <v>4</v>
      </c>
      <c r="D425" s="12" t="s">
        <v>354</v>
      </c>
      <c r="E425" s="13" t="s">
        <v>382</v>
      </c>
      <c r="F425" s="13" t="s">
        <v>426</v>
      </c>
      <c r="G425" s="21">
        <v>2785.202</v>
      </c>
      <c r="H425" s="21">
        <v>20954.648</v>
      </c>
      <c r="I425" s="14">
        <f t="shared" si="21"/>
        <v>23739.850000000002</v>
      </c>
      <c r="J425" s="14">
        <v>3434.2309999999998</v>
      </c>
      <c r="K425" s="14">
        <f t="shared" si="20"/>
        <v>14.466102355322377</v>
      </c>
      <c r="L425" s="26">
        <f t="shared" si="23"/>
        <v>41.33172101520679</v>
      </c>
    </row>
    <row r="426" spans="2:12" s="1" customFormat="1" ht="10.5" customHeight="1">
      <c r="B426" s="10">
        <v>745</v>
      </c>
      <c r="C426" s="11">
        <v>4</v>
      </c>
      <c r="D426" s="12" t="s">
        <v>354</v>
      </c>
      <c r="E426" s="13" t="s">
        <v>382</v>
      </c>
      <c r="F426" s="13" t="s">
        <v>427</v>
      </c>
      <c r="G426" s="14">
        <v>628.277</v>
      </c>
      <c r="H426" s="14">
        <v>10648.578</v>
      </c>
      <c r="I426" s="14">
        <f t="shared" si="21"/>
        <v>11276.855</v>
      </c>
      <c r="J426" s="14">
        <v>3350.509</v>
      </c>
      <c r="K426" s="14">
        <f t="shared" si="20"/>
        <v>29.71137786200142</v>
      </c>
      <c r="L426" s="26">
        <f t="shared" si="23"/>
        <v>84.88965103428977</v>
      </c>
    </row>
    <row r="427" spans="2:12" s="1" customFormat="1" ht="10.5" customHeight="1">
      <c r="B427" s="10">
        <v>746</v>
      </c>
      <c r="C427" s="11">
        <v>4</v>
      </c>
      <c r="D427" s="12" t="s">
        <v>354</v>
      </c>
      <c r="E427" s="13" t="s">
        <v>382</v>
      </c>
      <c r="F427" s="13" t="s">
        <v>428</v>
      </c>
      <c r="G427" s="21">
        <v>4539.146</v>
      </c>
      <c r="H427" s="21">
        <v>31934.213</v>
      </c>
      <c r="I427" s="14">
        <f t="shared" si="21"/>
        <v>36473.359</v>
      </c>
      <c r="J427" s="14">
        <v>9077.846000000001</v>
      </c>
      <c r="K427" s="14">
        <f t="shared" si="20"/>
        <v>24.888977184689796</v>
      </c>
      <c r="L427" s="26">
        <f t="shared" si="23"/>
        <v>71.11136338482798</v>
      </c>
    </row>
    <row r="428" spans="2:12" s="1" customFormat="1" ht="10.5" customHeight="1">
      <c r="B428" s="10">
        <v>747</v>
      </c>
      <c r="C428" s="11">
        <v>4</v>
      </c>
      <c r="D428" s="12" t="s">
        <v>354</v>
      </c>
      <c r="E428" s="13" t="s">
        <v>382</v>
      </c>
      <c r="F428" s="13" t="s">
        <v>429</v>
      </c>
      <c r="G428" s="14">
        <v>3891.647</v>
      </c>
      <c r="H428" s="14">
        <v>38933.832</v>
      </c>
      <c r="I428" s="14">
        <f t="shared" si="21"/>
        <v>42825.479</v>
      </c>
      <c r="J428" s="14">
        <v>11199.21</v>
      </c>
      <c r="K428" s="14">
        <f t="shared" si="20"/>
        <v>26.150810829226216</v>
      </c>
      <c r="L428" s="26">
        <f t="shared" si="23"/>
        <v>74.71660236921775</v>
      </c>
    </row>
    <row r="429" spans="2:12" s="1" customFormat="1" ht="10.5" customHeight="1">
      <c r="B429" s="10">
        <v>748</v>
      </c>
      <c r="C429" s="11">
        <v>4</v>
      </c>
      <c r="D429" s="12" t="s">
        <v>354</v>
      </c>
      <c r="E429" s="13" t="s">
        <v>382</v>
      </c>
      <c r="F429" s="13" t="s">
        <v>430</v>
      </c>
      <c r="G429" s="21">
        <v>942.798</v>
      </c>
      <c r="H429" s="21">
        <v>14534.307</v>
      </c>
      <c r="I429" s="14">
        <f t="shared" si="21"/>
        <v>15477.105000000001</v>
      </c>
      <c r="J429" s="14">
        <v>4139.224</v>
      </c>
      <c r="K429" s="14">
        <f t="shared" si="20"/>
        <v>26.744174701922613</v>
      </c>
      <c r="L429" s="26">
        <f t="shared" si="23"/>
        <v>76.41192771977889</v>
      </c>
    </row>
    <row r="430" spans="2:12" s="1" customFormat="1" ht="10.5" customHeight="1">
      <c r="B430" s="10">
        <v>749</v>
      </c>
      <c r="C430" s="11">
        <v>4</v>
      </c>
      <c r="D430" s="12" t="s">
        <v>354</v>
      </c>
      <c r="E430" s="13" t="s">
        <v>382</v>
      </c>
      <c r="F430" s="13" t="s">
        <v>431</v>
      </c>
      <c r="G430" s="14">
        <v>1583.432</v>
      </c>
      <c r="H430" s="14">
        <v>13778.122</v>
      </c>
      <c r="I430" s="14">
        <f t="shared" si="21"/>
        <v>15361.554</v>
      </c>
      <c r="J430" s="14">
        <v>3049.149</v>
      </c>
      <c r="K430" s="14">
        <f t="shared" si="20"/>
        <v>19.84922228571406</v>
      </c>
      <c r="L430" s="26">
        <f t="shared" si="23"/>
        <v>56.71206367346874</v>
      </c>
    </row>
    <row r="431" spans="2:12" s="1" customFormat="1" ht="10.5" customHeight="1">
      <c r="B431" s="10">
        <v>752</v>
      </c>
      <c r="C431" s="11">
        <v>4</v>
      </c>
      <c r="D431" s="12" t="s">
        <v>354</v>
      </c>
      <c r="E431" s="13" t="s">
        <v>382</v>
      </c>
      <c r="F431" s="13" t="s">
        <v>432</v>
      </c>
      <c r="G431" s="21">
        <v>2583.566</v>
      </c>
      <c r="H431" s="21">
        <v>13525.898</v>
      </c>
      <c r="I431" s="14">
        <f t="shared" si="21"/>
        <v>16109.464</v>
      </c>
      <c r="J431" s="14">
        <v>5002.255</v>
      </c>
      <c r="K431" s="14">
        <f t="shared" si="20"/>
        <v>31.05165386011602</v>
      </c>
      <c r="L431" s="26">
        <f t="shared" si="23"/>
        <v>88.7190110289029</v>
      </c>
    </row>
    <row r="432" spans="2:12" s="1" customFormat="1" ht="10.5" customHeight="1">
      <c r="B432" s="10">
        <v>764</v>
      </c>
      <c r="C432" s="11">
        <v>4</v>
      </c>
      <c r="D432" s="12" t="s">
        <v>354</v>
      </c>
      <c r="E432" s="13" t="s">
        <v>382</v>
      </c>
      <c r="F432" s="13" t="s">
        <v>433</v>
      </c>
      <c r="G432" s="14">
        <v>28738.575</v>
      </c>
      <c r="H432" s="14">
        <v>139395.757</v>
      </c>
      <c r="I432" s="14">
        <f t="shared" si="21"/>
        <v>168134.33200000002</v>
      </c>
      <c r="J432" s="14">
        <v>2295.967</v>
      </c>
      <c r="K432" s="14">
        <f t="shared" si="20"/>
        <v>1.3655551324282775</v>
      </c>
      <c r="L432" s="26">
        <f t="shared" si="23"/>
        <v>3.9015860926522214</v>
      </c>
    </row>
    <row r="433" spans="2:12" s="1" customFormat="1" ht="10.5" customHeight="1">
      <c r="B433" s="15"/>
      <c r="C433" s="16"/>
      <c r="D433" s="17"/>
      <c r="E433" s="18" t="s">
        <v>382</v>
      </c>
      <c r="F433" s="19"/>
      <c r="G433" s="20">
        <v>187381.244</v>
      </c>
      <c r="H433" s="20">
        <v>1035836.892</v>
      </c>
      <c r="I433" s="24">
        <f t="shared" si="21"/>
        <v>1223218.136</v>
      </c>
      <c r="J433" s="24">
        <v>179301.147</v>
      </c>
      <c r="K433" s="24">
        <f t="shared" si="20"/>
        <v>14.658149819976183</v>
      </c>
      <c r="L433" s="27">
        <f t="shared" si="23"/>
        <v>41.88042805707481</v>
      </c>
    </row>
    <row r="434" spans="2:12" s="1" customFormat="1" ht="10.5" customHeight="1">
      <c r="B434" s="10">
        <v>201</v>
      </c>
      <c r="C434" s="11">
        <v>4</v>
      </c>
      <c r="D434" s="12" t="s">
        <v>354</v>
      </c>
      <c r="E434" s="13" t="s">
        <v>434</v>
      </c>
      <c r="F434" s="13" t="s">
        <v>435</v>
      </c>
      <c r="G434" s="21">
        <v>609.488</v>
      </c>
      <c r="H434" s="21">
        <v>5955.22</v>
      </c>
      <c r="I434" s="14">
        <f t="shared" si="21"/>
        <v>6564.7080000000005</v>
      </c>
      <c r="J434" s="14">
        <v>6564.7080000000005</v>
      </c>
      <c r="K434" s="14">
        <f t="shared" si="20"/>
        <v>100</v>
      </c>
      <c r="L434" s="26">
        <v>100</v>
      </c>
    </row>
    <row r="435" spans="2:12" s="1" customFormat="1" ht="18" customHeight="1">
      <c r="B435" s="10">
        <v>219</v>
      </c>
      <c r="C435" s="11">
        <v>4</v>
      </c>
      <c r="D435" s="12" t="s">
        <v>354</v>
      </c>
      <c r="E435" s="13" t="s">
        <v>434</v>
      </c>
      <c r="F435" s="13" t="s">
        <v>436</v>
      </c>
      <c r="G435" s="14">
        <v>7458.064</v>
      </c>
      <c r="H435" s="14">
        <v>42205.5</v>
      </c>
      <c r="I435" s="14">
        <f t="shared" si="21"/>
        <v>49663.564</v>
      </c>
      <c r="J435" s="14">
        <v>9108.078000000001</v>
      </c>
      <c r="K435" s="14">
        <f t="shared" si="20"/>
        <v>18.33955774901697</v>
      </c>
      <c r="L435" s="26">
        <f>K435*40/14</f>
        <v>52.39873642576276</v>
      </c>
    </row>
    <row r="436" spans="2:12" s="1" customFormat="1" ht="10.5" customHeight="1">
      <c r="B436" s="10">
        <v>233</v>
      </c>
      <c r="C436" s="11">
        <v>4</v>
      </c>
      <c r="D436" s="12" t="s">
        <v>354</v>
      </c>
      <c r="E436" s="13" t="s">
        <v>434</v>
      </c>
      <c r="F436" s="13" t="s">
        <v>437</v>
      </c>
      <c r="G436" s="21">
        <v>2355.862</v>
      </c>
      <c r="H436" s="21">
        <v>6388.731</v>
      </c>
      <c r="I436" s="14">
        <f t="shared" si="21"/>
        <v>8744.593</v>
      </c>
      <c r="J436" s="14">
        <v>7430.9529999999995</v>
      </c>
      <c r="K436" s="14">
        <f t="shared" si="20"/>
        <v>84.97768849848127</v>
      </c>
      <c r="L436" s="26">
        <v>100</v>
      </c>
    </row>
    <row r="437" spans="2:12" s="1" customFormat="1" ht="10.5" customHeight="1">
      <c r="B437" s="10">
        <v>238</v>
      </c>
      <c r="C437" s="11">
        <v>4</v>
      </c>
      <c r="D437" s="12" t="s">
        <v>354</v>
      </c>
      <c r="E437" s="13" t="s">
        <v>434</v>
      </c>
      <c r="F437" s="13" t="s">
        <v>438</v>
      </c>
      <c r="G437" s="14">
        <v>243.779</v>
      </c>
      <c r="H437" s="14">
        <v>6242.898</v>
      </c>
      <c r="I437" s="14">
        <f t="shared" si="21"/>
        <v>6486.677</v>
      </c>
      <c r="J437" s="14">
        <v>6486.677</v>
      </c>
      <c r="K437" s="14">
        <f t="shared" si="20"/>
        <v>100</v>
      </c>
      <c r="L437" s="26">
        <v>100</v>
      </c>
    </row>
    <row r="438" spans="2:12" s="1" customFormat="1" ht="10.5" customHeight="1">
      <c r="B438" s="10">
        <v>277</v>
      </c>
      <c r="C438" s="11">
        <v>4</v>
      </c>
      <c r="D438" s="12" t="s">
        <v>354</v>
      </c>
      <c r="E438" s="13" t="s">
        <v>434</v>
      </c>
      <c r="F438" s="13" t="s">
        <v>439</v>
      </c>
      <c r="G438" s="21">
        <v>9359.286</v>
      </c>
      <c r="H438" s="21">
        <v>56185.823</v>
      </c>
      <c r="I438" s="14">
        <f t="shared" si="21"/>
        <v>65545.109</v>
      </c>
      <c r="J438" s="14">
        <v>15564.93</v>
      </c>
      <c r="K438" s="14">
        <f t="shared" si="20"/>
        <v>23.746897728097455</v>
      </c>
      <c r="L438" s="26">
        <f>K438*40/14</f>
        <v>67.84827922313558</v>
      </c>
    </row>
    <row r="439" spans="2:12" s="1" customFormat="1" ht="10.5" customHeight="1">
      <c r="B439" s="10">
        <v>281</v>
      </c>
      <c r="C439" s="11">
        <v>4</v>
      </c>
      <c r="D439" s="12" t="s">
        <v>354</v>
      </c>
      <c r="E439" s="13" t="s">
        <v>434</v>
      </c>
      <c r="F439" s="13" t="s">
        <v>440</v>
      </c>
      <c r="G439" s="14">
        <v>4277.706</v>
      </c>
      <c r="H439" s="14">
        <v>40499.323</v>
      </c>
      <c r="I439" s="14">
        <f t="shared" si="21"/>
        <v>44777.028999999995</v>
      </c>
      <c r="J439" s="14">
        <v>11034.532</v>
      </c>
      <c r="K439" s="14">
        <f t="shared" si="20"/>
        <v>24.643287521376195</v>
      </c>
      <c r="L439" s="26">
        <f>K439*40/14</f>
        <v>70.4093929182177</v>
      </c>
    </row>
    <row r="440" spans="2:12" s="1" customFormat="1" ht="10.5" customHeight="1">
      <c r="B440" s="10">
        <v>282</v>
      </c>
      <c r="C440" s="11">
        <v>4</v>
      </c>
      <c r="D440" s="12" t="s">
        <v>354</v>
      </c>
      <c r="E440" s="13" t="s">
        <v>434</v>
      </c>
      <c r="F440" s="13" t="s">
        <v>441</v>
      </c>
      <c r="G440" s="21">
        <v>1420.202</v>
      </c>
      <c r="H440" s="21">
        <v>18198.384</v>
      </c>
      <c r="I440" s="14">
        <f t="shared" si="21"/>
        <v>19618.586</v>
      </c>
      <c r="J440" s="14">
        <v>11421.529999999999</v>
      </c>
      <c r="K440" s="14">
        <f t="shared" si="20"/>
        <v>58.21790622423043</v>
      </c>
      <c r="L440" s="26">
        <v>100</v>
      </c>
    </row>
    <row r="441" spans="2:12" s="1" customFormat="1" ht="10.5" customHeight="1">
      <c r="B441" s="10">
        <v>283</v>
      </c>
      <c r="C441" s="11">
        <v>4</v>
      </c>
      <c r="D441" s="12" t="s">
        <v>354</v>
      </c>
      <c r="E441" s="13" t="s">
        <v>434</v>
      </c>
      <c r="F441" s="13" t="s">
        <v>442</v>
      </c>
      <c r="G441" s="14">
        <v>920.822</v>
      </c>
      <c r="H441" s="14">
        <v>13984.373</v>
      </c>
      <c r="I441" s="14">
        <f t="shared" si="21"/>
        <v>14905.195</v>
      </c>
      <c r="J441" s="14">
        <v>8850.467</v>
      </c>
      <c r="K441" s="14">
        <f t="shared" si="20"/>
        <v>59.37840464348169</v>
      </c>
      <c r="L441" s="26">
        <v>100</v>
      </c>
    </row>
    <row r="442" spans="2:12" s="1" customFormat="1" ht="10.5" customHeight="1">
      <c r="B442" s="10">
        <v>284</v>
      </c>
      <c r="C442" s="11">
        <v>4</v>
      </c>
      <c r="D442" s="12" t="s">
        <v>354</v>
      </c>
      <c r="E442" s="13" t="s">
        <v>434</v>
      </c>
      <c r="F442" s="13" t="s">
        <v>443</v>
      </c>
      <c r="G442" s="21">
        <v>966.567</v>
      </c>
      <c r="H442" s="21">
        <v>10631.062</v>
      </c>
      <c r="I442" s="14">
        <f t="shared" si="21"/>
        <v>11597.629</v>
      </c>
      <c r="J442" s="14">
        <v>7646.402</v>
      </c>
      <c r="K442" s="14">
        <f t="shared" si="20"/>
        <v>65.93073463550179</v>
      </c>
      <c r="L442" s="26">
        <v>100</v>
      </c>
    </row>
    <row r="443" spans="2:12" s="1" customFormat="1" ht="10.5" customHeight="1">
      <c r="B443" s="10">
        <v>285</v>
      </c>
      <c r="C443" s="11">
        <v>4</v>
      </c>
      <c r="D443" s="12" t="s">
        <v>354</v>
      </c>
      <c r="E443" s="13" t="s">
        <v>434</v>
      </c>
      <c r="F443" s="13" t="s">
        <v>444</v>
      </c>
      <c r="G443" s="14">
        <v>1958.209</v>
      </c>
      <c r="H443" s="14">
        <v>28113.188</v>
      </c>
      <c r="I443" s="14">
        <f t="shared" si="21"/>
        <v>30071.396999999997</v>
      </c>
      <c r="J443" s="14">
        <v>15299.427</v>
      </c>
      <c r="K443" s="14">
        <f t="shared" si="20"/>
        <v>50.87700780911509</v>
      </c>
      <c r="L443" s="26">
        <v>100</v>
      </c>
    </row>
    <row r="444" spans="2:12" s="1" customFormat="1" ht="10.5" customHeight="1">
      <c r="B444" s="10">
        <v>286</v>
      </c>
      <c r="C444" s="11">
        <v>4</v>
      </c>
      <c r="D444" s="12" t="s">
        <v>354</v>
      </c>
      <c r="E444" s="13" t="s">
        <v>434</v>
      </c>
      <c r="F444" s="13" t="s">
        <v>445</v>
      </c>
      <c r="G444" s="21">
        <v>1418.49</v>
      </c>
      <c r="H444" s="21">
        <v>13929.031</v>
      </c>
      <c r="I444" s="14">
        <f t="shared" si="21"/>
        <v>15347.521</v>
      </c>
      <c r="J444" s="14">
        <v>11008.437</v>
      </c>
      <c r="K444" s="14">
        <f t="shared" si="20"/>
        <v>71.7277858749957</v>
      </c>
      <c r="L444" s="26">
        <v>100</v>
      </c>
    </row>
    <row r="445" spans="2:12" s="1" customFormat="1" ht="10.5" customHeight="1">
      <c r="B445" s="10">
        <v>287</v>
      </c>
      <c r="C445" s="11">
        <v>4</v>
      </c>
      <c r="D445" s="12" t="s">
        <v>354</v>
      </c>
      <c r="E445" s="13" t="s">
        <v>434</v>
      </c>
      <c r="F445" s="13" t="s">
        <v>446</v>
      </c>
      <c r="G445" s="14">
        <v>22116.195</v>
      </c>
      <c r="H445" s="14">
        <v>130805.437</v>
      </c>
      <c r="I445" s="14">
        <f t="shared" si="21"/>
        <v>152921.632</v>
      </c>
      <c r="J445" s="14">
        <v>18810.896999999997</v>
      </c>
      <c r="K445" s="14">
        <f t="shared" si="20"/>
        <v>12.301004608687407</v>
      </c>
      <c r="L445" s="26">
        <f>K445*40/14</f>
        <v>35.14572745339259</v>
      </c>
    </row>
    <row r="446" spans="2:12" s="1" customFormat="1" ht="10.5" customHeight="1">
      <c r="B446" s="10">
        <v>289</v>
      </c>
      <c r="C446" s="11">
        <v>4</v>
      </c>
      <c r="D446" s="12" t="s">
        <v>354</v>
      </c>
      <c r="E446" s="13" t="s">
        <v>434</v>
      </c>
      <c r="F446" s="13" t="s">
        <v>447</v>
      </c>
      <c r="G446" s="21">
        <v>639.218</v>
      </c>
      <c r="H446" s="21">
        <v>5914.838</v>
      </c>
      <c r="I446" s="14">
        <f t="shared" si="21"/>
        <v>6554.056</v>
      </c>
      <c r="J446" s="14">
        <v>3822.625</v>
      </c>
      <c r="K446" s="14">
        <f t="shared" si="20"/>
        <v>58.324570311880166</v>
      </c>
      <c r="L446" s="26">
        <v>100</v>
      </c>
    </row>
    <row r="447" spans="2:12" s="1" customFormat="1" ht="10.5" customHeight="1">
      <c r="B447" s="15"/>
      <c r="C447" s="16"/>
      <c r="D447" s="17"/>
      <c r="E447" s="18" t="s">
        <v>434</v>
      </c>
      <c r="F447" s="19"/>
      <c r="G447" s="20">
        <v>53743.888</v>
      </c>
      <c r="H447" s="20">
        <v>379053.808</v>
      </c>
      <c r="I447" s="24">
        <f t="shared" si="21"/>
        <v>432797.696</v>
      </c>
      <c r="J447" s="24">
        <v>133049.663</v>
      </c>
      <c r="K447" s="24">
        <f t="shared" si="20"/>
        <v>30.741767858209673</v>
      </c>
      <c r="L447" s="27">
        <f>K447*40/14</f>
        <v>87.83362245202764</v>
      </c>
    </row>
    <row r="448" spans="2:12" s="1" customFormat="1" ht="10.5" customHeight="1">
      <c r="B448" s="10">
        <v>200</v>
      </c>
      <c r="C448" s="11">
        <v>4</v>
      </c>
      <c r="D448" s="12" t="s">
        <v>354</v>
      </c>
      <c r="E448" s="13" t="s">
        <v>448</v>
      </c>
      <c r="F448" s="13" t="s">
        <v>449</v>
      </c>
      <c r="G448" s="14">
        <v>77452.668</v>
      </c>
      <c r="H448" s="14">
        <v>393553.329</v>
      </c>
      <c r="I448" s="14">
        <f t="shared" si="21"/>
        <v>471005.99700000003</v>
      </c>
      <c r="J448" s="14">
        <v>24500.366</v>
      </c>
      <c r="K448" s="14">
        <f t="shared" si="20"/>
        <v>5.201709990117174</v>
      </c>
      <c r="L448" s="26">
        <f>K448*40/14</f>
        <v>14.862028543191926</v>
      </c>
    </row>
    <row r="449" spans="2:12" s="1" customFormat="1" ht="10.5" customHeight="1">
      <c r="B449" s="10">
        <v>202</v>
      </c>
      <c r="C449" s="11">
        <v>4</v>
      </c>
      <c r="D449" s="12" t="s">
        <v>354</v>
      </c>
      <c r="E449" s="13" t="s">
        <v>448</v>
      </c>
      <c r="F449" s="13" t="s">
        <v>450</v>
      </c>
      <c r="G449" s="21">
        <v>2786.282</v>
      </c>
      <c r="H449" s="21">
        <v>38813.943</v>
      </c>
      <c r="I449" s="14">
        <f t="shared" si="21"/>
        <v>41600.225</v>
      </c>
      <c r="J449" s="14">
        <v>17286.63</v>
      </c>
      <c r="K449" s="14">
        <f t="shared" si="20"/>
        <v>41.554174286316965</v>
      </c>
      <c r="L449" s="26">
        <v>100</v>
      </c>
    </row>
    <row r="450" spans="2:12" s="1" customFormat="1" ht="10.5" customHeight="1">
      <c r="B450" s="10">
        <v>203</v>
      </c>
      <c r="C450" s="11">
        <v>4</v>
      </c>
      <c r="D450" s="12" t="s">
        <v>354</v>
      </c>
      <c r="E450" s="13" t="s">
        <v>448</v>
      </c>
      <c r="F450" s="13" t="s">
        <v>451</v>
      </c>
      <c r="G450" s="14">
        <v>3757.503</v>
      </c>
      <c r="H450" s="14">
        <v>32160.597</v>
      </c>
      <c r="I450" s="14">
        <f t="shared" si="21"/>
        <v>35918.1</v>
      </c>
      <c r="J450" s="14">
        <v>4922.175</v>
      </c>
      <c r="K450" s="14">
        <f t="shared" si="20"/>
        <v>13.703884670959768</v>
      </c>
      <c r="L450" s="26">
        <f>K450*40/14</f>
        <v>39.1539562027422</v>
      </c>
    </row>
    <row r="451" spans="2:12" s="1" customFormat="1" ht="10.5" customHeight="1">
      <c r="B451" s="10">
        <v>204</v>
      </c>
      <c r="C451" s="11">
        <v>4</v>
      </c>
      <c r="D451" s="12" t="s">
        <v>354</v>
      </c>
      <c r="E451" s="13" t="s">
        <v>448</v>
      </c>
      <c r="F451" s="13" t="s">
        <v>452</v>
      </c>
      <c r="G451" s="21">
        <v>2205.003</v>
      </c>
      <c r="H451" s="21">
        <v>41592.741</v>
      </c>
      <c r="I451" s="14">
        <f t="shared" si="21"/>
        <v>43797.744</v>
      </c>
      <c r="J451" s="14">
        <v>17776.568</v>
      </c>
      <c r="K451" s="14">
        <f t="shared" si="20"/>
        <v>40.58786224240226</v>
      </c>
      <c r="L451" s="26">
        <v>100</v>
      </c>
    </row>
    <row r="452" spans="2:12" s="1" customFormat="1" ht="10.5" customHeight="1">
      <c r="B452" s="10">
        <v>205</v>
      </c>
      <c r="C452" s="11">
        <v>4</v>
      </c>
      <c r="D452" s="12" t="s">
        <v>354</v>
      </c>
      <c r="E452" s="13" t="s">
        <v>448</v>
      </c>
      <c r="F452" s="13" t="s">
        <v>453</v>
      </c>
      <c r="G452" s="14">
        <v>2714.256</v>
      </c>
      <c r="H452" s="14">
        <v>44719.972</v>
      </c>
      <c r="I452" s="14">
        <f t="shared" si="21"/>
        <v>47434.228</v>
      </c>
      <c r="J452" s="14">
        <v>19833.917</v>
      </c>
      <c r="K452" s="14">
        <f t="shared" si="20"/>
        <v>41.81351280767129</v>
      </c>
      <c r="L452" s="26">
        <v>100</v>
      </c>
    </row>
    <row r="453" spans="2:12" s="1" customFormat="1" ht="10.5" customHeight="1">
      <c r="B453" s="10">
        <v>206</v>
      </c>
      <c r="C453" s="11">
        <v>4</v>
      </c>
      <c r="D453" s="12" t="s">
        <v>354</v>
      </c>
      <c r="E453" s="13" t="s">
        <v>448</v>
      </c>
      <c r="F453" s="13" t="s">
        <v>454</v>
      </c>
      <c r="G453" s="21">
        <v>3152.545</v>
      </c>
      <c r="H453" s="21">
        <v>37954.764</v>
      </c>
      <c r="I453" s="14">
        <f t="shared" si="21"/>
        <v>41107.309</v>
      </c>
      <c r="J453" s="14">
        <v>14097.605</v>
      </c>
      <c r="K453" s="14">
        <f t="shared" si="20"/>
        <v>34.294643319999366</v>
      </c>
      <c r="L453" s="26">
        <f>K453*40/14</f>
        <v>97.98469519999819</v>
      </c>
    </row>
    <row r="454" spans="2:12" s="1" customFormat="1" ht="10.5" customHeight="1">
      <c r="B454" s="10">
        <v>207</v>
      </c>
      <c r="C454" s="11">
        <v>4</v>
      </c>
      <c r="D454" s="12" t="s">
        <v>354</v>
      </c>
      <c r="E454" s="13" t="s">
        <v>448</v>
      </c>
      <c r="F454" s="13" t="s">
        <v>455</v>
      </c>
      <c r="G454" s="14">
        <v>892.997</v>
      </c>
      <c r="H454" s="14">
        <v>10227.831</v>
      </c>
      <c r="I454" s="14">
        <f t="shared" si="21"/>
        <v>11120.828</v>
      </c>
      <c r="J454" s="14">
        <v>4231.523</v>
      </c>
      <c r="K454" s="14">
        <f t="shared" si="20"/>
        <v>38.05043113696211</v>
      </c>
      <c r="L454" s="26">
        <v>100</v>
      </c>
    </row>
    <row r="455" spans="2:12" s="1" customFormat="1" ht="10.5" customHeight="1">
      <c r="B455" s="10">
        <v>208</v>
      </c>
      <c r="C455" s="11">
        <v>4</v>
      </c>
      <c r="D455" s="12" t="s">
        <v>354</v>
      </c>
      <c r="E455" s="13" t="s">
        <v>448</v>
      </c>
      <c r="F455" s="13" t="s">
        <v>456</v>
      </c>
      <c r="G455" s="21">
        <v>1474.173</v>
      </c>
      <c r="H455" s="21">
        <v>34738.959</v>
      </c>
      <c r="I455" s="14">
        <f t="shared" si="21"/>
        <v>36213.132000000005</v>
      </c>
      <c r="J455" s="14">
        <v>13602.215</v>
      </c>
      <c r="K455" s="14">
        <f t="shared" si="20"/>
        <v>37.56155363750365</v>
      </c>
      <c r="L455" s="26">
        <v>100</v>
      </c>
    </row>
    <row r="456" spans="2:12" s="1" customFormat="1" ht="10.5" customHeight="1">
      <c r="B456" s="10">
        <v>210</v>
      </c>
      <c r="C456" s="11">
        <v>4</v>
      </c>
      <c r="D456" s="12" t="s">
        <v>354</v>
      </c>
      <c r="E456" s="13" t="s">
        <v>448</v>
      </c>
      <c r="F456" s="13" t="s">
        <v>457</v>
      </c>
      <c r="G456" s="14">
        <v>40290.043</v>
      </c>
      <c r="H456" s="14">
        <v>163855.757</v>
      </c>
      <c r="I456" s="14">
        <f t="shared" si="21"/>
        <v>204145.80000000002</v>
      </c>
      <c r="J456" s="14">
        <v>11389.705999999998</v>
      </c>
      <c r="K456" s="14">
        <f aca="true" t="shared" si="24" ref="K456:K519">J456/I456*100</f>
        <v>5.579201727392872</v>
      </c>
      <c r="L456" s="26">
        <f>K456*40/14</f>
        <v>15.940576363979632</v>
      </c>
    </row>
    <row r="457" spans="2:12" s="1" customFormat="1" ht="10.5" customHeight="1">
      <c r="B457" s="10">
        <v>211</v>
      </c>
      <c r="C457" s="11">
        <v>4</v>
      </c>
      <c r="D457" s="12" t="s">
        <v>354</v>
      </c>
      <c r="E457" s="13" t="s">
        <v>448</v>
      </c>
      <c r="F457" s="13" t="s">
        <v>458</v>
      </c>
      <c r="G457" s="21">
        <v>1046.783</v>
      </c>
      <c r="H457" s="21">
        <v>23673.367</v>
      </c>
      <c r="I457" s="14">
        <f aca="true" t="shared" si="25" ref="I457:I520">G457+H457</f>
        <v>24720.149999999998</v>
      </c>
      <c r="J457" s="14">
        <v>15146.439</v>
      </c>
      <c r="K457" s="14">
        <f t="shared" si="24"/>
        <v>61.27163063330927</v>
      </c>
      <c r="L457" s="26">
        <v>100</v>
      </c>
    </row>
    <row r="458" spans="2:12" s="1" customFormat="1" ht="10.5" customHeight="1">
      <c r="B458" s="10">
        <v>212</v>
      </c>
      <c r="C458" s="11">
        <v>4</v>
      </c>
      <c r="D458" s="12" t="s">
        <v>354</v>
      </c>
      <c r="E458" s="13" t="s">
        <v>448</v>
      </c>
      <c r="F458" s="13" t="s">
        <v>459</v>
      </c>
      <c r="G458" s="14">
        <v>1987.678</v>
      </c>
      <c r="H458" s="14">
        <v>22594.952</v>
      </c>
      <c r="I458" s="14">
        <f t="shared" si="25"/>
        <v>24582.63</v>
      </c>
      <c r="J458" s="14">
        <v>5504.728</v>
      </c>
      <c r="K458" s="14">
        <f t="shared" si="24"/>
        <v>22.392754558808395</v>
      </c>
      <c r="L458" s="26">
        <f>K458*40/14</f>
        <v>63.97929873945255</v>
      </c>
    </row>
    <row r="459" spans="2:12" s="1" customFormat="1" ht="10.5" customHeight="1">
      <c r="B459" s="10">
        <v>213</v>
      </c>
      <c r="C459" s="11">
        <v>4</v>
      </c>
      <c r="D459" s="12" t="s">
        <v>354</v>
      </c>
      <c r="E459" s="13" t="s">
        <v>448</v>
      </c>
      <c r="F459" s="13" t="s">
        <v>460</v>
      </c>
      <c r="G459" s="21">
        <v>2179.089</v>
      </c>
      <c r="H459" s="21">
        <v>12906.746</v>
      </c>
      <c r="I459" s="14">
        <f t="shared" si="25"/>
        <v>15085.835</v>
      </c>
      <c r="J459" s="14">
        <v>5086.379</v>
      </c>
      <c r="K459" s="14">
        <f t="shared" si="24"/>
        <v>33.71625766820332</v>
      </c>
      <c r="L459" s="26">
        <f>K459*40/14</f>
        <v>96.33216476629521</v>
      </c>
    </row>
    <row r="460" spans="2:12" s="1" customFormat="1" ht="10.5" customHeight="1">
      <c r="B460" s="10">
        <v>214</v>
      </c>
      <c r="C460" s="11">
        <v>4</v>
      </c>
      <c r="D460" s="12" t="s">
        <v>354</v>
      </c>
      <c r="E460" s="13" t="s">
        <v>448</v>
      </c>
      <c r="F460" s="13" t="s">
        <v>461</v>
      </c>
      <c r="G460" s="14">
        <v>6352.15</v>
      </c>
      <c r="H460" s="14">
        <v>45901.529</v>
      </c>
      <c r="I460" s="14">
        <f t="shared" si="25"/>
        <v>52253.679000000004</v>
      </c>
      <c r="J460" s="14">
        <v>5550.9490000000005</v>
      </c>
      <c r="K460" s="14">
        <f t="shared" si="24"/>
        <v>10.623077850652392</v>
      </c>
      <c r="L460" s="26">
        <f>K460*40/14</f>
        <v>30.351651001863978</v>
      </c>
    </row>
    <row r="461" spans="2:12" s="1" customFormat="1" ht="10.5" customHeight="1">
      <c r="B461" s="10">
        <v>215</v>
      </c>
      <c r="C461" s="11">
        <v>4</v>
      </c>
      <c r="D461" s="12" t="s">
        <v>354</v>
      </c>
      <c r="E461" s="13" t="s">
        <v>448</v>
      </c>
      <c r="F461" s="13" t="s">
        <v>462</v>
      </c>
      <c r="G461" s="21">
        <v>1877.884</v>
      </c>
      <c r="H461" s="21">
        <v>28683.209</v>
      </c>
      <c r="I461" s="14">
        <f t="shared" si="25"/>
        <v>30561.093</v>
      </c>
      <c r="J461" s="14">
        <v>13216.511</v>
      </c>
      <c r="K461" s="14">
        <f t="shared" si="24"/>
        <v>43.246198687985405</v>
      </c>
      <c r="L461" s="26">
        <v>100</v>
      </c>
    </row>
    <row r="462" spans="2:12" s="1" customFormat="1" ht="10.5" customHeight="1">
      <c r="B462" s="10">
        <v>216</v>
      </c>
      <c r="C462" s="11">
        <v>4</v>
      </c>
      <c r="D462" s="12" t="s">
        <v>354</v>
      </c>
      <c r="E462" s="13" t="s">
        <v>448</v>
      </c>
      <c r="F462" s="13" t="s">
        <v>43</v>
      </c>
      <c r="G462" s="14">
        <v>998.557</v>
      </c>
      <c r="H462" s="14">
        <v>15379.505</v>
      </c>
      <c r="I462" s="14">
        <f t="shared" si="25"/>
        <v>16378.062</v>
      </c>
      <c r="J462" s="14">
        <v>3282</v>
      </c>
      <c r="K462" s="14">
        <f t="shared" si="24"/>
        <v>20.039000951394613</v>
      </c>
      <c r="L462" s="26">
        <f>K462*40/14</f>
        <v>57.25428843255604</v>
      </c>
    </row>
    <row r="463" spans="2:12" s="1" customFormat="1" ht="10.5" customHeight="1">
      <c r="B463" s="10">
        <v>217</v>
      </c>
      <c r="C463" s="11">
        <v>4</v>
      </c>
      <c r="D463" s="12" t="s">
        <v>354</v>
      </c>
      <c r="E463" s="13" t="s">
        <v>448</v>
      </c>
      <c r="F463" s="13" t="s">
        <v>463</v>
      </c>
      <c r="G463" s="21">
        <v>988.436</v>
      </c>
      <c r="H463" s="21">
        <v>12320.682</v>
      </c>
      <c r="I463" s="14">
        <f t="shared" si="25"/>
        <v>13309.118</v>
      </c>
      <c r="J463" s="14">
        <v>2965.2920000000004</v>
      </c>
      <c r="K463" s="14">
        <f t="shared" si="24"/>
        <v>22.280154101872117</v>
      </c>
      <c r="L463" s="26">
        <f>K463*40/14</f>
        <v>63.65758314820605</v>
      </c>
    </row>
    <row r="464" spans="2:12" s="1" customFormat="1" ht="10.5" customHeight="1">
      <c r="B464" s="10">
        <v>218</v>
      </c>
      <c r="C464" s="11">
        <v>4</v>
      </c>
      <c r="D464" s="12" t="s">
        <v>354</v>
      </c>
      <c r="E464" s="13" t="s">
        <v>448</v>
      </c>
      <c r="F464" s="13" t="s">
        <v>464</v>
      </c>
      <c r="G464" s="14">
        <v>2044.586</v>
      </c>
      <c r="H464" s="14">
        <v>23214.7</v>
      </c>
      <c r="I464" s="14">
        <f t="shared" si="25"/>
        <v>25259.286</v>
      </c>
      <c r="J464" s="14">
        <v>6943.89</v>
      </c>
      <c r="K464" s="14">
        <f t="shared" si="24"/>
        <v>27.49044450425083</v>
      </c>
      <c r="L464" s="26">
        <f>K464*40/14</f>
        <v>78.54412715500237</v>
      </c>
    </row>
    <row r="465" spans="2:12" s="1" customFormat="1" ht="10.5" customHeight="1">
      <c r="B465" s="10">
        <v>220</v>
      </c>
      <c r="C465" s="11">
        <v>4</v>
      </c>
      <c r="D465" s="12" t="s">
        <v>354</v>
      </c>
      <c r="E465" s="13" t="s">
        <v>448</v>
      </c>
      <c r="F465" s="13" t="s">
        <v>465</v>
      </c>
      <c r="G465" s="21">
        <v>15811.304</v>
      </c>
      <c r="H465" s="21">
        <v>141242.65</v>
      </c>
      <c r="I465" s="14">
        <f t="shared" si="25"/>
        <v>157053.954</v>
      </c>
      <c r="J465" s="14">
        <v>32047.139</v>
      </c>
      <c r="K465" s="14">
        <f t="shared" si="24"/>
        <v>20.405178082940846</v>
      </c>
      <c r="L465" s="26">
        <f>K465*40/14</f>
        <v>58.30050880840242</v>
      </c>
    </row>
    <row r="466" spans="2:12" s="1" customFormat="1" ht="10.5" customHeight="1">
      <c r="B466" s="10">
        <v>221</v>
      </c>
      <c r="C466" s="11">
        <v>4</v>
      </c>
      <c r="D466" s="12" t="s">
        <v>354</v>
      </c>
      <c r="E466" s="13" t="s">
        <v>448</v>
      </c>
      <c r="F466" s="13" t="s">
        <v>466</v>
      </c>
      <c r="G466" s="14">
        <v>549.88</v>
      </c>
      <c r="H466" s="14">
        <v>17329.635</v>
      </c>
      <c r="I466" s="14">
        <f t="shared" si="25"/>
        <v>17879.515</v>
      </c>
      <c r="J466" s="14">
        <v>10192.609</v>
      </c>
      <c r="K466" s="14">
        <f t="shared" si="24"/>
        <v>57.00718951269093</v>
      </c>
      <c r="L466" s="26">
        <v>100</v>
      </c>
    </row>
    <row r="467" spans="2:12" s="1" customFormat="1" ht="10.5" customHeight="1">
      <c r="B467" s="10">
        <v>222</v>
      </c>
      <c r="C467" s="11">
        <v>4</v>
      </c>
      <c r="D467" s="12" t="s">
        <v>354</v>
      </c>
      <c r="E467" s="13" t="s">
        <v>448</v>
      </c>
      <c r="F467" s="13" t="s">
        <v>96</v>
      </c>
      <c r="G467" s="21">
        <v>1672.869</v>
      </c>
      <c r="H467" s="21">
        <v>45169.653</v>
      </c>
      <c r="I467" s="14">
        <f t="shared" si="25"/>
        <v>46842.522</v>
      </c>
      <c r="J467" s="14">
        <v>29435.804</v>
      </c>
      <c r="K467" s="14">
        <f t="shared" si="24"/>
        <v>62.83992138595783</v>
      </c>
      <c r="L467" s="26">
        <v>100</v>
      </c>
    </row>
    <row r="468" spans="2:12" s="1" customFormat="1" ht="10.5" customHeight="1">
      <c r="B468" s="10">
        <v>223</v>
      </c>
      <c r="C468" s="11">
        <v>4</v>
      </c>
      <c r="D468" s="12" t="s">
        <v>354</v>
      </c>
      <c r="E468" s="13" t="s">
        <v>448</v>
      </c>
      <c r="F468" s="13" t="s">
        <v>467</v>
      </c>
      <c r="G468" s="14">
        <v>1699.894</v>
      </c>
      <c r="H468" s="14">
        <v>36622.058</v>
      </c>
      <c r="I468" s="14">
        <f t="shared" si="25"/>
        <v>38321.952</v>
      </c>
      <c r="J468" s="14">
        <v>22188.717999999997</v>
      </c>
      <c r="K468" s="14">
        <f t="shared" si="24"/>
        <v>57.90080317411805</v>
      </c>
      <c r="L468" s="26">
        <v>100</v>
      </c>
    </row>
    <row r="469" spans="2:12" s="1" customFormat="1" ht="10.5" customHeight="1">
      <c r="B469" s="10">
        <v>224</v>
      </c>
      <c r="C469" s="11">
        <v>4</v>
      </c>
      <c r="D469" s="12" t="s">
        <v>354</v>
      </c>
      <c r="E469" s="13" t="s">
        <v>448</v>
      </c>
      <c r="F469" s="13" t="s">
        <v>468</v>
      </c>
      <c r="G469" s="21">
        <v>3572.366</v>
      </c>
      <c r="H469" s="21">
        <v>38300.659</v>
      </c>
      <c r="I469" s="14">
        <f t="shared" si="25"/>
        <v>41873.025</v>
      </c>
      <c r="J469" s="14">
        <v>15535.838</v>
      </c>
      <c r="K469" s="14">
        <f t="shared" si="24"/>
        <v>37.10225855428405</v>
      </c>
      <c r="L469" s="26">
        <v>100</v>
      </c>
    </row>
    <row r="470" spans="2:12" s="1" customFormat="1" ht="10.5" customHeight="1">
      <c r="B470" s="10">
        <v>225</v>
      </c>
      <c r="C470" s="11">
        <v>4</v>
      </c>
      <c r="D470" s="12" t="s">
        <v>354</v>
      </c>
      <c r="E470" s="13" t="s">
        <v>448</v>
      </c>
      <c r="F470" s="13" t="s">
        <v>469</v>
      </c>
      <c r="G470" s="14">
        <v>1295.62</v>
      </c>
      <c r="H470" s="14">
        <v>23657.241</v>
      </c>
      <c r="I470" s="14">
        <f t="shared" si="25"/>
        <v>24952.861</v>
      </c>
      <c r="J470" s="14">
        <v>13210.529</v>
      </c>
      <c r="K470" s="14">
        <f t="shared" si="24"/>
        <v>52.94194120666164</v>
      </c>
      <c r="L470" s="26">
        <v>100</v>
      </c>
    </row>
    <row r="471" spans="2:12" s="1" customFormat="1" ht="10.5" customHeight="1">
      <c r="B471" s="10">
        <v>226</v>
      </c>
      <c r="C471" s="11">
        <v>4</v>
      </c>
      <c r="D471" s="12" t="s">
        <v>354</v>
      </c>
      <c r="E471" s="13" t="s">
        <v>448</v>
      </c>
      <c r="F471" s="13" t="s">
        <v>470</v>
      </c>
      <c r="G471" s="21">
        <v>3283.519</v>
      </c>
      <c r="H471" s="21">
        <v>77562.604</v>
      </c>
      <c r="I471" s="14">
        <f t="shared" si="25"/>
        <v>80846.123</v>
      </c>
      <c r="J471" s="14">
        <v>49521.56</v>
      </c>
      <c r="K471" s="14">
        <f t="shared" si="24"/>
        <v>61.254093780106174</v>
      </c>
      <c r="L471" s="26">
        <v>100</v>
      </c>
    </row>
    <row r="472" spans="2:12" s="1" customFormat="1" ht="10.5" customHeight="1">
      <c r="B472" s="10">
        <v>227</v>
      </c>
      <c r="C472" s="11">
        <v>4</v>
      </c>
      <c r="D472" s="12" t="s">
        <v>354</v>
      </c>
      <c r="E472" s="13" t="s">
        <v>448</v>
      </c>
      <c r="F472" s="13" t="s">
        <v>471</v>
      </c>
      <c r="G472" s="14">
        <v>940.354</v>
      </c>
      <c r="H472" s="14">
        <v>19258.342</v>
      </c>
      <c r="I472" s="14">
        <f t="shared" si="25"/>
        <v>20198.696</v>
      </c>
      <c r="J472" s="14">
        <v>11488.391</v>
      </c>
      <c r="K472" s="14">
        <f t="shared" si="24"/>
        <v>56.876894429224535</v>
      </c>
      <c r="L472" s="26">
        <v>100</v>
      </c>
    </row>
    <row r="473" spans="2:12" s="1" customFormat="1" ht="10.5" customHeight="1">
      <c r="B473" s="10">
        <v>228</v>
      </c>
      <c r="C473" s="11">
        <v>4</v>
      </c>
      <c r="D473" s="12" t="s">
        <v>354</v>
      </c>
      <c r="E473" s="13" t="s">
        <v>448</v>
      </c>
      <c r="F473" s="13" t="s">
        <v>472</v>
      </c>
      <c r="G473" s="21">
        <v>3483.359</v>
      </c>
      <c r="H473" s="21">
        <v>62836.001</v>
      </c>
      <c r="I473" s="14">
        <f t="shared" si="25"/>
        <v>66319.36</v>
      </c>
      <c r="J473" s="14">
        <v>35072.427</v>
      </c>
      <c r="K473" s="14">
        <f t="shared" si="24"/>
        <v>52.88414574567668</v>
      </c>
      <c r="L473" s="26">
        <v>100</v>
      </c>
    </row>
    <row r="474" spans="2:12" s="1" customFormat="1" ht="10.5" customHeight="1">
      <c r="B474" s="10">
        <v>229</v>
      </c>
      <c r="C474" s="11">
        <v>4</v>
      </c>
      <c r="D474" s="12" t="s">
        <v>354</v>
      </c>
      <c r="E474" s="13" t="s">
        <v>448</v>
      </c>
      <c r="F474" s="13" t="s">
        <v>473</v>
      </c>
      <c r="G474" s="14">
        <v>1437.152</v>
      </c>
      <c r="H474" s="14">
        <v>24760.044</v>
      </c>
      <c r="I474" s="14">
        <f t="shared" si="25"/>
        <v>26197.196000000004</v>
      </c>
      <c r="J474" s="14">
        <v>12492.030999999999</v>
      </c>
      <c r="K474" s="14">
        <f t="shared" si="24"/>
        <v>47.684610978976515</v>
      </c>
      <c r="L474" s="26">
        <v>100</v>
      </c>
    </row>
    <row r="475" spans="2:12" s="1" customFormat="1" ht="10.5" customHeight="1">
      <c r="B475" s="10">
        <v>230</v>
      </c>
      <c r="C475" s="11">
        <v>4</v>
      </c>
      <c r="D475" s="12" t="s">
        <v>354</v>
      </c>
      <c r="E475" s="13" t="s">
        <v>448</v>
      </c>
      <c r="F475" s="13" t="s">
        <v>474</v>
      </c>
      <c r="G475" s="21">
        <v>21513.156</v>
      </c>
      <c r="H475" s="21">
        <v>112166.594</v>
      </c>
      <c r="I475" s="14">
        <f t="shared" si="25"/>
        <v>133679.75</v>
      </c>
      <c r="J475" s="14">
        <v>23976.381</v>
      </c>
      <c r="K475" s="14">
        <f t="shared" si="24"/>
        <v>17.93568659426727</v>
      </c>
      <c r="L475" s="26">
        <f>K475*40/14</f>
        <v>51.24481884076363</v>
      </c>
    </row>
    <row r="476" spans="2:12" s="1" customFormat="1" ht="18" customHeight="1">
      <c r="B476" s="10">
        <v>231</v>
      </c>
      <c r="C476" s="11">
        <v>4</v>
      </c>
      <c r="D476" s="12" t="s">
        <v>354</v>
      </c>
      <c r="E476" s="13" t="s">
        <v>448</v>
      </c>
      <c r="F476" s="13" t="s">
        <v>475</v>
      </c>
      <c r="G476" s="14">
        <v>3179.701</v>
      </c>
      <c r="H476" s="14">
        <v>18115.543</v>
      </c>
      <c r="I476" s="14">
        <f t="shared" si="25"/>
        <v>21295.244000000002</v>
      </c>
      <c r="J476" s="14">
        <v>9572.428</v>
      </c>
      <c r="K476" s="14">
        <f t="shared" si="24"/>
        <v>44.951013475121485</v>
      </c>
      <c r="L476" s="26">
        <v>100</v>
      </c>
    </row>
    <row r="477" spans="2:12" s="1" customFormat="1" ht="10.5" customHeight="1">
      <c r="B477" s="10">
        <v>232</v>
      </c>
      <c r="C477" s="11">
        <v>4</v>
      </c>
      <c r="D477" s="12" t="s">
        <v>354</v>
      </c>
      <c r="E477" s="13" t="s">
        <v>448</v>
      </c>
      <c r="F477" s="13" t="s">
        <v>476</v>
      </c>
      <c r="G477" s="21">
        <v>2423.19</v>
      </c>
      <c r="H477" s="21">
        <v>30432.553</v>
      </c>
      <c r="I477" s="14">
        <f t="shared" si="25"/>
        <v>32855.743</v>
      </c>
      <c r="J477" s="14">
        <v>15733.599</v>
      </c>
      <c r="K477" s="14">
        <f t="shared" si="24"/>
        <v>47.88690671216901</v>
      </c>
      <c r="L477" s="26">
        <v>100</v>
      </c>
    </row>
    <row r="478" spans="2:12" s="1" customFormat="1" ht="10.5" customHeight="1">
      <c r="B478" s="10">
        <v>234</v>
      </c>
      <c r="C478" s="11">
        <v>4</v>
      </c>
      <c r="D478" s="12" t="s">
        <v>354</v>
      </c>
      <c r="E478" s="13" t="s">
        <v>448</v>
      </c>
      <c r="F478" s="13" t="s">
        <v>477</v>
      </c>
      <c r="G478" s="14">
        <v>2328.211</v>
      </c>
      <c r="H478" s="14">
        <v>53196.895</v>
      </c>
      <c r="I478" s="14">
        <f t="shared" si="25"/>
        <v>55525.106</v>
      </c>
      <c r="J478" s="14">
        <v>24826.268</v>
      </c>
      <c r="K478" s="14">
        <f t="shared" si="24"/>
        <v>44.7117885736229</v>
      </c>
      <c r="L478" s="26">
        <v>100</v>
      </c>
    </row>
    <row r="479" spans="2:12" s="1" customFormat="1" ht="10.5" customHeight="1">
      <c r="B479" s="10">
        <v>235</v>
      </c>
      <c r="C479" s="11">
        <v>4</v>
      </c>
      <c r="D479" s="12" t="s">
        <v>354</v>
      </c>
      <c r="E479" s="13" t="s">
        <v>448</v>
      </c>
      <c r="F479" s="13" t="s">
        <v>478</v>
      </c>
      <c r="G479" s="21">
        <v>2800.725</v>
      </c>
      <c r="H479" s="21">
        <v>48909.352</v>
      </c>
      <c r="I479" s="14">
        <f t="shared" si="25"/>
        <v>51710.077</v>
      </c>
      <c r="J479" s="14">
        <v>18971.970999999998</v>
      </c>
      <c r="K479" s="14">
        <f t="shared" si="24"/>
        <v>36.6891176742978</v>
      </c>
      <c r="L479" s="26">
        <v>100</v>
      </c>
    </row>
    <row r="480" spans="2:12" s="1" customFormat="1" ht="10.5" customHeight="1">
      <c r="B480" s="10">
        <v>236</v>
      </c>
      <c r="C480" s="11">
        <v>4</v>
      </c>
      <c r="D480" s="12" t="s">
        <v>354</v>
      </c>
      <c r="E480" s="13" t="s">
        <v>448</v>
      </c>
      <c r="F480" s="13" t="s">
        <v>479</v>
      </c>
      <c r="G480" s="14">
        <v>2419.28</v>
      </c>
      <c r="H480" s="14">
        <v>47117.022</v>
      </c>
      <c r="I480" s="14">
        <f t="shared" si="25"/>
        <v>49536.301999999996</v>
      </c>
      <c r="J480" s="14">
        <v>19872.566</v>
      </c>
      <c r="K480" s="14">
        <f t="shared" si="24"/>
        <v>40.11717709569842</v>
      </c>
      <c r="L480" s="26">
        <v>100</v>
      </c>
    </row>
    <row r="481" spans="2:12" s="1" customFormat="1" ht="10.5" customHeight="1">
      <c r="B481" s="10">
        <v>237</v>
      </c>
      <c r="C481" s="11">
        <v>4</v>
      </c>
      <c r="D481" s="12" t="s">
        <v>354</v>
      </c>
      <c r="E481" s="13" t="s">
        <v>448</v>
      </c>
      <c r="F481" s="13" t="s">
        <v>480</v>
      </c>
      <c r="G481" s="21">
        <v>2689.451</v>
      </c>
      <c r="H481" s="21">
        <v>35363.534</v>
      </c>
      <c r="I481" s="14">
        <f t="shared" si="25"/>
        <v>38052.985</v>
      </c>
      <c r="J481" s="14">
        <v>20892.976</v>
      </c>
      <c r="K481" s="14">
        <f t="shared" si="24"/>
        <v>54.904959492665284</v>
      </c>
      <c r="L481" s="26">
        <v>100</v>
      </c>
    </row>
    <row r="482" spans="2:12" s="1" customFormat="1" ht="10.5" customHeight="1">
      <c r="B482" s="10">
        <v>240</v>
      </c>
      <c r="C482" s="11">
        <v>4</v>
      </c>
      <c r="D482" s="12" t="s">
        <v>354</v>
      </c>
      <c r="E482" s="13" t="s">
        <v>448</v>
      </c>
      <c r="F482" s="13" t="s">
        <v>481</v>
      </c>
      <c r="G482" s="14">
        <v>9429.494</v>
      </c>
      <c r="H482" s="14">
        <v>98438.358</v>
      </c>
      <c r="I482" s="14">
        <f t="shared" si="25"/>
        <v>107867.852</v>
      </c>
      <c r="J482" s="14">
        <v>31356.614</v>
      </c>
      <c r="K482" s="14">
        <f t="shared" si="24"/>
        <v>29.06947104128856</v>
      </c>
      <c r="L482" s="26">
        <f>K482*40/14</f>
        <v>83.05563154653873</v>
      </c>
    </row>
    <row r="483" spans="2:12" s="1" customFormat="1" ht="10.5" customHeight="1">
      <c r="B483" s="10">
        <v>241</v>
      </c>
      <c r="C483" s="11">
        <v>4</v>
      </c>
      <c r="D483" s="12" t="s">
        <v>354</v>
      </c>
      <c r="E483" s="13" t="s">
        <v>448</v>
      </c>
      <c r="F483" s="13" t="s">
        <v>366</v>
      </c>
      <c r="G483" s="21">
        <v>1179.11</v>
      </c>
      <c r="H483" s="21">
        <v>23702.624</v>
      </c>
      <c r="I483" s="14">
        <f t="shared" si="25"/>
        <v>24881.734</v>
      </c>
      <c r="J483" s="14">
        <v>13069.454</v>
      </c>
      <c r="K483" s="14">
        <f t="shared" si="24"/>
        <v>52.52629901115412</v>
      </c>
      <c r="L483" s="26">
        <v>100</v>
      </c>
    </row>
    <row r="484" spans="2:12" s="1" customFormat="1" ht="10.5" customHeight="1">
      <c r="B484" s="10">
        <v>242</v>
      </c>
      <c r="C484" s="11">
        <v>4</v>
      </c>
      <c r="D484" s="12" t="s">
        <v>354</v>
      </c>
      <c r="E484" s="13" t="s">
        <v>448</v>
      </c>
      <c r="F484" s="13" t="s">
        <v>482</v>
      </c>
      <c r="G484" s="14">
        <v>1754.351</v>
      </c>
      <c r="H484" s="14">
        <v>30832.019</v>
      </c>
      <c r="I484" s="14">
        <f t="shared" si="25"/>
        <v>32586.37</v>
      </c>
      <c r="J484" s="14">
        <v>19396.726</v>
      </c>
      <c r="K484" s="14">
        <f t="shared" si="24"/>
        <v>59.52404640345027</v>
      </c>
      <c r="L484" s="26">
        <v>100</v>
      </c>
    </row>
    <row r="485" spans="2:12" s="1" customFormat="1" ht="10.5" customHeight="1">
      <c r="B485" s="10">
        <v>243</v>
      </c>
      <c r="C485" s="11">
        <v>4</v>
      </c>
      <c r="D485" s="12" t="s">
        <v>354</v>
      </c>
      <c r="E485" s="13" t="s">
        <v>448</v>
      </c>
      <c r="F485" s="13" t="s">
        <v>483</v>
      </c>
      <c r="G485" s="21">
        <v>2534.853</v>
      </c>
      <c r="H485" s="21">
        <v>39257.648</v>
      </c>
      <c r="I485" s="14">
        <f t="shared" si="25"/>
        <v>41792.501000000004</v>
      </c>
      <c r="J485" s="14">
        <v>20667.65</v>
      </c>
      <c r="K485" s="14">
        <f t="shared" si="24"/>
        <v>49.453010720751074</v>
      </c>
      <c r="L485" s="26">
        <v>100</v>
      </c>
    </row>
    <row r="486" spans="2:12" s="1" customFormat="1" ht="10.5" customHeight="1">
      <c r="B486" s="10">
        <v>244</v>
      </c>
      <c r="C486" s="11">
        <v>4</v>
      </c>
      <c r="D486" s="12" t="s">
        <v>354</v>
      </c>
      <c r="E486" s="13" t="s">
        <v>448</v>
      </c>
      <c r="F486" s="13" t="s">
        <v>484</v>
      </c>
      <c r="G486" s="14">
        <v>3444.402</v>
      </c>
      <c r="H486" s="14">
        <v>29056.712</v>
      </c>
      <c r="I486" s="14">
        <f t="shared" si="25"/>
        <v>32501.114</v>
      </c>
      <c r="J486" s="14">
        <v>15154.604000000001</v>
      </c>
      <c r="K486" s="14">
        <f t="shared" si="24"/>
        <v>46.62795250648947</v>
      </c>
      <c r="L486" s="26">
        <v>100</v>
      </c>
    </row>
    <row r="487" spans="2:12" s="1" customFormat="1" ht="10.5" customHeight="1">
      <c r="B487" s="10">
        <v>245</v>
      </c>
      <c r="C487" s="11">
        <v>4</v>
      </c>
      <c r="D487" s="12" t="s">
        <v>354</v>
      </c>
      <c r="E487" s="13" t="s">
        <v>448</v>
      </c>
      <c r="F487" s="13" t="s">
        <v>485</v>
      </c>
      <c r="G487" s="21">
        <v>2772.623</v>
      </c>
      <c r="H487" s="21">
        <v>38207.317</v>
      </c>
      <c r="I487" s="14">
        <f t="shared" si="25"/>
        <v>40979.94</v>
      </c>
      <c r="J487" s="14">
        <v>13212.467</v>
      </c>
      <c r="K487" s="14">
        <f t="shared" si="24"/>
        <v>32.24130391601354</v>
      </c>
      <c r="L487" s="26">
        <f>K487*40/14</f>
        <v>92.11801118861013</v>
      </c>
    </row>
    <row r="488" spans="2:12" s="1" customFormat="1" ht="10.5" customHeight="1">
      <c r="B488" s="10">
        <v>246</v>
      </c>
      <c r="C488" s="11">
        <v>4</v>
      </c>
      <c r="D488" s="12" t="s">
        <v>354</v>
      </c>
      <c r="E488" s="13" t="s">
        <v>448</v>
      </c>
      <c r="F488" s="13" t="s">
        <v>486</v>
      </c>
      <c r="G488" s="14">
        <v>503.431</v>
      </c>
      <c r="H488" s="14">
        <v>9470.265</v>
      </c>
      <c r="I488" s="14">
        <f t="shared" si="25"/>
        <v>9973.696</v>
      </c>
      <c r="J488" s="14">
        <v>6333.892</v>
      </c>
      <c r="K488" s="14">
        <f t="shared" si="24"/>
        <v>63.50596609321158</v>
      </c>
      <c r="L488" s="26">
        <v>100</v>
      </c>
    </row>
    <row r="489" spans="2:12" s="1" customFormat="1" ht="10.5" customHeight="1">
      <c r="B489" s="10">
        <v>247</v>
      </c>
      <c r="C489" s="11">
        <v>4</v>
      </c>
      <c r="D489" s="12" t="s">
        <v>354</v>
      </c>
      <c r="E489" s="13" t="s">
        <v>448</v>
      </c>
      <c r="F489" s="13" t="s">
        <v>487</v>
      </c>
      <c r="G489" s="21">
        <v>3080.776</v>
      </c>
      <c r="H489" s="21">
        <v>32158.347</v>
      </c>
      <c r="I489" s="14">
        <f t="shared" si="25"/>
        <v>35239.123</v>
      </c>
      <c r="J489" s="14">
        <v>12073.411</v>
      </c>
      <c r="K489" s="14">
        <f t="shared" si="24"/>
        <v>34.26138329265459</v>
      </c>
      <c r="L489" s="26">
        <f>K489*40/14</f>
        <v>97.88966655044169</v>
      </c>
    </row>
    <row r="490" spans="2:12" s="1" customFormat="1" ht="10.5" customHeight="1">
      <c r="B490" s="10">
        <v>249</v>
      </c>
      <c r="C490" s="11">
        <v>4</v>
      </c>
      <c r="D490" s="12" t="s">
        <v>354</v>
      </c>
      <c r="E490" s="13" t="s">
        <v>448</v>
      </c>
      <c r="F490" s="13" t="s">
        <v>488</v>
      </c>
      <c r="G490" s="14">
        <v>1963.427</v>
      </c>
      <c r="H490" s="14">
        <v>18810.471</v>
      </c>
      <c r="I490" s="14">
        <f t="shared" si="25"/>
        <v>20773.898</v>
      </c>
      <c r="J490" s="14">
        <v>5541.991</v>
      </c>
      <c r="K490" s="14">
        <f t="shared" si="24"/>
        <v>26.67766540492304</v>
      </c>
      <c r="L490" s="26">
        <f>K490*40/14</f>
        <v>76.22190115692297</v>
      </c>
    </row>
    <row r="491" spans="2:12" s="1" customFormat="1" ht="10.5" customHeight="1">
      <c r="B491" s="10">
        <v>250</v>
      </c>
      <c r="C491" s="11">
        <v>4</v>
      </c>
      <c r="D491" s="12" t="s">
        <v>354</v>
      </c>
      <c r="E491" s="13" t="s">
        <v>448</v>
      </c>
      <c r="F491" s="13" t="s">
        <v>489</v>
      </c>
      <c r="G491" s="21">
        <v>7455.26</v>
      </c>
      <c r="H491" s="21">
        <v>66927.449</v>
      </c>
      <c r="I491" s="14">
        <f t="shared" si="25"/>
        <v>74382.70899999999</v>
      </c>
      <c r="J491" s="14">
        <v>10646.699</v>
      </c>
      <c r="K491" s="14">
        <f t="shared" si="24"/>
        <v>14.313405821237302</v>
      </c>
      <c r="L491" s="26">
        <f>K491*40/14</f>
        <v>40.89544520353515</v>
      </c>
    </row>
    <row r="492" spans="2:12" s="1" customFormat="1" ht="10.5" customHeight="1">
      <c r="B492" s="10">
        <v>252</v>
      </c>
      <c r="C492" s="11">
        <v>4</v>
      </c>
      <c r="D492" s="12" t="s">
        <v>354</v>
      </c>
      <c r="E492" s="13" t="s">
        <v>448</v>
      </c>
      <c r="F492" s="13" t="s">
        <v>490</v>
      </c>
      <c r="G492" s="14">
        <v>2929.108</v>
      </c>
      <c r="H492" s="14">
        <v>30462.04</v>
      </c>
      <c r="I492" s="14">
        <f t="shared" si="25"/>
        <v>33391.148</v>
      </c>
      <c r="J492" s="14">
        <v>9747.083999999999</v>
      </c>
      <c r="K492" s="14">
        <f t="shared" si="24"/>
        <v>29.190622616509014</v>
      </c>
      <c r="L492" s="26">
        <f>K492*40/14</f>
        <v>83.40177890431146</v>
      </c>
    </row>
    <row r="493" spans="2:12" s="1" customFormat="1" ht="10.5" customHeight="1">
      <c r="B493" s="10">
        <v>253</v>
      </c>
      <c r="C493" s="11">
        <v>4</v>
      </c>
      <c r="D493" s="12" t="s">
        <v>354</v>
      </c>
      <c r="E493" s="13" t="s">
        <v>448</v>
      </c>
      <c r="F493" s="13" t="s">
        <v>491</v>
      </c>
      <c r="G493" s="21">
        <v>2470.959</v>
      </c>
      <c r="H493" s="21">
        <v>36823.947</v>
      </c>
      <c r="I493" s="14">
        <f t="shared" si="25"/>
        <v>39294.906</v>
      </c>
      <c r="J493" s="14">
        <v>16806.076</v>
      </c>
      <c r="K493" s="14">
        <f t="shared" si="24"/>
        <v>42.769095821224255</v>
      </c>
      <c r="L493" s="26">
        <v>100</v>
      </c>
    </row>
    <row r="494" spans="2:12" s="1" customFormat="1" ht="10.5" customHeight="1">
      <c r="B494" s="10">
        <v>254</v>
      </c>
      <c r="C494" s="11">
        <v>4</v>
      </c>
      <c r="D494" s="12" t="s">
        <v>354</v>
      </c>
      <c r="E494" s="13" t="s">
        <v>448</v>
      </c>
      <c r="F494" s="13" t="s">
        <v>492</v>
      </c>
      <c r="G494" s="14">
        <v>2578.791</v>
      </c>
      <c r="H494" s="14">
        <v>24343.284</v>
      </c>
      <c r="I494" s="14">
        <f t="shared" si="25"/>
        <v>26922.075</v>
      </c>
      <c r="J494" s="14">
        <v>5367.239</v>
      </c>
      <c r="K494" s="14">
        <f t="shared" si="24"/>
        <v>19.936201054339232</v>
      </c>
      <c r="L494" s="26">
        <f>K494*40/14</f>
        <v>56.96057444096924</v>
      </c>
    </row>
    <row r="495" spans="2:12" s="1" customFormat="1" ht="10.5" customHeight="1">
      <c r="B495" s="10">
        <v>255</v>
      </c>
      <c r="C495" s="11">
        <v>4</v>
      </c>
      <c r="D495" s="12" t="s">
        <v>354</v>
      </c>
      <c r="E495" s="13" t="s">
        <v>448</v>
      </c>
      <c r="F495" s="13" t="s">
        <v>493</v>
      </c>
      <c r="G495" s="21">
        <v>2312.337</v>
      </c>
      <c r="H495" s="21">
        <v>20670.553</v>
      </c>
      <c r="I495" s="14">
        <f t="shared" si="25"/>
        <v>22982.89</v>
      </c>
      <c r="J495" s="14">
        <v>5569.68</v>
      </c>
      <c r="K495" s="14">
        <f t="shared" si="24"/>
        <v>24.23402800953231</v>
      </c>
      <c r="L495" s="26">
        <f>K495*40/14</f>
        <v>69.24008002723517</v>
      </c>
    </row>
    <row r="496" spans="2:12" s="1" customFormat="1" ht="10.5" customHeight="1">
      <c r="B496" s="10">
        <v>256</v>
      </c>
      <c r="C496" s="11">
        <v>4</v>
      </c>
      <c r="D496" s="12" t="s">
        <v>354</v>
      </c>
      <c r="E496" s="13" t="s">
        <v>448</v>
      </c>
      <c r="F496" s="13" t="s">
        <v>494</v>
      </c>
      <c r="G496" s="14">
        <v>3014.679</v>
      </c>
      <c r="H496" s="14">
        <v>28776.307</v>
      </c>
      <c r="I496" s="14">
        <f t="shared" si="25"/>
        <v>31790.986</v>
      </c>
      <c r="J496" s="14">
        <v>9078.875</v>
      </c>
      <c r="K496" s="14">
        <f t="shared" si="24"/>
        <v>28.55801641383504</v>
      </c>
      <c r="L496" s="26">
        <f>K496*40/14</f>
        <v>81.59433261095727</v>
      </c>
    </row>
    <row r="497" spans="2:12" s="1" customFormat="1" ht="10.5" customHeight="1">
      <c r="B497" s="10">
        <v>257</v>
      </c>
      <c r="C497" s="11">
        <v>4</v>
      </c>
      <c r="D497" s="12" t="s">
        <v>354</v>
      </c>
      <c r="E497" s="13" t="s">
        <v>448</v>
      </c>
      <c r="F497" s="13" t="s">
        <v>495</v>
      </c>
      <c r="G497" s="21">
        <v>1201.391</v>
      </c>
      <c r="H497" s="21">
        <v>24489.563</v>
      </c>
      <c r="I497" s="14">
        <f t="shared" si="25"/>
        <v>25690.953999999998</v>
      </c>
      <c r="J497" s="14">
        <v>16608.691</v>
      </c>
      <c r="K497" s="14">
        <f t="shared" si="24"/>
        <v>64.64801190333375</v>
      </c>
      <c r="L497" s="26">
        <v>100</v>
      </c>
    </row>
    <row r="498" spans="2:12" s="1" customFormat="1" ht="10.5" customHeight="1">
      <c r="B498" s="10">
        <v>258</v>
      </c>
      <c r="C498" s="11">
        <v>4</v>
      </c>
      <c r="D498" s="12" t="s">
        <v>354</v>
      </c>
      <c r="E498" s="13" t="s">
        <v>448</v>
      </c>
      <c r="F498" s="13" t="s">
        <v>496</v>
      </c>
      <c r="G498" s="14">
        <v>1808.668</v>
      </c>
      <c r="H498" s="14">
        <v>22785.104</v>
      </c>
      <c r="I498" s="14">
        <f t="shared" si="25"/>
        <v>24593.772</v>
      </c>
      <c r="J498" s="14">
        <v>4842.102</v>
      </c>
      <c r="K498" s="14">
        <f t="shared" si="24"/>
        <v>19.68832597130688</v>
      </c>
      <c r="L498" s="26">
        <f>K498*40/14</f>
        <v>56.25235991801966</v>
      </c>
    </row>
    <row r="499" spans="2:12" s="1" customFormat="1" ht="10.5" customHeight="1">
      <c r="B499" s="10">
        <v>259</v>
      </c>
      <c r="C499" s="11">
        <v>4</v>
      </c>
      <c r="D499" s="12" t="s">
        <v>354</v>
      </c>
      <c r="E499" s="13" t="s">
        <v>448</v>
      </c>
      <c r="F499" s="13" t="s">
        <v>497</v>
      </c>
      <c r="G499" s="21">
        <v>1384.575</v>
      </c>
      <c r="H499" s="21">
        <v>16866.492</v>
      </c>
      <c r="I499" s="14">
        <f t="shared" si="25"/>
        <v>18251.067</v>
      </c>
      <c r="J499" s="14">
        <v>6454.654</v>
      </c>
      <c r="K499" s="14">
        <f t="shared" si="24"/>
        <v>35.365899429331996</v>
      </c>
      <c r="L499" s="26">
        <v>100</v>
      </c>
    </row>
    <row r="500" spans="2:12" s="1" customFormat="1" ht="10.5" customHeight="1">
      <c r="B500" s="10">
        <v>260</v>
      </c>
      <c r="C500" s="11">
        <v>4</v>
      </c>
      <c r="D500" s="12" t="s">
        <v>354</v>
      </c>
      <c r="E500" s="13" t="s">
        <v>448</v>
      </c>
      <c r="F500" s="13" t="s">
        <v>498</v>
      </c>
      <c r="G500" s="14">
        <v>27763.732</v>
      </c>
      <c r="H500" s="14">
        <v>104031.073</v>
      </c>
      <c r="I500" s="14">
        <f t="shared" si="25"/>
        <v>131794.805</v>
      </c>
      <c r="J500" s="14">
        <v>11333.597</v>
      </c>
      <c r="K500" s="14">
        <f t="shared" si="24"/>
        <v>8.599426206518535</v>
      </c>
      <c r="L500" s="26">
        <f aca="true" t="shared" si="26" ref="L500:L516">K500*40/14</f>
        <v>24.56978916148153</v>
      </c>
    </row>
    <row r="501" spans="2:12" s="1" customFormat="1" ht="10.5" customHeight="1">
      <c r="B501" s="10">
        <v>262</v>
      </c>
      <c r="C501" s="11">
        <v>4</v>
      </c>
      <c r="D501" s="12" t="s">
        <v>354</v>
      </c>
      <c r="E501" s="13" t="s">
        <v>448</v>
      </c>
      <c r="F501" s="13" t="s">
        <v>499</v>
      </c>
      <c r="G501" s="21">
        <v>5036.253</v>
      </c>
      <c r="H501" s="21">
        <v>44524.636</v>
      </c>
      <c r="I501" s="14">
        <f t="shared" si="25"/>
        <v>49560.888999999996</v>
      </c>
      <c r="J501" s="14">
        <v>9414.150000000001</v>
      </c>
      <c r="K501" s="14">
        <f t="shared" si="24"/>
        <v>18.995119316766093</v>
      </c>
      <c r="L501" s="26">
        <f t="shared" si="26"/>
        <v>54.27176947647455</v>
      </c>
    </row>
    <row r="502" spans="2:12" s="1" customFormat="1" ht="10.5" customHeight="1">
      <c r="B502" s="10">
        <v>263</v>
      </c>
      <c r="C502" s="11">
        <v>4</v>
      </c>
      <c r="D502" s="12" t="s">
        <v>354</v>
      </c>
      <c r="E502" s="13" t="s">
        <v>448</v>
      </c>
      <c r="F502" s="13" t="s">
        <v>500</v>
      </c>
      <c r="G502" s="14">
        <v>1847.197</v>
      </c>
      <c r="H502" s="14">
        <v>19254.126</v>
      </c>
      <c r="I502" s="14">
        <f t="shared" si="25"/>
        <v>21101.323</v>
      </c>
      <c r="J502" s="14">
        <v>4850.4529999999995</v>
      </c>
      <c r="K502" s="14">
        <f t="shared" si="24"/>
        <v>22.986487624496338</v>
      </c>
      <c r="L502" s="26">
        <f t="shared" si="26"/>
        <v>65.6756789271324</v>
      </c>
    </row>
    <row r="503" spans="2:12" s="1" customFormat="1" ht="10.5" customHeight="1">
      <c r="B503" s="10">
        <v>264</v>
      </c>
      <c r="C503" s="11">
        <v>4</v>
      </c>
      <c r="D503" s="12" t="s">
        <v>354</v>
      </c>
      <c r="E503" s="13" t="s">
        <v>448</v>
      </c>
      <c r="F503" s="13" t="s">
        <v>501</v>
      </c>
      <c r="G503" s="21">
        <v>7818.023</v>
      </c>
      <c r="H503" s="21">
        <v>68057.636</v>
      </c>
      <c r="I503" s="14">
        <f t="shared" si="25"/>
        <v>75875.659</v>
      </c>
      <c r="J503" s="14">
        <v>12808.409</v>
      </c>
      <c r="K503" s="14">
        <f t="shared" si="24"/>
        <v>16.880787816287697</v>
      </c>
      <c r="L503" s="26">
        <f t="shared" si="26"/>
        <v>48.23082233225056</v>
      </c>
    </row>
    <row r="504" spans="2:12" s="1" customFormat="1" ht="10.5" customHeight="1">
      <c r="B504" s="10">
        <v>266</v>
      </c>
      <c r="C504" s="11">
        <v>4</v>
      </c>
      <c r="D504" s="12" t="s">
        <v>354</v>
      </c>
      <c r="E504" s="13" t="s">
        <v>448</v>
      </c>
      <c r="F504" s="13" t="s">
        <v>502</v>
      </c>
      <c r="G504" s="14">
        <v>1504.612</v>
      </c>
      <c r="H504" s="14">
        <v>19307.136</v>
      </c>
      <c r="I504" s="14">
        <f t="shared" si="25"/>
        <v>20811.748</v>
      </c>
      <c r="J504" s="14">
        <v>4971.553999999999</v>
      </c>
      <c r="K504" s="14">
        <f t="shared" si="24"/>
        <v>23.888209678495045</v>
      </c>
      <c r="L504" s="26">
        <f t="shared" si="26"/>
        <v>68.25202765284298</v>
      </c>
    </row>
    <row r="505" spans="2:12" s="1" customFormat="1" ht="10.5" customHeight="1">
      <c r="B505" s="10">
        <v>267</v>
      </c>
      <c r="C505" s="11">
        <v>4</v>
      </c>
      <c r="D505" s="12" t="s">
        <v>354</v>
      </c>
      <c r="E505" s="13" t="s">
        <v>448</v>
      </c>
      <c r="F505" s="13" t="s">
        <v>503</v>
      </c>
      <c r="G505" s="21">
        <v>3063.104</v>
      </c>
      <c r="H505" s="21">
        <v>23496.765</v>
      </c>
      <c r="I505" s="14">
        <f t="shared" si="25"/>
        <v>26559.869</v>
      </c>
      <c r="J505" s="14">
        <v>5990.562</v>
      </c>
      <c r="K505" s="14">
        <f t="shared" si="24"/>
        <v>22.554938053346575</v>
      </c>
      <c r="L505" s="26">
        <f t="shared" si="26"/>
        <v>64.44268015241879</v>
      </c>
    </row>
    <row r="506" spans="2:12" s="1" customFormat="1" ht="10.5" customHeight="1">
      <c r="B506" s="10">
        <v>268</v>
      </c>
      <c r="C506" s="11">
        <v>4</v>
      </c>
      <c r="D506" s="12" t="s">
        <v>354</v>
      </c>
      <c r="E506" s="13" t="s">
        <v>448</v>
      </c>
      <c r="F506" s="13" t="s">
        <v>504</v>
      </c>
      <c r="G506" s="14">
        <v>5116.958</v>
      </c>
      <c r="H506" s="14">
        <v>53334.386</v>
      </c>
      <c r="I506" s="14">
        <f t="shared" si="25"/>
        <v>58451.344</v>
      </c>
      <c r="J506" s="14">
        <v>15072.938</v>
      </c>
      <c r="K506" s="14">
        <f t="shared" si="24"/>
        <v>25.787153842005754</v>
      </c>
      <c r="L506" s="26">
        <f t="shared" si="26"/>
        <v>73.67758240573073</v>
      </c>
    </row>
    <row r="507" spans="2:12" s="1" customFormat="1" ht="10.5" customHeight="1">
      <c r="B507" s="10">
        <v>269</v>
      </c>
      <c r="C507" s="11">
        <v>4</v>
      </c>
      <c r="D507" s="12" t="s">
        <v>354</v>
      </c>
      <c r="E507" s="13" t="s">
        <v>448</v>
      </c>
      <c r="F507" s="13" t="s">
        <v>505</v>
      </c>
      <c r="G507" s="21">
        <v>30586.801</v>
      </c>
      <c r="H507" s="21">
        <v>139332.067</v>
      </c>
      <c r="I507" s="14">
        <f t="shared" si="25"/>
        <v>169918.86800000002</v>
      </c>
      <c r="J507" s="14">
        <v>5979.443</v>
      </c>
      <c r="K507" s="14">
        <f t="shared" si="24"/>
        <v>3.5189988436128234</v>
      </c>
      <c r="L507" s="26">
        <f t="shared" si="26"/>
        <v>10.054282410322353</v>
      </c>
    </row>
    <row r="508" spans="2:12" s="1" customFormat="1" ht="10.5" customHeight="1">
      <c r="B508" s="10">
        <v>270</v>
      </c>
      <c r="C508" s="11">
        <v>4</v>
      </c>
      <c r="D508" s="12" t="s">
        <v>354</v>
      </c>
      <c r="E508" s="13" t="s">
        <v>448</v>
      </c>
      <c r="F508" s="13" t="s">
        <v>506</v>
      </c>
      <c r="G508" s="14">
        <v>15537.124</v>
      </c>
      <c r="H508" s="14">
        <v>96661.937</v>
      </c>
      <c r="I508" s="14">
        <f t="shared" si="25"/>
        <v>112199.061</v>
      </c>
      <c r="J508" s="14">
        <v>13799.495</v>
      </c>
      <c r="K508" s="14">
        <f t="shared" si="24"/>
        <v>12.299118082637074</v>
      </c>
      <c r="L508" s="26">
        <f t="shared" si="26"/>
        <v>35.14033737896307</v>
      </c>
    </row>
    <row r="509" spans="2:12" s="1" customFormat="1" ht="18" customHeight="1">
      <c r="B509" s="10">
        <v>271</v>
      </c>
      <c r="C509" s="11">
        <v>4</v>
      </c>
      <c r="D509" s="12" t="s">
        <v>354</v>
      </c>
      <c r="E509" s="13" t="s">
        <v>448</v>
      </c>
      <c r="F509" s="13" t="s">
        <v>507</v>
      </c>
      <c r="G509" s="21">
        <v>62284.978</v>
      </c>
      <c r="H509" s="21">
        <v>197585.553</v>
      </c>
      <c r="I509" s="14">
        <f t="shared" si="25"/>
        <v>259870.53100000002</v>
      </c>
      <c r="J509" s="14">
        <v>21648.818</v>
      </c>
      <c r="K509" s="14">
        <f t="shared" si="24"/>
        <v>8.330616756233896</v>
      </c>
      <c r="L509" s="26">
        <f t="shared" si="26"/>
        <v>23.80176216066827</v>
      </c>
    </row>
    <row r="510" spans="2:12" s="1" customFormat="1" ht="10.5" customHeight="1">
      <c r="B510" s="10">
        <v>272</v>
      </c>
      <c r="C510" s="11">
        <v>4</v>
      </c>
      <c r="D510" s="12" t="s">
        <v>354</v>
      </c>
      <c r="E510" s="13" t="s">
        <v>448</v>
      </c>
      <c r="F510" s="13" t="s">
        <v>508</v>
      </c>
      <c r="G510" s="14">
        <v>5053.404</v>
      </c>
      <c r="H510" s="14">
        <v>43559.773</v>
      </c>
      <c r="I510" s="14">
        <f t="shared" si="25"/>
        <v>48613.177</v>
      </c>
      <c r="J510" s="14">
        <v>8445.946</v>
      </c>
      <c r="K510" s="14">
        <f t="shared" si="24"/>
        <v>17.373779129884888</v>
      </c>
      <c r="L510" s="26">
        <f t="shared" si="26"/>
        <v>49.63936894252826</v>
      </c>
    </row>
    <row r="511" spans="2:12" s="1" customFormat="1" ht="10.5" customHeight="1">
      <c r="B511" s="10">
        <v>274</v>
      </c>
      <c r="C511" s="11">
        <v>4</v>
      </c>
      <c r="D511" s="12" t="s">
        <v>354</v>
      </c>
      <c r="E511" s="13" t="s">
        <v>448</v>
      </c>
      <c r="F511" s="13" t="s">
        <v>509</v>
      </c>
      <c r="G511" s="21">
        <v>5872.404</v>
      </c>
      <c r="H511" s="21">
        <v>48464.238</v>
      </c>
      <c r="I511" s="14">
        <f t="shared" si="25"/>
        <v>54336.642</v>
      </c>
      <c r="J511" s="14">
        <v>11970.314999999999</v>
      </c>
      <c r="K511" s="14">
        <f t="shared" si="24"/>
        <v>22.029913074127766</v>
      </c>
      <c r="L511" s="26">
        <f t="shared" si="26"/>
        <v>62.942608783222184</v>
      </c>
    </row>
    <row r="512" spans="2:12" s="1" customFormat="1" ht="10.5" customHeight="1">
      <c r="B512" s="10">
        <v>275</v>
      </c>
      <c r="C512" s="11">
        <v>4</v>
      </c>
      <c r="D512" s="12" t="s">
        <v>354</v>
      </c>
      <c r="E512" s="13" t="s">
        <v>448</v>
      </c>
      <c r="F512" s="13" t="s">
        <v>510</v>
      </c>
      <c r="G512" s="14">
        <v>1151.852</v>
      </c>
      <c r="H512" s="14">
        <v>19828.573</v>
      </c>
      <c r="I512" s="14">
        <f t="shared" si="25"/>
        <v>20980.425</v>
      </c>
      <c r="J512" s="14">
        <v>5073.429999999999</v>
      </c>
      <c r="K512" s="14">
        <f t="shared" si="24"/>
        <v>24.181731304299127</v>
      </c>
      <c r="L512" s="26">
        <f t="shared" si="26"/>
        <v>69.09066086942607</v>
      </c>
    </row>
    <row r="513" spans="2:12" s="1" customFormat="1" ht="10.5" customHeight="1">
      <c r="B513" s="10">
        <v>276</v>
      </c>
      <c r="C513" s="11">
        <v>4</v>
      </c>
      <c r="D513" s="12" t="s">
        <v>354</v>
      </c>
      <c r="E513" s="13" t="s">
        <v>448</v>
      </c>
      <c r="F513" s="13" t="s">
        <v>511</v>
      </c>
      <c r="G513" s="21">
        <v>6282.669</v>
      </c>
      <c r="H513" s="21">
        <v>51922.398</v>
      </c>
      <c r="I513" s="14">
        <f t="shared" si="25"/>
        <v>58205.067</v>
      </c>
      <c r="J513" s="14">
        <v>13444.141</v>
      </c>
      <c r="K513" s="14">
        <f t="shared" si="24"/>
        <v>23.09788768046603</v>
      </c>
      <c r="L513" s="26">
        <f t="shared" si="26"/>
        <v>65.99396480133151</v>
      </c>
    </row>
    <row r="514" spans="2:12" s="1" customFormat="1" ht="10.5" customHeight="1">
      <c r="B514" s="10">
        <v>278</v>
      </c>
      <c r="C514" s="11">
        <v>4</v>
      </c>
      <c r="D514" s="12" t="s">
        <v>354</v>
      </c>
      <c r="E514" s="13" t="s">
        <v>448</v>
      </c>
      <c r="F514" s="13" t="s">
        <v>512</v>
      </c>
      <c r="G514" s="14">
        <v>9777.032</v>
      </c>
      <c r="H514" s="14">
        <v>53560.175</v>
      </c>
      <c r="I514" s="14">
        <f t="shared" si="25"/>
        <v>63337.207</v>
      </c>
      <c r="J514" s="14">
        <v>10385.172</v>
      </c>
      <c r="K514" s="14">
        <f t="shared" si="24"/>
        <v>16.39663712989428</v>
      </c>
      <c r="L514" s="26">
        <f t="shared" si="26"/>
        <v>46.84753465684081</v>
      </c>
    </row>
    <row r="515" spans="2:12" s="1" customFormat="1" ht="18" customHeight="1">
      <c r="B515" s="10">
        <v>279</v>
      </c>
      <c r="C515" s="11">
        <v>4</v>
      </c>
      <c r="D515" s="12" t="s">
        <v>354</v>
      </c>
      <c r="E515" s="13" t="s">
        <v>448</v>
      </c>
      <c r="F515" s="13" t="s">
        <v>513</v>
      </c>
      <c r="G515" s="21">
        <v>1961.703</v>
      </c>
      <c r="H515" s="21">
        <v>23009.852</v>
      </c>
      <c r="I515" s="14">
        <f t="shared" si="25"/>
        <v>24971.555</v>
      </c>
      <c r="J515" s="14">
        <v>8719.317000000001</v>
      </c>
      <c r="K515" s="14">
        <f t="shared" si="24"/>
        <v>34.916996558684474</v>
      </c>
      <c r="L515" s="26">
        <f t="shared" si="26"/>
        <v>99.76284731052706</v>
      </c>
    </row>
    <row r="516" spans="2:12" s="1" customFormat="1" ht="10.5" customHeight="1">
      <c r="B516" s="10">
        <v>280</v>
      </c>
      <c r="C516" s="11">
        <v>4</v>
      </c>
      <c r="D516" s="12" t="s">
        <v>354</v>
      </c>
      <c r="E516" s="13" t="s">
        <v>448</v>
      </c>
      <c r="F516" s="13" t="s">
        <v>514</v>
      </c>
      <c r="G516" s="14">
        <v>3308.054</v>
      </c>
      <c r="H516" s="14">
        <v>24921.343</v>
      </c>
      <c r="I516" s="14">
        <f t="shared" si="25"/>
        <v>28229.397</v>
      </c>
      <c r="J516" s="14">
        <v>6588.712</v>
      </c>
      <c r="K516" s="14">
        <f t="shared" si="24"/>
        <v>23.339896349893696</v>
      </c>
      <c r="L516" s="26">
        <f t="shared" si="26"/>
        <v>66.68541814255342</v>
      </c>
    </row>
    <row r="517" spans="2:12" s="1" customFormat="1" ht="10.5" customHeight="1">
      <c r="B517" s="10">
        <v>288</v>
      </c>
      <c r="C517" s="11">
        <v>4</v>
      </c>
      <c r="D517" s="12" t="s">
        <v>354</v>
      </c>
      <c r="E517" s="13" t="s">
        <v>448</v>
      </c>
      <c r="F517" s="13" t="s">
        <v>515</v>
      </c>
      <c r="G517" s="21">
        <v>3091.214</v>
      </c>
      <c r="H517" s="21">
        <v>27106.497</v>
      </c>
      <c r="I517" s="14">
        <f t="shared" si="25"/>
        <v>30197.711</v>
      </c>
      <c r="J517" s="14">
        <v>11063.673</v>
      </c>
      <c r="K517" s="14">
        <f t="shared" si="24"/>
        <v>36.637455732985856</v>
      </c>
      <c r="L517" s="26">
        <v>100</v>
      </c>
    </row>
    <row r="518" spans="2:12" s="1" customFormat="1" ht="10.5" customHeight="1">
      <c r="B518" s="10">
        <v>299</v>
      </c>
      <c r="C518" s="11">
        <v>4</v>
      </c>
      <c r="D518" s="12" t="s">
        <v>354</v>
      </c>
      <c r="E518" s="13" t="s">
        <v>448</v>
      </c>
      <c r="F518" s="13" t="s">
        <v>516</v>
      </c>
      <c r="G518" s="14">
        <v>840.024</v>
      </c>
      <c r="H518" s="14">
        <v>12862.883</v>
      </c>
      <c r="I518" s="14">
        <f t="shared" si="25"/>
        <v>13702.907</v>
      </c>
      <c r="J518" s="14">
        <v>1951.071</v>
      </c>
      <c r="K518" s="14">
        <f t="shared" si="24"/>
        <v>14.238372923351228</v>
      </c>
      <c r="L518" s="26">
        <f>K518*40/14</f>
        <v>40.68106549528922</v>
      </c>
    </row>
    <row r="519" spans="2:12" s="1" customFormat="1" ht="10.5" customHeight="1">
      <c r="B519" s="10">
        <v>308</v>
      </c>
      <c r="C519" s="11">
        <v>4</v>
      </c>
      <c r="D519" s="12" t="s">
        <v>354</v>
      </c>
      <c r="E519" s="13" t="s">
        <v>448</v>
      </c>
      <c r="F519" s="13" t="s">
        <v>517</v>
      </c>
      <c r="G519" s="21">
        <v>1191.472</v>
      </c>
      <c r="H519" s="21">
        <v>29235.837</v>
      </c>
      <c r="I519" s="14">
        <f t="shared" si="25"/>
        <v>30427.309</v>
      </c>
      <c r="J519" s="14">
        <v>24089.278000000002</v>
      </c>
      <c r="K519" s="14">
        <f t="shared" si="24"/>
        <v>79.1699259372559</v>
      </c>
      <c r="L519" s="26">
        <v>100</v>
      </c>
    </row>
    <row r="520" spans="2:12" s="1" customFormat="1" ht="18" customHeight="1">
      <c r="B520" s="10">
        <v>313</v>
      </c>
      <c r="C520" s="11">
        <v>4</v>
      </c>
      <c r="D520" s="12" t="s">
        <v>354</v>
      </c>
      <c r="E520" s="13" t="s">
        <v>448</v>
      </c>
      <c r="F520" s="13" t="s">
        <v>518</v>
      </c>
      <c r="G520" s="14">
        <v>2677.841</v>
      </c>
      <c r="H520" s="14">
        <v>22643.568</v>
      </c>
      <c r="I520" s="14">
        <f t="shared" si="25"/>
        <v>25321.409</v>
      </c>
      <c r="J520" s="14">
        <v>5794.672</v>
      </c>
      <c r="K520" s="14">
        <f aca="true" t="shared" si="27" ref="K520:K583">J520/I520*100</f>
        <v>22.88447692622476</v>
      </c>
      <c r="L520" s="26">
        <f aca="true" t="shared" si="28" ref="L520:L535">K520*40/14</f>
        <v>65.3842197892136</v>
      </c>
    </row>
    <row r="521" spans="2:12" s="1" customFormat="1" ht="10.5" customHeight="1">
      <c r="B521" s="10">
        <v>315</v>
      </c>
      <c r="C521" s="11">
        <v>4</v>
      </c>
      <c r="D521" s="12" t="s">
        <v>354</v>
      </c>
      <c r="E521" s="13" t="s">
        <v>448</v>
      </c>
      <c r="F521" s="13" t="s">
        <v>519</v>
      </c>
      <c r="G521" s="21">
        <v>1077.646</v>
      </c>
      <c r="H521" s="21">
        <v>17114.292</v>
      </c>
      <c r="I521" s="14">
        <f aca="true" t="shared" si="29" ref="I521:I584">G521+H521</f>
        <v>18191.938000000002</v>
      </c>
      <c r="J521" s="14">
        <v>2662.2509999999997</v>
      </c>
      <c r="K521" s="14">
        <f t="shared" si="27"/>
        <v>14.634235231012768</v>
      </c>
      <c r="L521" s="26">
        <f t="shared" si="28"/>
        <v>41.812100660036485</v>
      </c>
    </row>
    <row r="522" spans="2:12" s="1" customFormat="1" ht="10.5" customHeight="1">
      <c r="B522" s="10">
        <v>317</v>
      </c>
      <c r="C522" s="11">
        <v>4</v>
      </c>
      <c r="D522" s="12" t="s">
        <v>354</v>
      </c>
      <c r="E522" s="13" t="s">
        <v>448</v>
      </c>
      <c r="F522" s="13" t="s">
        <v>520</v>
      </c>
      <c r="G522" s="14">
        <v>2037.848</v>
      </c>
      <c r="H522" s="14">
        <v>18067.308</v>
      </c>
      <c r="I522" s="14">
        <f t="shared" si="29"/>
        <v>20105.156000000003</v>
      </c>
      <c r="J522" s="14">
        <v>6425.903</v>
      </c>
      <c r="K522" s="14">
        <f t="shared" si="27"/>
        <v>31.961467993583337</v>
      </c>
      <c r="L522" s="26">
        <f t="shared" si="28"/>
        <v>91.31847998166667</v>
      </c>
    </row>
    <row r="523" spans="2:12" s="1" customFormat="1" ht="10.5" customHeight="1">
      <c r="B523" s="15"/>
      <c r="C523" s="16"/>
      <c r="D523" s="17"/>
      <c r="E523" s="18" t="s">
        <v>448</v>
      </c>
      <c r="F523" s="19"/>
      <c r="G523" s="20">
        <v>480000.844</v>
      </c>
      <c r="H523" s="20">
        <v>3564293.515</v>
      </c>
      <c r="I523" s="24">
        <f t="shared" si="29"/>
        <v>4044294.359</v>
      </c>
      <c r="J523" s="24">
        <v>994779.337</v>
      </c>
      <c r="K523" s="24">
        <f t="shared" si="27"/>
        <v>24.59710517327357</v>
      </c>
      <c r="L523" s="27">
        <f t="shared" si="28"/>
        <v>70.2774433522102</v>
      </c>
    </row>
    <row r="524" spans="2:12" s="1" customFormat="1" ht="10.5" customHeight="1">
      <c r="B524" s="22"/>
      <c r="C524" s="23"/>
      <c r="D524" s="18" t="s">
        <v>354</v>
      </c>
      <c r="E524" s="23"/>
      <c r="F524" s="19"/>
      <c r="G524" s="20">
        <v>799776.934</v>
      </c>
      <c r="H524" s="20">
        <v>5418475.06</v>
      </c>
      <c r="I524" s="24">
        <f t="shared" si="29"/>
        <v>6218251.994</v>
      </c>
      <c r="J524" s="24">
        <v>1418303.821</v>
      </c>
      <c r="K524" s="24">
        <f t="shared" si="27"/>
        <v>22.80872216771728</v>
      </c>
      <c r="L524" s="26">
        <f t="shared" si="28"/>
        <v>65.16777762204937</v>
      </c>
    </row>
    <row r="525" spans="2:12" s="1" customFormat="1" ht="18" customHeight="1">
      <c r="B525" s="10">
        <v>698</v>
      </c>
      <c r="C525" s="11">
        <v>5</v>
      </c>
      <c r="D525" s="12" t="s">
        <v>521</v>
      </c>
      <c r="E525" s="13" t="s">
        <v>522</v>
      </c>
      <c r="F525" s="13" t="s">
        <v>523</v>
      </c>
      <c r="G525" s="21">
        <v>3509.979</v>
      </c>
      <c r="H525" s="21">
        <v>14230.562</v>
      </c>
      <c r="I525" s="14">
        <f t="shared" si="29"/>
        <v>17740.541</v>
      </c>
      <c r="J525" s="14">
        <v>1970.445</v>
      </c>
      <c r="K525" s="14">
        <f t="shared" si="27"/>
        <v>11.107017536838363</v>
      </c>
      <c r="L525" s="26">
        <f t="shared" si="28"/>
        <v>31.73433581953818</v>
      </c>
    </row>
    <row r="526" spans="2:12" s="1" customFormat="1" ht="10.5" customHeight="1">
      <c r="B526" s="15"/>
      <c r="C526" s="16"/>
      <c r="D526" s="17"/>
      <c r="E526" s="18" t="s">
        <v>522</v>
      </c>
      <c r="F526" s="19"/>
      <c r="G526" s="20">
        <v>3509.979</v>
      </c>
      <c r="H526" s="20">
        <v>14230.562</v>
      </c>
      <c r="I526" s="24">
        <f t="shared" si="29"/>
        <v>17740.541</v>
      </c>
      <c r="J526" s="24">
        <v>1970.445</v>
      </c>
      <c r="K526" s="24">
        <f t="shared" si="27"/>
        <v>11.107017536838363</v>
      </c>
      <c r="L526" s="27">
        <f t="shared" si="28"/>
        <v>31.73433581953818</v>
      </c>
    </row>
    <row r="527" spans="2:12" s="1" customFormat="1" ht="10.5" customHeight="1">
      <c r="B527" s="10">
        <v>694</v>
      </c>
      <c r="C527" s="11">
        <v>5</v>
      </c>
      <c r="D527" s="12" t="s">
        <v>521</v>
      </c>
      <c r="E527" s="13" t="s">
        <v>524</v>
      </c>
      <c r="F527" s="13" t="s">
        <v>525</v>
      </c>
      <c r="G527" s="14">
        <v>2070.285</v>
      </c>
      <c r="H527" s="14">
        <v>10625.449</v>
      </c>
      <c r="I527" s="14">
        <f t="shared" si="29"/>
        <v>12695.734</v>
      </c>
      <c r="K527" s="14">
        <f t="shared" si="27"/>
        <v>0</v>
      </c>
      <c r="L527" s="26">
        <f t="shared" si="28"/>
        <v>0</v>
      </c>
    </row>
    <row r="528" spans="2:12" s="1" customFormat="1" ht="10.5" customHeight="1">
      <c r="B528" s="10">
        <v>696</v>
      </c>
      <c r="C528" s="11">
        <v>5</v>
      </c>
      <c r="D528" s="12" t="s">
        <v>521</v>
      </c>
      <c r="E528" s="13" t="s">
        <v>524</v>
      </c>
      <c r="F528" s="13" t="s">
        <v>526</v>
      </c>
      <c r="G528" s="21">
        <v>348.914</v>
      </c>
      <c r="H528" s="21">
        <v>4134.741</v>
      </c>
      <c r="I528" s="14">
        <f t="shared" si="29"/>
        <v>4483.655</v>
      </c>
      <c r="J528" s="14">
        <v>958.034</v>
      </c>
      <c r="K528" s="14">
        <f t="shared" si="27"/>
        <v>21.367255063112573</v>
      </c>
      <c r="L528" s="26">
        <f t="shared" si="28"/>
        <v>61.04930018032163</v>
      </c>
    </row>
    <row r="529" spans="2:12" s="1" customFormat="1" ht="10.5" customHeight="1">
      <c r="B529" s="15"/>
      <c r="C529" s="16"/>
      <c r="D529" s="17"/>
      <c r="E529" s="18" t="s">
        <v>524</v>
      </c>
      <c r="F529" s="19"/>
      <c r="G529" s="20">
        <v>2419.199</v>
      </c>
      <c r="H529" s="20">
        <v>14760.19</v>
      </c>
      <c r="I529" s="24">
        <f t="shared" si="29"/>
        <v>17179.389</v>
      </c>
      <c r="J529" s="24">
        <v>958.034</v>
      </c>
      <c r="K529" s="24">
        <f t="shared" si="27"/>
        <v>5.576647691020909</v>
      </c>
      <c r="L529" s="27">
        <f t="shared" si="28"/>
        <v>15.933279117202598</v>
      </c>
    </row>
    <row r="530" spans="2:12" s="1" customFormat="1" ht="10.5" customHeight="1">
      <c r="B530" s="10">
        <v>690</v>
      </c>
      <c r="C530" s="11">
        <v>5</v>
      </c>
      <c r="D530" s="12" t="s">
        <v>521</v>
      </c>
      <c r="E530" s="13" t="s">
        <v>527</v>
      </c>
      <c r="F530" s="13" t="s">
        <v>528</v>
      </c>
      <c r="G530" s="14">
        <v>13142.779</v>
      </c>
      <c r="H530" s="14">
        <v>74859.236</v>
      </c>
      <c r="I530" s="14">
        <f t="shared" si="29"/>
        <v>88002.015</v>
      </c>
      <c r="J530" s="14">
        <v>23010.693</v>
      </c>
      <c r="K530" s="14">
        <f t="shared" si="27"/>
        <v>26.14791604487693</v>
      </c>
      <c r="L530" s="26">
        <f t="shared" si="28"/>
        <v>74.70833155679122</v>
      </c>
    </row>
    <row r="531" spans="2:12" s="1" customFormat="1" ht="10.5" customHeight="1">
      <c r="B531" s="10">
        <v>692</v>
      </c>
      <c r="C531" s="11">
        <v>5</v>
      </c>
      <c r="D531" s="12" t="s">
        <v>521</v>
      </c>
      <c r="E531" s="13" t="s">
        <v>527</v>
      </c>
      <c r="F531" s="13" t="s">
        <v>529</v>
      </c>
      <c r="G531" s="21">
        <v>8109.196</v>
      </c>
      <c r="H531" s="21">
        <v>62177.687</v>
      </c>
      <c r="I531" s="14">
        <f t="shared" si="29"/>
        <v>70286.883</v>
      </c>
      <c r="J531" s="14">
        <v>17426.5</v>
      </c>
      <c r="K531" s="14">
        <f t="shared" si="27"/>
        <v>24.79338854733393</v>
      </c>
      <c r="L531" s="26">
        <f t="shared" si="28"/>
        <v>70.83825299238266</v>
      </c>
    </row>
    <row r="532" spans="2:12" s="1" customFormat="1" ht="10.5" customHeight="1">
      <c r="B532" s="15"/>
      <c r="C532" s="16"/>
      <c r="D532" s="17"/>
      <c r="E532" s="18" t="s">
        <v>527</v>
      </c>
      <c r="F532" s="19"/>
      <c r="G532" s="20">
        <v>21251.975</v>
      </c>
      <c r="H532" s="20">
        <v>137036.923</v>
      </c>
      <c r="I532" s="24">
        <f t="shared" si="29"/>
        <v>158288.89800000002</v>
      </c>
      <c r="J532" s="24">
        <v>40437.193</v>
      </c>
      <c r="K532" s="24">
        <f t="shared" si="27"/>
        <v>25.546449252555913</v>
      </c>
      <c r="L532" s="27">
        <f t="shared" si="28"/>
        <v>72.98985500730261</v>
      </c>
    </row>
    <row r="533" spans="2:12" s="1" customFormat="1" ht="10.5" customHeight="1">
      <c r="B533" s="10">
        <v>273</v>
      </c>
      <c r="C533" s="11">
        <v>5</v>
      </c>
      <c r="D533" s="12" t="s">
        <v>521</v>
      </c>
      <c r="E533" s="13" t="s">
        <v>530</v>
      </c>
      <c r="F533" s="13" t="s">
        <v>531</v>
      </c>
      <c r="G533" s="14">
        <v>831.478</v>
      </c>
      <c r="H533" s="14">
        <v>9685.358</v>
      </c>
      <c r="I533" s="14">
        <f t="shared" si="29"/>
        <v>10516.836</v>
      </c>
      <c r="J533" s="14">
        <v>3106.433</v>
      </c>
      <c r="K533" s="14">
        <f t="shared" si="27"/>
        <v>29.537714574991945</v>
      </c>
      <c r="L533" s="26">
        <f t="shared" si="28"/>
        <v>84.3934702142627</v>
      </c>
    </row>
    <row r="534" spans="2:12" s="1" customFormat="1" ht="10.5" customHeight="1">
      <c r="B534" s="10">
        <v>370</v>
      </c>
      <c r="C534" s="11">
        <v>5</v>
      </c>
      <c r="D534" s="12" t="s">
        <v>521</v>
      </c>
      <c r="E534" s="13" t="s">
        <v>530</v>
      </c>
      <c r="F534" s="13" t="s">
        <v>532</v>
      </c>
      <c r="G534" s="21">
        <v>1050.139</v>
      </c>
      <c r="H534" s="21">
        <v>9930.888</v>
      </c>
      <c r="I534" s="14">
        <f t="shared" si="29"/>
        <v>10981.027</v>
      </c>
      <c r="J534" s="14">
        <v>3129.596</v>
      </c>
      <c r="K534" s="14">
        <f t="shared" si="27"/>
        <v>28.50003009736703</v>
      </c>
      <c r="L534" s="26">
        <f t="shared" si="28"/>
        <v>81.42865742104865</v>
      </c>
    </row>
    <row r="535" spans="2:12" s="1" customFormat="1" ht="10.5" customHeight="1">
      <c r="B535" s="10">
        <v>371</v>
      </c>
      <c r="C535" s="11">
        <v>5</v>
      </c>
      <c r="D535" s="12" t="s">
        <v>521</v>
      </c>
      <c r="E535" s="13" t="s">
        <v>530</v>
      </c>
      <c r="F535" s="13" t="s">
        <v>533</v>
      </c>
      <c r="G535" s="14">
        <v>882.504</v>
      </c>
      <c r="H535" s="14">
        <v>5560.37</v>
      </c>
      <c r="I535" s="14">
        <f t="shared" si="29"/>
        <v>6442.874</v>
      </c>
      <c r="J535" s="14">
        <v>708.973</v>
      </c>
      <c r="K535" s="14">
        <f t="shared" si="27"/>
        <v>11.003986730145582</v>
      </c>
      <c r="L535" s="26">
        <f t="shared" si="28"/>
        <v>31.439962086130237</v>
      </c>
    </row>
    <row r="536" spans="2:12" s="1" customFormat="1" ht="10.5" customHeight="1">
      <c r="B536" s="10">
        <v>372</v>
      </c>
      <c r="C536" s="11">
        <v>5</v>
      </c>
      <c r="D536" s="12" t="s">
        <v>521</v>
      </c>
      <c r="E536" s="13" t="s">
        <v>530</v>
      </c>
      <c r="F536" s="13" t="s">
        <v>534</v>
      </c>
      <c r="G536" s="21">
        <v>749.602</v>
      </c>
      <c r="H536" s="21">
        <v>6392.374</v>
      </c>
      <c r="I536" s="14">
        <f t="shared" si="29"/>
        <v>7141.976</v>
      </c>
      <c r="J536" s="14">
        <v>3850.73</v>
      </c>
      <c r="K536" s="14">
        <f t="shared" si="27"/>
        <v>53.91687118522941</v>
      </c>
      <c r="L536" s="26">
        <v>100</v>
      </c>
    </row>
    <row r="537" spans="2:12" s="1" customFormat="1" ht="10.5" customHeight="1">
      <c r="B537" s="10">
        <v>373</v>
      </c>
      <c r="C537" s="11">
        <v>5</v>
      </c>
      <c r="D537" s="12" t="s">
        <v>521</v>
      </c>
      <c r="E537" s="13" t="s">
        <v>530</v>
      </c>
      <c r="F537" s="13" t="s">
        <v>535</v>
      </c>
      <c r="G537" s="14">
        <v>1519.865</v>
      </c>
      <c r="H537" s="14">
        <v>12114.009</v>
      </c>
      <c r="I537" s="14">
        <f t="shared" si="29"/>
        <v>13633.874</v>
      </c>
      <c r="J537" s="14">
        <v>2565.407</v>
      </c>
      <c r="K537" s="14">
        <f t="shared" si="27"/>
        <v>18.816420043195354</v>
      </c>
      <c r="L537" s="26">
        <f>K537*40/14</f>
        <v>53.76120012341529</v>
      </c>
    </row>
    <row r="538" spans="2:12" s="1" customFormat="1" ht="10.5" customHeight="1">
      <c r="B538" s="10">
        <v>374</v>
      </c>
      <c r="C538" s="11">
        <v>5</v>
      </c>
      <c r="D538" s="12" t="s">
        <v>521</v>
      </c>
      <c r="E538" s="13" t="s">
        <v>530</v>
      </c>
      <c r="F538" s="13" t="s">
        <v>536</v>
      </c>
      <c r="G538" s="21">
        <v>2326.654</v>
      </c>
      <c r="H538" s="21">
        <v>15451.963</v>
      </c>
      <c r="I538" s="14">
        <f t="shared" si="29"/>
        <v>17778.617</v>
      </c>
      <c r="J538" s="14">
        <v>3034.2439999999997</v>
      </c>
      <c r="K538" s="14">
        <f t="shared" si="27"/>
        <v>17.066816839577566</v>
      </c>
      <c r="L538" s="26">
        <f>K538*40/14</f>
        <v>48.76233382736448</v>
      </c>
    </row>
    <row r="539" spans="2:12" s="1" customFormat="1" ht="10.5" customHeight="1">
      <c r="B539" s="10">
        <v>375</v>
      </c>
      <c r="C539" s="11">
        <v>5</v>
      </c>
      <c r="D539" s="12" t="s">
        <v>521</v>
      </c>
      <c r="E539" s="13" t="s">
        <v>530</v>
      </c>
      <c r="F539" s="13" t="s">
        <v>537</v>
      </c>
      <c r="G539" s="14">
        <v>692.266</v>
      </c>
      <c r="H539" s="14">
        <v>9705.697</v>
      </c>
      <c r="I539" s="14">
        <f t="shared" si="29"/>
        <v>10397.963</v>
      </c>
      <c r="J539" s="14">
        <v>4308.897</v>
      </c>
      <c r="K539" s="14">
        <f t="shared" si="27"/>
        <v>41.43981854907543</v>
      </c>
      <c r="L539" s="26">
        <v>100</v>
      </c>
    </row>
    <row r="540" spans="2:12" s="1" customFormat="1" ht="10.5" customHeight="1">
      <c r="B540" s="10">
        <v>376</v>
      </c>
      <c r="C540" s="11">
        <v>5</v>
      </c>
      <c r="D540" s="12" t="s">
        <v>521</v>
      </c>
      <c r="E540" s="13" t="s">
        <v>530</v>
      </c>
      <c r="F540" s="13" t="s">
        <v>538</v>
      </c>
      <c r="G540" s="21">
        <v>6891.84</v>
      </c>
      <c r="H540" s="21">
        <v>18022.537</v>
      </c>
      <c r="I540" s="14">
        <f t="shared" si="29"/>
        <v>24914.377</v>
      </c>
      <c r="J540" s="14">
        <v>2831.145</v>
      </c>
      <c r="K540" s="14">
        <f t="shared" si="27"/>
        <v>11.363499075252815</v>
      </c>
      <c r="L540" s="26">
        <f aca="true" t="shared" si="30" ref="L540:L548">K540*40/14</f>
        <v>32.467140215008044</v>
      </c>
    </row>
    <row r="541" spans="2:12" s="1" customFormat="1" ht="10.5" customHeight="1">
      <c r="B541" s="10">
        <v>540</v>
      </c>
      <c r="C541" s="11">
        <v>5</v>
      </c>
      <c r="D541" s="12" t="s">
        <v>521</v>
      </c>
      <c r="E541" s="13" t="s">
        <v>530</v>
      </c>
      <c r="F541" s="13" t="s">
        <v>539</v>
      </c>
      <c r="G541" s="14">
        <v>16087.483</v>
      </c>
      <c r="H541" s="14">
        <v>87732.079</v>
      </c>
      <c r="I541" s="14">
        <f t="shared" si="29"/>
        <v>103819.562</v>
      </c>
      <c r="J541" s="14">
        <v>7034.8</v>
      </c>
      <c r="K541" s="14">
        <f t="shared" si="27"/>
        <v>6.775986976327256</v>
      </c>
      <c r="L541" s="26">
        <f t="shared" si="30"/>
        <v>19.359962789506447</v>
      </c>
    </row>
    <row r="542" spans="2:12" s="1" customFormat="1" ht="10.5" customHeight="1">
      <c r="B542" s="10">
        <v>542</v>
      </c>
      <c r="C542" s="11">
        <v>5</v>
      </c>
      <c r="D542" s="12" t="s">
        <v>521</v>
      </c>
      <c r="E542" s="13" t="s">
        <v>530</v>
      </c>
      <c r="F542" s="13" t="s">
        <v>540</v>
      </c>
      <c r="G542" s="21">
        <v>6500.685</v>
      </c>
      <c r="H542" s="21">
        <v>37684.12</v>
      </c>
      <c r="I542" s="14">
        <f t="shared" si="29"/>
        <v>44184.805</v>
      </c>
      <c r="J542" s="14">
        <v>8292.229</v>
      </c>
      <c r="K542" s="14">
        <f t="shared" si="27"/>
        <v>18.76715083386698</v>
      </c>
      <c r="L542" s="26">
        <f t="shared" si="30"/>
        <v>53.62043095390566</v>
      </c>
    </row>
    <row r="543" spans="2:12" s="1" customFormat="1" ht="10.5" customHeight="1">
      <c r="B543" s="10">
        <v>543</v>
      </c>
      <c r="C543" s="11">
        <v>5</v>
      </c>
      <c r="D543" s="12" t="s">
        <v>521</v>
      </c>
      <c r="E543" s="13" t="s">
        <v>530</v>
      </c>
      <c r="F543" s="13" t="s">
        <v>541</v>
      </c>
      <c r="G543" s="14">
        <v>1547.938</v>
      </c>
      <c r="H543" s="14">
        <v>15439.676</v>
      </c>
      <c r="I543" s="14">
        <f t="shared" si="29"/>
        <v>16987.614</v>
      </c>
      <c r="J543" s="14">
        <v>2819.792</v>
      </c>
      <c r="K543" s="14">
        <f t="shared" si="27"/>
        <v>16.599105677819143</v>
      </c>
      <c r="L543" s="26">
        <f t="shared" si="30"/>
        <v>47.42601622234041</v>
      </c>
    </row>
    <row r="544" spans="2:12" s="1" customFormat="1" ht="10.5" customHeight="1">
      <c r="B544" s="10">
        <v>544</v>
      </c>
      <c r="C544" s="11">
        <v>5</v>
      </c>
      <c r="D544" s="12" t="s">
        <v>521</v>
      </c>
      <c r="E544" s="13" t="s">
        <v>530</v>
      </c>
      <c r="F544" s="13" t="s">
        <v>542</v>
      </c>
      <c r="G544" s="21">
        <v>3505.648</v>
      </c>
      <c r="H544" s="21">
        <v>25595.026</v>
      </c>
      <c r="I544" s="14">
        <f t="shared" si="29"/>
        <v>29100.674000000003</v>
      </c>
      <c r="J544" s="14">
        <v>6917.320000000001</v>
      </c>
      <c r="K544" s="14">
        <f t="shared" si="27"/>
        <v>23.770308550241825</v>
      </c>
      <c r="L544" s="26">
        <f t="shared" si="30"/>
        <v>67.91516728640521</v>
      </c>
    </row>
    <row r="545" spans="2:12" s="1" customFormat="1" ht="10.5" customHeight="1">
      <c r="B545" s="10">
        <v>546</v>
      </c>
      <c r="C545" s="11">
        <v>5</v>
      </c>
      <c r="D545" s="12" t="s">
        <v>521</v>
      </c>
      <c r="E545" s="13" t="s">
        <v>530</v>
      </c>
      <c r="F545" s="13" t="s">
        <v>543</v>
      </c>
      <c r="G545" s="14">
        <v>2661.936</v>
      </c>
      <c r="H545" s="14">
        <v>18513.517</v>
      </c>
      <c r="I545" s="14">
        <f t="shared" si="29"/>
        <v>21175.453</v>
      </c>
      <c r="J545" s="14">
        <v>4943.186</v>
      </c>
      <c r="K545" s="14">
        <f t="shared" si="27"/>
        <v>23.34394451915621</v>
      </c>
      <c r="L545" s="26">
        <f t="shared" si="30"/>
        <v>66.69698434044632</v>
      </c>
    </row>
    <row r="546" spans="2:12" s="1" customFormat="1" ht="10.5" customHeight="1">
      <c r="B546" s="10">
        <v>548</v>
      </c>
      <c r="C546" s="11">
        <v>5</v>
      </c>
      <c r="D546" s="12" t="s">
        <v>521</v>
      </c>
      <c r="E546" s="13" t="s">
        <v>530</v>
      </c>
      <c r="F546" s="13" t="s">
        <v>544</v>
      </c>
      <c r="G546" s="21">
        <v>2627.695</v>
      </c>
      <c r="H546" s="21">
        <v>18138.161</v>
      </c>
      <c r="I546" s="14">
        <f t="shared" si="29"/>
        <v>20765.856</v>
      </c>
      <c r="J546" s="14">
        <v>5314.393</v>
      </c>
      <c r="K546" s="14">
        <f t="shared" si="27"/>
        <v>25.591976559983852</v>
      </c>
      <c r="L546" s="26">
        <f t="shared" si="30"/>
        <v>73.1199330285253</v>
      </c>
    </row>
    <row r="547" spans="2:12" s="1" customFormat="1" ht="10.5" customHeight="1">
      <c r="B547" s="10">
        <v>549</v>
      </c>
      <c r="C547" s="11">
        <v>5</v>
      </c>
      <c r="D547" s="12" t="s">
        <v>521</v>
      </c>
      <c r="E547" s="13" t="s">
        <v>530</v>
      </c>
      <c r="F547" s="13" t="s">
        <v>545</v>
      </c>
      <c r="G547" s="14">
        <v>1596.605</v>
      </c>
      <c r="H547" s="14">
        <v>15407.836</v>
      </c>
      <c r="I547" s="14">
        <f t="shared" si="29"/>
        <v>17004.441</v>
      </c>
      <c r="J547" s="14">
        <v>4327.698</v>
      </c>
      <c r="K547" s="14">
        <f t="shared" si="27"/>
        <v>25.45039851648167</v>
      </c>
      <c r="L547" s="26">
        <f t="shared" si="30"/>
        <v>72.71542433280477</v>
      </c>
    </row>
    <row r="548" spans="2:12" s="1" customFormat="1" ht="10.5" customHeight="1">
      <c r="B548" s="10">
        <v>550</v>
      </c>
      <c r="C548" s="11">
        <v>5</v>
      </c>
      <c r="D548" s="12" t="s">
        <v>521</v>
      </c>
      <c r="E548" s="13" t="s">
        <v>530</v>
      </c>
      <c r="F548" s="13" t="s">
        <v>546</v>
      </c>
      <c r="G548" s="21">
        <v>43759.034</v>
      </c>
      <c r="H548" s="21">
        <v>162312.208</v>
      </c>
      <c r="I548" s="14">
        <f t="shared" si="29"/>
        <v>206071.24200000003</v>
      </c>
      <c r="J548" s="14">
        <v>17829.198</v>
      </c>
      <c r="K548" s="14">
        <f t="shared" si="27"/>
        <v>8.651958335845814</v>
      </c>
      <c r="L548" s="26">
        <f t="shared" si="30"/>
        <v>24.719880959559468</v>
      </c>
    </row>
    <row r="549" spans="2:12" s="1" customFormat="1" ht="10.5" customHeight="1">
      <c r="B549" s="10">
        <v>551</v>
      </c>
      <c r="C549" s="11">
        <v>5</v>
      </c>
      <c r="D549" s="12" t="s">
        <v>521</v>
      </c>
      <c r="E549" s="13" t="s">
        <v>530</v>
      </c>
      <c r="F549" s="13" t="s">
        <v>547</v>
      </c>
      <c r="G549" s="14">
        <v>1011.837</v>
      </c>
      <c r="H549" s="14">
        <v>6193.122</v>
      </c>
      <c r="I549" s="14">
        <f t="shared" si="29"/>
        <v>7204.959000000001</v>
      </c>
      <c r="J549" s="14">
        <v>3125.428</v>
      </c>
      <c r="K549" s="14">
        <f t="shared" si="27"/>
        <v>43.378845042699055</v>
      </c>
      <c r="L549" s="26">
        <v>100</v>
      </c>
    </row>
    <row r="550" spans="2:12" s="1" customFormat="1" ht="10.5" customHeight="1">
      <c r="B550" s="10">
        <v>553</v>
      </c>
      <c r="C550" s="11">
        <v>5</v>
      </c>
      <c r="D550" s="12" t="s">
        <v>521</v>
      </c>
      <c r="E550" s="13" t="s">
        <v>530</v>
      </c>
      <c r="F550" s="13" t="s">
        <v>548</v>
      </c>
      <c r="G550" s="21">
        <v>9850.107</v>
      </c>
      <c r="H550" s="21">
        <v>48718.022</v>
      </c>
      <c r="I550" s="14">
        <f t="shared" si="29"/>
        <v>58568.129</v>
      </c>
      <c r="J550" s="14">
        <v>11050.328</v>
      </c>
      <c r="K550" s="14">
        <f t="shared" si="27"/>
        <v>18.867476541721178</v>
      </c>
      <c r="L550" s="26">
        <f>K550*40/14</f>
        <v>53.90707583348908</v>
      </c>
    </row>
    <row r="551" spans="2:12" s="1" customFormat="1" ht="10.5" customHeight="1">
      <c r="B551" s="10">
        <v>556</v>
      </c>
      <c r="C551" s="11">
        <v>5</v>
      </c>
      <c r="D551" s="12" t="s">
        <v>521</v>
      </c>
      <c r="E551" s="13" t="s">
        <v>530</v>
      </c>
      <c r="F551" s="13" t="s">
        <v>549</v>
      </c>
      <c r="G551" s="14">
        <v>10792.742</v>
      </c>
      <c r="H551" s="14">
        <v>48845.734</v>
      </c>
      <c r="I551" s="14">
        <f t="shared" si="29"/>
        <v>59638.475999999995</v>
      </c>
      <c r="J551" s="14">
        <v>11390.601999999999</v>
      </c>
      <c r="K551" s="14">
        <f t="shared" si="27"/>
        <v>19.09941830170174</v>
      </c>
      <c r="L551" s="26">
        <f>K551*40/14</f>
        <v>54.56976657629069</v>
      </c>
    </row>
    <row r="552" spans="2:12" s="1" customFormat="1" ht="10.5" customHeight="1">
      <c r="B552" s="10">
        <v>557</v>
      </c>
      <c r="C552" s="11">
        <v>5</v>
      </c>
      <c r="D552" s="12" t="s">
        <v>521</v>
      </c>
      <c r="E552" s="13" t="s">
        <v>530</v>
      </c>
      <c r="F552" s="13" t="s">
        <v>550</v>
      </c>
      <c r="G552" s="21">
        <v>4821.612</v>
      </c>
      <c r="H552" s="21">
        <v>54935.975</v>
      </c>
      <c r="I552" s="14">
        <f t="shared" si="29"/>
        <v>59757.587</v>
      </c>
      <c r="J552" s="14">
        <v>22942.101</v>
      </c>
      <c r="K552" s="14">
        <f t="shared" si="27"/>
        <v>38.3919467832595</v>
      </c>
      <c r="L552" s="26">
        <v>100</v>
      </c>
    </row>
    <row r="553" spans="2:12" s="1" customFormat="1" ht="10.5" customHeight="1">
      <c r="B553" s="10">
        <v>560</v>
      </c>
      <c r="C553" s="11">
        <v>5</v>
      </c>
      <c r="D553" s="12" t="s">
        <v>521</v>
      </c>
      <c r="E553" s="13" t="s">
        <v>530</v>
      </c>
      <c r="F553" s="13" t="s">
        <v>551</v>
      </c>
      <c r="G553" s="14">
        <v>61282.503</v>
      </c>
      <c r="H553" s="14">
        <v>172821.543</v>
      </c>
      <c r="I553" s="14">
        <f t="shared" si="29"/>
        <v>234104.046</v>
      </c>
      <c r="J553" s="14">
        <v>19133.504999999997</v>
      </c>
      <c r="K553" s="14">
        <f t="shared" si="27"/>
        <v>8.173077452920227</v>
      </c>
      <c r="L553" s="26">
        <f aca="true" t="shared" si="31" ref="L553:L571">K553*40/14</f>
        <v>23.351649865486362</v>
      </c>
    </row>
    <row r="554" spans="2:12" s="1" customFormat="1" ht="10.5" customHeight="1">
      <c r="B554" s="10">
        <v>563</v>
      </c>
      <c r="C554" s="11">
        <v>5</v>
      </c>
      <c r="D554" s="12" t="s">
        <v>521</v>
      </c>
      <c r="E554" s="13" t="s">
        <v>530</v>
      </c>
      <c r="F554" s="13" t="s">
        <v>552</v>
      </c>
      <c r="G554" s="21">
        <v>188.455</v>
      </c>
      <c r="H554" s="21">
        <v>3890.192</v>
      </c>
      <c r="I554" s="14">
        <f t="shared" si="29"/>
        <v>4078.647</v>
      </c>
      <c r="J554" s="14">
        <v>914.9159999999999</v>
      </c>
      <c r="K554" s="14">
        <f t="shared" si="27"/>
        <v>22.431850562208496</v>
      </c>
      <c r="L554" s="26">
        <f t="shared" si="31"/>
        <v>64.09100160630999</v>
      </c>
    </row>
    <row r="555" spans="2:12" s="1" customFormat="1" ht="10.5" customHeight="1">
      <c r="B555" s="10">
        <v>566</v>
      </c>
      <c r="C555" s="11">
        <v>5</v>
      </c>
      <c r="D555" s="12" t="s">
        <v>521</v>
      </c>
      <c r="E555" s="13" t="s">
        <v>530</v>
      </c>
      <c r="F555" s="13" t="s">
        <v>553</v>
      </c>
      <c r="G555" s="14">
        <v>3114.663</v>
      </c>
      <c r="H555" s="14">
        <v>31119.182</v>
      </c>
      <c r="I555" s="14">
        <f t="shared" si="29"/>
        <v>34233.845</v>
      </c>
      <c r="J555" s="14">
        <v>6795.435</v>
      </c>
      <c r="K555" s="14">
        <f t="shared" si="27"/>
        <v>19.850048979306884</v>
      </c>
      <c r="L555" s="26">
        <f t="shared" si="31"/>
        <v>56.71442565516252</v>
      </c>
    </row>
    <row r="556" spans="2:12" s="1" customFormat="1" ht="10.5" customHeight="1">
      <c r="B556" s="10">
        <v>567</v>
      </c>
      <c r="C556" s="11">
        <v>5</v>
      </c>
      <c r="D556" s="12" t="s">
        <v>521</v>
      </c>
      <c r="E556" s="13" t="s">
        <v>530</v>
      </c>
      <c r="F556" s="13" t="s">
        <v>554</v>
      </c>
      <c r="G556" s="21">
        <v>7933.903</v>
      </c>
      <c r="H556" s="21">
        <v>52291.968</v>
      </c>
      <c r="I556" s="14">
        <f t="shared" si="29"/>
        <v>60225.871</v>
      </c>
      <c r="J556" s="14">
        <v>9577.873</v>
      </c>
      <c r="K556" s="14">
        <f t="shared" si="27"/>
        <v>15.903253603422357</v>
      </c>
      <c r="L556" s="26">
        <f t="shared" si="31"/>
        <v>45.43786743834959</v>
      </c>
    </row>
    <row r="557" spans="2:12" s="1" customFormat="1" ht="10.5" customHeight="1">
      <c r="B557" s="10">
        <v>570</v>
      </c>
      <c r="C557" s="11">
        <v>5</v>
      </c>
      <c r="D557" s="12" t="s">
        <v>521</v>
      </c>
      <c r="E557" s="13" t="s">
        <v>530</v>
      </c>
      <c r="F557" s="13" t="s">
        <v>555</v>
      </c>
      <c r="G557" s="14">
        <v>143997.352</v>
      </c>
      <c r="H557" s="14">
        <v>342114.289</v>
      </c>
      <c r="I557" s="14">
        <f t="shared" si="29"/>
        <v>486111.641</v>
      </c>
      <c r="J557" s="14">
        <v>5674.75</v>
      </c>
      <c r="K557" s="14">
        <f t="shared" si="27"/>
        <v>1.167375870350737</v>
      </c>
      <c r="L557" s="26">
        <f t="shared" si="31"/>
        <v>3.3353596295735346</v>
      </c>
    </row>
    <row r="558" spans="2:12" s="1" customFormat="1" ht="10.5" customHeight="1">
      <c r="B558" s="10">
        <v>572</v>
      </c>
      <c r="C558" s="11">
        <v>5</v>
      </c>
      <c r="D558" s="12" t="s">
        <v>521</v>
      </c>
      <c r="E558" s="13" t="s">
        <v>530</v>
      </c>
      <c r="F558" s="13" t="s">
        <v>556</v>
      </c>
      <c r="G558" s="21">
        <v>6765.479</v>
      </c>
      <c r="H558" s="21">
        <v>33374.038</v>
      </c>
      <c r="I558" s="14">
        <f t="shared" si="29"/>
        <v>40139.517</v>
      </c>
      <c r="J558" s="14">
        <v>4554.257</v>
      </c>
      <c r="K558" s="14">
        <f t="shared" si="27"/>
        <v>11.34606826484733</v>
      </c>
      <c r="L558" s="26">
        <f t="shared" si="31"/>
        <v>32.417337899563805</v>
      </c>
    </row>
    <row r="559" spans="2:12" s="1" customFormat="1" ht="10.5" customHeight="1">
      <c r="B559" s="10">
        <v>573</v>
      </c>
      <c r="C559" s="11">
        <v>5</v>
      </c>
      <c r="D559" s="12" t="s">
        <v>521</v>
      </c>
      <c r="E559" s="13" t="s">
        <v>530</v>
      </c>
      <c r="F559" s="13" t="s">
        <v>557</v>
      </c>
      <c r="G559" s="14">
        <v>2208.146</v>
      </c>
      <c r="H559" s="14">
        <v>16507.142</v>
      </c>
      <c r="I559" s="14">
        <f t="shared" si="29"/>
        <v>18715.288</v>
      </c>
      <c r="J559" s="14">
        <v>2112.586</v>
      </c>
      <c r="K559" s="14">
        <f t="shared" si="27"/>
        <v>11.288022925428665</v>
      </c>
      <c r="L559" s="26">
        <f t="shared" si="31"/>
        <v>32.25149407265333</v>
      </c>
    </row>
    <row r="560" spans="2:12" s="1" customFormat="1" ht="10.5" customHeight="1">
      <c r="B560" s="10">
        <v>574</v>
      </c>
      <c r="C560" s="11">
        <v>5</v>
      </c>
      <c r="D560" s="12" t="s">
        <v>521</v>
      </c>
      <c r="E560" s="13" t="s">
        <v>530</v>
      </c>
      <c r="F560" s="13" t="s">
        <v>558</v>
      </c>
      <c r="G560" s="21">
        <v>2377.176</v>
      </c>
      <c r="H560" s="21">
        <v>18863.712</v>
      </c>
      <c r="I560" s="14">
        <f t="shared" si="29"/>
        <v>21240.888</v>
      </c>
      <c r="J560" s="14">
        <v>4421.946</v>
      </c>
      <c r="K560" s="14">
        <f t="shared" si="27"/>
        <v>20.818084441667413</v>
      </c>
      <c r="L560" s="26">
        <f t="shared" si="31"/>
        <v>59.48024126190689</v>
      </c>
    </row>
    <row r="561" spans="2:12" s="1" customFormat="1" ht="10.5" customHeight="1">
      <c r="B561" s="10">
        <v>576</v>
      </c>
      <c r="C561" s="11">
        <v>5</v>
      </c>
      <c r="D561" s="12" t="s">
        <v>521</v>
      </c>
      <c r="E561" s="13" t="s">
        <v>530</v>
      </c>
      <c r="F561" s="13" t="s">
        <v>559</v>
      </c>
      <c r="G561" s="14">
        <v>3871.659</v>
      </c>
      <c r="H561" s="14">
        <v>32234.209</v>
      </c>
      <c r="I561" s="14">
        <f t="shared" si="29"/>
        <v>36105.868</v>
      </c>
      <c r="J561" s="14">
        <v>5949.237</v>
      </c>
      <c r="K561" s="14">
        <f t="shared" si="27"/>
        <v>16.477202542257118</v>
      </c>
      <c r="L561" s="26">
        <f t="shared" si="31"/>
        <v>47.07772154930605</v>
      </c>
    </row>
    <row r="562" spans="2:12" s="1" customFormat="1" ht="10.5" customHeight="1">
      <c r="B562" s="10">
        <v>580</v>
      </c>
      <c r="C562" s="11">
        <v>5</v>
      </c>
      <c r="D562" s="12" t="s">
        <v>521</v>
      </c>
      <c r="E562" s="13" t="s">
        <v>530</v>
      </c>
      <c r="F562" s="13" t="s">
        <v>560</v>
      </c>
      <c r="G562" s="21">
        <v>24650.97</v>
      </c>
      <c r="H562" s="21">
        <v>85696.93</v>
      </c>
      <c r="I562" s="14">
        <f t="shared" si="29"/>
        <v>110347.9</v>
      </c>
      <c r="J562" s="14">
        <v>8028.3820000000005</v>
      </c>
      <c r="K562" s="14">
        <f t="shared" si="27"/>
        <v>7.27551860977871</v>
      </c>
      <c r="L562" s="26">
        <f t="shared" si="31"/>
        <v>20.78719602793917</v>
      </c>
    </row>
    <row r="563" spans="2:12" s="1" customFormat="1" ht="10.5" customHeight="1">
      <c r="B563" s="10">
        <v>582</v>
      </c>
      <c r="C563" s="11">
        <v>5</v>
      </c>
      <c r="D563" s="12" t="s">
        <v>521</v>
      </c>
      <c r="E563" s="13" t="s">
        <v>530</v>
      </c>
      <c r="F563" s="13" t="s">
        <v>561</v>
      </c>
      <c r="G563" s="14">
        <v>7873.321</v>
      </c>
      <c r="H563" s="14">
        <v>41348.077</v>
      </c>
      <c r="I563" s="14">
        <f t="shared" si="29"/>
        <v>49221.398</v>
      </c>
      <c r="J563" s="14">
        <v>7593.005</v>
      </c>
      <c r="K563" s="14">
        <f t="shared" si="27"/>
        <v>15.42622783692572</v>
      </c>
      <c r="L563" s="26">
        <f t="shared" si="31"/>
        <v>44.07493667693063</v>
      </c>
    </row>
    <row r="564" spans="2:12" s="1" customFormat="1" ht="10.5" customHeight="1">
      <c r="B564" s="10">
        <v>584</v>
      </c>
      <c r="C564" s="11">
        <v>5</v>
      </c>
      <c r="D564" s="12" t="s">
        <v>521</v>
      </c>
      <c r="E564" s="13" t="s">
        <v>530</v>
      </c>
      <c r="F564" s="13" t="s">
        <v>562</v>
      </c>
      <c r="G564" s="21">
        <v>2944.405</v>
      </c>
      <c r="H564" s="21">
        <v>21827.245</v>
      </c>
      <c r="I564" s="14">
        <f t="shared" si="29"/>
        <v>24771.649999999998</v>
      </c>
      <c r="J564" s="14">
        <v>3530.294</v>
      </c>
      <c r="K564" s="14">
        <f t="shared" si="27"/>
        <v>14.251347810904806</v>
      </c>
      <c r="L564" s="26">
        <f t="shared" si="31"/>
        <v>40.71813660258516</v>
      </c>
    </row>
    <row r="565" spans="2:12" s="1" customFormat="1" ht="10.5" customHeight="1">
      <c r="B565" s="10">
        <v>586</v>
      </c>
      <c r="C565" s="11">
        <v>5</v>
      </c>
      <c r="D565" s="12" t="s">
        <v>521</v>
      </c>
      <c r="E565" s="13" t="s">
        <v>530</v>
      </c>
      <c r="F565" s="13" t="s">
        <v>563</v>
      </c>
      <c r="G565" s="14">
        <v>13699.447</v>
      </c>
      <c r="H565" s="14">
        <v>55736.29</v>
      </c>
      <c r="I565" s="14">
        <f t="shared" si="29"/>
        <v>69435.737</v>
      </c>
      <c r="J565" s="14">
        <v>12378.377</v>
      </c>
      <c r="K565" s="14">
        <f t="shared" si="27"/>
        <v>17.827098169923655</v>
      </c>
      <c r="L565" s="26">
        <f t="shared" si="31"/>
        <v>50.93456619978188</v>
      </c>
    </row>
    <row r="566" spans="2:12" s="1" customFormat="1" ht="10.5" customHeight="1">
      <c r="B566" s="15"/>
      <c r="C566" s="16"/>
      <c r="D566" s="17"/>
      <c r="E566" s="18" t="s">
        <v>530</v>
      </c>
      <c r="F566" s="19"/>
      <c r="G566" s="20">
        <v>400615.149</v>
      </c>
      <c r="H566" s="20">
        <v>1534203.489</v>
      </c>
      <c r="I566" s="24">
        <f t="shared" si="29"/>
        <v>1934818.638</v>
      </c>
      <c r="J566" s="24">
        <v>220187.06300000002</v>
      </c>
      <c r="K566" s="24">
        <f t="shared" si="27"/>
        <v>11.380243019966196</v>
      </c>
      <c r="L566" s="27">
        <f t="shared" si="31"/>
        <v>32.51498005704627</v>
      </c>
    </row>
    <row r="567" spans="2:12" s="1" customFormat="1" ht="10.5" customHeight="1">
      <c r="B567" s="10">
        <v>291</v>
      </c>
      <c r="C567" s="11">
        <v>5</v>
      </c>
      <c r="D567" s="12" t="s">
        <v>521</v>
      </c>
      <c r="E567" s="13" t="s">
        <v>564</v>
      </c>
      <c r="F567" s="13" t="s">
        <v>565</v>
      </c>
      <c r="G567" s="21">
        <v>399137.813</v>
      </c>
      <c r="H567" s="21">
        <v>847263.292</v>
      </c>
      <c r="I567" s="14">
        <f t="shared" si="29"/>
        <v>1246401.105</v>
      </c>
      <c r="K567" s="14">
        <f t="shared" si="27"/>
        <v>0</v>
      </c>
      <c r="L567" s="26">
        <f t="shared" si="31"/>
        <v>0</v>
      </c>
    </row>
    <row r="568" spans="2:12" s="1" customFormat="1" ht="10.5" customHeight="1">
      <c r="B568" s="10">
        <v>382</v>
      </c>
      <c r="C568" s="11">
        <v>5</v>
      </c>
      <c r="D568" s="12" t="s">
        <v>521</v>
      </c>
      <c r="E568" s="13" t="s">
        <v>564</v>
      </c>
      <c r="F568" s="13" t="s">
        <v>566</v>
      </c>
      <c r="G568" s="14">
        <v>12668.145</v>
      </c>
      <c r="H568" s="14">
        <v>60278.836</v>
      </c>
      <c r="I568" s="14">
        <f t="shared" si="29"/>
        <v>72946.981</v>
      </c>
      <c r="J568" s="14">
        <v>8849.627</v>
      </c>
      <c r="K568" s="14">
        <f t="shared" si="27"/>
        <v>12.131587734933131</v>
      </c>
      <c r="L568" s="26">
        <f t="shared" si="31"/>
        <v>34.66167924266609</v>
      </c>
    </row>
    <row r="569" spans="2:12" s="1" customFormat="1" ht="10.5" customHeight="1">
      <c r="B569" s="10">
        <v>600</v>
      </c>
      <c r="C569" s="11">
        <v>5</v>
      </c>
      <c r="D569" s="12" t="s">
        <v>521</v>
      </c>
      <c r="E569" s="13" t="s">
        <v>564</v>
      </c>
      <c r="F569" s="13" t="s">
        <v>567</v>
      </c>
      <c r="G569" s="21">
        <v>1327181.249</v>
      </c>
      <c r="H569" s="21">
        <v>692068.214</v>
      </c>
      <c r="I569" s="14">
        <f t="shared" si="29"/>
        <v>2019249.463</v>
      </c>
      <c r="K569" s="14">
        <f t="shared" si="27"/>
        <v>0</v>
      </c>
      <c r="L569" s="26">
        <f t="shared" si="31"/>
        <v>0</v>
      </c>
    </row>
    <row r="570" spans="2:12" s="1" customFormat="1" ht="10.5" customHeight="1">
      <c r="B570" s="10">
        <v>601</v>
      </c>
      <c r="C570" s="11">
        <v>5</v>
      </c>
      <c r="D570" s="12" t="s">
        <v>521</v>
      </c>
      <c r="E570" s="13" t="s">
        <v>564</v>
      </c>
      <c r="F570" s="13" t="s">
        <v>568</v>
      </c>
      <c r="G570" s="14">
        <v>93627.776</v>
      </c>
      <c r="H570" s="14">
        <v>358169.297</v>
      </c>
      <c r="I570" s="14">
        <f t="shared" si="29"/>
        <v>451797.07300000003</v>
      </c>
      <c r="J570" s="14">
        <v>4362.677</v>
      </c>
      <c r="K570" s="14">
        <f t="shared" si="27"/>
        <v>0.9656275484547018</v>
      </c>
      <c r="L570" s="26">
        <f t="shared" si="31"/>
        <v>2.7589358527277197</v>
      </c>
    </row>
    <row r="571" spans="2:12" s="1" customFormat="1" ht="10.5" customHeight="1">
      <c r="B571" s="10">
        <v>603</v>
      </c>
      <c r="C571" s="11">
        <v>5</v>
      </c>
      <c r="D571" s="12" t="s">
        <v>521</v>
      </c>
      <c r="E571" s="13" t="s">
        <v>564</v>
      </c>
      <c r="F571" s="13" t="s">
        <v>569</v>
      </c>
      <c r="G571" s="21">
        <v>17547.864</v>
      </c>
      <c r="H571" s="21">
        <v>82329.951</v>
      </c>
      <c r="I571" s="14">
        <f t="shared" si="29"/>
        <v>99877.815</v>
      </c>
      <c r="J571" s="14">
        <v>30108.039</v>
      </c>
      <c r="K571" s="14">
        <f t="shared" si="27"/>
        <v>30.144871511256028</v>
      </c>
      <c r="L571" s="26">
        <f t="shared" si="31"/>
        <v>86.12820431787438</v>
      </c>
    </row>
    <row r="572" spans="2:12" s="1" customFormat="1" ht="10.5" customHeight="1">
      <c r="B572" s="10">
        <v>605</v>
      </c>
      <c r="C572" s="11">
        <v>5</v>
      </c>
      <c r="D572" s="12" t="s">
        <v>521</v>
      </c>
      <c r="E572" s="13" t="s">
        <v>564</v>
      </c>
      <c r="F572" s="13" t="s">
        <v>570</v>
      </c>
      <c r="G572" s="14">
        <v>3846.74</v>
      </c>
      <c r="H572" s="14">
        <v>30909.864</v>
      </c>
      <c r="I572" s="14">
        <f t="shared" si="29"/>
        <v>34756.604</v>
      </c>
      <c r="J572" s="14">
        <v>13331.186</v>
      </c>
      <c r="K572" s="14">
        <f t="shared" si="27"/>
        <v>38.3558359153846</v>
      </c>
      <c r="L572" s="26">
        <v>100</v>
      </c>
    </row>
    <row r="573" spans="2:12" s="1" customFormat="1" ht="10.5" customHeight="1">
      <c r="B573" s="10">
        <v>607</v>
      </c>
      <c r="C573" s="11">
        <v>5</v>
      </c>
      <c r="D573" s="12" t="s">
        <v>521</v>
      </c>
      <c r="E573" s="13" t="s">
        <v>564</v>
      </c>
      <c r="F573" s="13" t="s">
        <v>571</v>
      </c>
      <c r="G573" s="21">
        <v>1967.738</v>
      </c>
      <c r="H573" s="21">
        <v>16759.246</v>
      </c>
      <c r="I573" s="14">
        <f t="shared" si="29"/>
        <v>18726.984</v>
      </c>
      <c r="J573" s="14">
        <v>9218.258000000002</v>
      </c>
      <c r="K573" s="14">
        <f t="shared" si="27"/>
        <v>49.22446668401063</v>
      </c>
      <c r="L573" s="26">
        <v>100</v>
      </c>
    </row>
    <row r="574" spans="2:12" s="1" customFormat="1" ht="10.5" customHeight="1">
      <c r="B574" s="10">
        <v>608</v>
      </c>
      <c r="C574" s="11">
        <v>5</v>
      </c>
      <c r="D574" s="12" t="s">
        <v>521</v>
      </c>
      <c r="E574" s="13" t="s">
        <v>564</v>
      </c>
      <c r="F574" s="13" t="s">
        <v>572</v>
      </c>
      <c r="G574" s="14">
        <v>16293.392</v>
      </c>
      <c r="H574" s="14">
        <v>50848.242</v>
      </c>
      <c r="I574" s="14">
        <f t="shared" si="29"/>
        <v>67141.63399999999</v>
      </c>
      <c r="J574" s="14">
        <v>10122.393</v>
      </c>
      <c r="K574" s="14">
        <f t="shared" si="27"/>
        <v>15.076179111160744</v>
      </c>
      <c r="L574" s="26">
        <f aca="true" t="shared" si="32" ref="L574:L618">K574*40/14</f>
        <v>43.074797460459266</v>
      </c>
    </row>
    <row r="575" spans="2:12" s="1" customFormat="1" ht="10.5" customHeight="1">
      <c r="B575" s="10">
        <v>610</v>
      </c>
      <c r="C575" s="11">
        <v>5</v>
      </c>
      <c r="D575" s="12" t="s">
        <v>521</v>
      </c>
      <c r="E575" s="13" t="s">
        <v>564</v>
      </c>
      <c r="F575" s="13" t="s">
        <v>573</v>
      </c>
      <c r="G575" s="21">
        <v>11009.058</v>
      </c>
      <c r="H575" s="21">
        <v>44924.149</v>
      </c>
      <c r="I575" s="14">
        <f t="shared" si="29"/>
        <v>55933.206999999995</v>
      </c>
      <c r="J575" s="14">
        <v>8856.053</v>
      </c>
      <c r="K575" s="14">
        <f t="shared" si="27"/>
        <v>15.833265201475038</v>
      </c>
      <c r="L575" s="26">
        <f t="shared" si="32"/>
        <v>45.23790057564297</v>
      </c>
    </row>
    <row r="576" spans="2:12" s="1" customFormat="1" ht="10.5" customHeight="1">
      <c r="B576" s="10">
        <v>612</v>
      </c>
      <c r="C576" s="11">
        <v>5</v>
      </c>
      <c r="D576" s="12" t="s">
        <v>521</v>
      </c>
      <c r="E576" s="13" t="s">
        <v>564</v>
      </c>
      <c r="F576" s="13" t="s">
        <v>574</v>
      </c>
      <c r="G576" s="14">
        <v>8622.06</v>
      </c>
      <c r="H576" s="14">
        <v>34893.662</v>
      </c>
      <c r="I576" s="14">
        <f t="shared" si="29"/>
        <v>43515.721999999994</v>
      </c>
      <c r="J576" s="14">
        <v>5439.717000000001</v>
      </c>
      <c r="K576" s="14">
        <f t="shared" si="27"/>
        <v>12.500578526538067</v>
      </c>
      <c r="L576" s="26">
        <f t="shared" si="32"/>
        <v>35.71593864725162</v>
      </c>
    </row>
    <row r="577" spans="2:12" s="1" customFormat="1" ht="10.5" customHeight="1">
      <c r="B577" s="10">
        <v>615</v>
      </c>
      <c r="C577" s="11">
        <v>5</v>
      </c>
      <c r="D577" s="12" t="s">
        <v>521</v>
      </c>
      <c r="E577" s="13" t="s">
        <v>564</v>
      </c>
      <c r="F577" s="13" t="s">
        <v>575</v>
      </c>
      <c r="G577" s="21">
        <v>7247.935</v>
      </c>
      <c r="H577" s="21">
        <v>34069.627</v>
      </c>
      <c r="I577" s="14">
        <f t="shared" si="29"/>
        <v>41317.562</v>
      </c>
      <c r="J577" s="14">
        <v>8992.088</v>
      </c>
      <c r="K577" s="14">
        <f t="shared" si="27"/>
        <v>21.76335573720444</v>
      </c>
      <c r="L577" s="26">
        <f t="shared" si="32"/>
        <v>62.18101639201268</v>
      </c>
    </row>
    <row r="578" spans="2:12" s="1" customFormat="1" ht="10.5" customHeight="1">
      <c r="B578" s="10">
        <v>620</v>
      </c>
      <c r="C578" s="11">
        <v>5</v>
      </c>
      <c r="D578" s="12" t="s">
        <v>521</v>
      </c>
      <c r="E578" s="13" t="s">
        <v>564</v>
      </c>
      <c r="F578" s="13" t="s">
        <v>576</v>
      </c>
      <c r="G578" s="14">
        <v>226140.067</v>
      </c>
      <c r="H578" s="14">
        <v>495730.446</v>
      </c>
      <c r="I578" s="14">
        <f t="shared" si="29"/>
        <v>721870.513</v>
      </c>
      <c r="J578" s="14">
        <v>28874.642</v>
      </c>
      <c r="K578" s="14">
        <f t="shared" si="27"/>
        <v>3.9999752698029925</v>
      </c>
      <c r="L578" s="26">
        <f t="shared" si="32"/>
        <v>11.428500770865693</v>
      </c>
    </row>
    <row r="579" spans="2:12" s="1" customFormat="1" ht="10.5" customHeight="1">
      <c r="B579" s="10">
        <v>622</v>
      </c>
      <c r="C579" s="11">
        <v>5</v>
      </c>
      <c r="D579" s="12" t="s">
        <v>521</v>
      </c>
      <c r="E579" s="13" t="s">
        <v>564</v>
      </c>
      <c r="F579" s="13" t="s">
        <v>577</v>
      </c>
      <c r="G579" s="21">
        <v>12019.322</v>
      </c>
      <c r="H579" s="21">
        <v>46949.519</v>
      </c>
      <c r="I579" s="14">
        <f t="shared" si="29"/>
        <v>58968.841</v>
      </c>
      <c r="J579" s="14">
        <v>11809.114</v>
      </c>
      <c r="K579" s="14">
        <f t="shared" si="27"/>
        <v>20.026023574043112</v>
      </c>
      <c r="L579" s="26">
        <f t="shared" si="32"/>
        <v>57.217210211551745</v>
      </c>
    </row>
    <row r="580" spans="2:12" s="1" customFormat="1" ht="10.5" customHeight="1">
      <c r="B580" s="10">
        <v>624</v>
      </c>
      <c r="C580" s="11">
        <v>5</v>
      </c>
      <c r="D580" s="12" t="s">
        <v>521</v>
      </c>
      <c r="E580" s="13" t="s">
        <v>564</v>
      </c>
      <c r="F580" s="13" t="s">
        <v>247</v>
      </c>
      <c r="G580" s="14">
        <v>18356.596</v>
      </c>
      <c r="H580" s="14">
        <v>50665.372</v>
      </c>
      <c r="I580" s="14">
        <f t="shared" si="29"/>
        <v>69021.96800000001</v>
      </c>
      <c r="J580" s="14">
        <v>8247.472</v>
      </c>
      <c r="K580" s="14">
        <f t="shared" si="27"/>
        <v>11.949053669405657</v>
      </c>
      <c r="L580" s="26">
        <f t="shared" si="32"/>
        <v>34.14015334115902</v>
      </c>
    </row>
    <row r="581" spans="2:12" s="1" customFormat="1" ht="10.5" customHeight="1">
      <c r="B581" s="10">
        <v>625</v>
      </c>
      <c r="C581" s="11">
        <v>5</v>
      </c>
      <c r="D581" s="12" t="s">
        <v>521</v>
      </c>
      <c r="E581" s="13" t="s">
        <v>564</v>
      </c>
      <c r="F581" s="13" t="s">
        <v>578</v>
      </c>
      <c r="G581" s="21">
        <v>7405.218</v>
      </c>
      <c r="H581" s="21">
        <v>13020.089</v>
      </c>
      <c r="I581" s="14">
        <f t="shared" si="29"/>
        <v>20425.307</v>
      </c>
      <c r="J581" s="14">
        <v>3366.6890000000003</v>
      </c>
      <c r="K581" s="14">
        <f t="shared" si="27"/>
        <v>16.482929730260604</v>
      </c>
      <c r="L581" s="26">
        <f t="shared" si="32"/>
        <v>47.09408494360173</v>
      </c>
    </row>
    <row r="582" spans="2:12" s="1" customFormat="1" ht="10.5" customHeight="1">
      <c r="B582" s="10">
        <v>626</v>
      </c>
      <c r="C582" s="11">
        <v>5</v>
      </c>
      <c r="D582" s="12" t="s">
        <v>521</v>
      </c>
      <c r="E582" s="13" t="s">
        <v>564</v>
      </c>
      <c r="F582" s="13" t="s">
        <v>579</v>
      </c>
      <c r="G582" s="14">
        <v>5506.707</v>
      </c>
      <c r="H582" s="14">
        <v>13836.842</v>
      </c>
      <c r="I582" s="14">
        <f t="shared" si="29"/>
        <v>19343.549</v>
      </c>
      <c r="J582" s="14">
        <v>1917.5059999999999</v>
      </c>
      <c r="K582" s="14">
        <f t="shared" si="27"/>
        <v>9.912896542408015</v>
      </c>
      <c r="L582" s="26">
        <f t="shared" si="32"/>
        <v>28.322561549737184</v>
      </c>
    </row>
    <row r="583" spans="2:12" s="1" customFormat="1" ht="10.5" customHeight="1">
      <c r="B583" s="10">
        <v>627</v>
      </c>
      <c r="C583" s="11">
        <v>5</v>
      </c>
      <c r="D583" s="12" t="s">
        <v>521</v>
      </c>
      <c r="E583" s="13" t="s">
        <v>564</v>
      </c>
      <c r="F583" s="13" t="s">
        <v>580</v>
      </c>
      <c r="G583" s="21">
        <v>3473.481</v>
      </c>
      <c r="H583" s="21">
        <v>5916.54</v>
      </c>
      <c r="I583" s="14">
        <f t="shared" si="29"/>
        <v>9390.021</v>
      </c>
      <c r="J583" s="14">
        <v>1687.275</v>
      </c>
      <c r="K583" s="14">
        <f t="shared" si="27"/>
        <v>17.968809654419303</v>
      </c>
      <c r="L583" s="26">
        <f t="shared" si="32"/>
        <v>51.339456155483724</v>
      </c>
    </row>
    <row r="584" spans="2:12" s="1" customFormat="1" ht="10.5" customHeight="1">
      <c r="B584" s="10">
        <v>628</v>
      </c>
      <c r="C584" s="11">
        <v>5</v>
      </c>
      <c r="D584" s="12" t="s">
        <v>521</v>
      </c>
      <c r="E584" s="13" t="s">
        <v>564</v>
      </c>
      <c r="F584" s="13" t="s">
        <v>581</v>
      </c>
      <c r="G584" s="14">
        <v>12236.164</v>
      </c>
      <c r="H584" s="14">
        <v>20531.42</v>
      </c>
      <c r="I584" s="14">
        <f t="shared" si="29"/>
        <v>32767.584</v>
      </c>
      <c r="J584" s="14">
        <v>6582.023</v>
      </c>
      <c r="K584" s="14">
        <f aca="true" t="shared" si="33" ref="K584:K647">J584/I584*100</f>
        <v>20.08699512298496</v>
      </c>
      <c r="L584" s="26">
        <f t="shared" si="32"/>
        <v>57.391414637099885</v>
      </c>
    </row>
    <row r="585" spans="2:12" s="1" customFormat="1" ht="10.5" customHeight="1">
      <c r="B585" s="10">
        <v>630</v>
      </c>
      <c r="C585" s="11">
        <v>5</v>
      </c>
      <c r="D585" s="12" t="s">
        <v>521</v>
      </c>
      <c r="E585" s="13" t="s">
        <v>564</v>
      </c>
      <c r="F585" s="13" t="s">
        <v>582</v>
      </c>
      <c r="G585" s="21">
        <v>6153.039</v>
      </c>
      <c r="H585" s="21">
        <v>16072.896</v>
      </c>
      <c r="I585" s="14">
        <f aca="true" t="shared" si="34" ref="I585:I648">G585+H585</f>
        <v>22225.935</v>
      </c>
      <c r="J585" s="14">
        <v>3782.2390000000005</v>
      </c>
      <c r="K585" s="14">
        <f t="shared" si="33"/>
        <v>17.017232345905807</v>
      </c>
      <c r="L585" s="26">
        <f t="shared" si="32"/>
        <v>48.620663845445165</v>
      </c>
    </row>
    <row r="586" spans="2:12" s="1" customFormat="1" ht="10.5" customHeight="1">
      <c r="B586" s="10">
        <v>632</v>
      </c>
      <c r="C586" s="11">
        <v>5</v>
      </c>
      <c r="D586" s="12" t="s">
        <v>521</v>
      </c>
      <c r="E586" s="13" t="s">
        <v>564</v>
      </c>
      <c r="F586" s="13" t="s">
        <v>583</v>
      </c>
      <c r="G586" s="14">
        <v>14457.079</v>
      </c>
      <c r="H586" s="14">
        <v>25730.95</v>
      </c>
      <c r="I586" s="14">
        <f t="shared" si="34"/>
        <v>40188.029</v>
      </c>
      <c r="J586" s="14">
        <v>5417.891</v>
      </c>
      <c r="K586" s="14">
        <f t="shared" si="33"/>
        <v>13.481355355844896</v>
      </c>
      <c r="L586" s="26">
        <f t="shared" si="32"/>
        <v>38.51815815955684</v>
      </c>
    </row>
    <row r="587" spans="2:12" s="1" customFormat="1" ht="10.5" customHeight="1">
      <c r="B587" s="10">
        <v>634</v>
      </c>
      <c r="C587" s="11">
        <v>5</v>
      </c>
      <c r="D587" s="12" t="s">
        <v>521</v>
      </c>
      <c r="E587" s="13" t="s">
        <v>564</v>
      </c>
      <c r="F587" s="13" t="s">
        <v>584</v>
      </c>
      <c r="G587" s="21">
        <v>5038.495</v>
      </c>
      <c r="H587" s="21">
        <v>26097.304</v>
      </c>
      <c r="I587" s="14">
        <f t="shared" si="34"/>
        <v>31135.799</v>
      </c>
      <c r="J587" s="14">
        <v>5894.49</v>
      </c>
      <c r="K587" s="14">
        <f t="shared" si="33"/>
        <v>18.931552069693154</v>
      </c>
      <c r="L587" s="26">
        <f t="shared" si="32"/>
        <v>54.09014877055187</v>
      </c>
    </row>
    <row r="588" spans="2:12" s="1" customFormat="1" ht="10.5" customHeight="1">
      <c r="B588" s="10">
        <v>636</v>
      </c>
      <c r="C588" s="11">
        <v>5</v>
      </c>
      <c r="D588" s="12" t="s">
        <v>521</v>
      </c>
      <c r="E588" s="13" t="s">
        <v>564</v>
      </c>
      <c r="F588" s="13" t="s">
        <v>585</v>
      </c>
      <c r="G588" s="14">
        <v>6122.243</v>
      </c>
      <c r="H588" s="14">
        <v>36417.005</v>
      </c>
      <c r="I588" s="14">
        <f t="shared" si="34"/>
        <v>42539.248</v>
      </c>
      <c r="J588" s="14">
        <v>7527.915</v>
      </c>
      <c r="K588" s="14">
        <f t="shared" si="33"/>
        <v>17.6963988644087</v>
      </c>
      <c r="L588" s="26">
        <f t="shared" si="32"/>
        <v>50.561139612596286</v>
      </c>
    </row>
    <row r="589" spans="2:12" s="1" customFormat="1" ht="10.5" customHeight="1">
      <c r="B589" s="10">
        <v>638</v>
      </c>
      <c r="C589" s="11">
        <v>5</v>
      </c>
      <c r="D589" s="12" t="s">
        <v>521</v>
      </c>
      <c r="E589" s="13" t="s">
        <v>564</v>
      </c>
      <c r="F589" s="13" t="s">
        <v>586</v>
      </c>
      <c r="G589" s="21">
        <v>2123.496</v>
      </c>
      <c r="H589" s="21">
        <v>15152.611</v>
      </c>
      <c r="I589" s="14">
        <f t="shared" si="34"/>
        <v>17276.107</v>
      </c>
      <c r="J589" s="14">
        <v>5201.786</v>
      </c>
      <c r="K589" s="14">
        <f t="shared" si="33"/>
        <v>30.109711638160146</v>
      </c>
      <c r="L589" s="26">
        <f t="shared" si="32"/>
        <v>86.0277475376004</v>
      </c>
    </row>
    <row r="590" spans="2:12" s="1" customFormat="1" ht="10.5" customHeight="1">
      <c r="B590" s="10">
        <v>639</v>
      </c>
      <c r="C590" s="11">
        <v>5</v>
      </c>
      <c r="D590" s="12" t="s">
        <v>521</v>
      </c>
      <c r="E590" s="13" t="s">
        <v>564</v>
      </c>
      <c r="F590" s="13" t="s">
        <v>587</v>
      </c>
      <c r="G590" s="14">
        <v>2871.336</v>
      </c>
      <c r="H590" s="14">
        <v>14923.584</v>
      </c>
      <c r="I590" s="14">
        <f t="shared" si="34"/>
        <v>17794.920000000002</v>
      </c>
      <c r="J590" s="14">
        <v>4846.193</v>
      </c>
      <c r="K590" s="14">
        <f t="shared" si="33"/>
        <v>27.233575649679793</v>
      </c>
      <c r="L590" s="26">
        <f t="shared" si="32"/>
        <v>77.81021614194226</v>
      </c>
    </row>
    <row r="591" spans="2:12" s="1" customFormat="1" ht="10.5" customHeight="1">
      <c r="B591" s="10">
        <v>640</v>
      </c>
      <c r="C591" s="11">
        <v>5</v>
      </c>
      <c r="D591" s="12" t="s">
        <v>521</v>
      </c>
      <c r="E591" s="13" t="s">
        <v>564</v>
      </c>
      <c r="F591" s="13" t="s">
        <v>588</v>
      </c>
      <c r="G591" s="21">
        <v>48008.975</v>
      </c>
      <c r="H591" s="21">
        <v>155689.316</v>
      </c>
      <c r="I591" s="14">
        <f t="shared" si="34"/>
        <v>203698.291</v>
      </c>
      <c r="J591" s="14">
        <v>18412.402000000002</v>
      </c>
      <c r="K591" s="14">
        <f t="shared" si="33"/>
        <v>9.039055708130611</v>
      </c>
      <c r="L591" s="26">
        <f t="shared" si="32"/>
        <v>25.825873451801748</v>
      </c>
    </row>
    <row r="592" spans="2:12" s="1" customFormat="1" ht="10.5" customHeight="1">
      <c r="B592" s="10">
        <v>642</v>
      </c>
      <c r="C592" s="11">
        <v>5</v>
      </c>
      <c r="D592" s="12" t="s">
        <v>521</v>
      </c>
      <c r="E592" s="13" t="s">
        <v>564</v>
      </c>
      <c r="F592" s="13" t="s">
        <v>589</v>
      </c>
      <c r="G592" s="14">
        <v>4482.095</v>
      </c>
      <c r="H592" s="14">
        <v>23158.569</v>
      </c>
      <c r="I592" s="14">
        <f t="shared" si="34"/>
        <v>27640.664</v>
      </c>
      <c r="J592" s="14">
        <v>5391.562</v>
      </c>
      <c r="K592" s="14">
        <f t="shared" si="33"/>
        <v>19.505906225697036</v>
      </c>
      <c r="L592" s="26">
        <f t="shared" si="32"/>
        <v>55.73116064484867</v>
      </c>
    </row>
    <row r="593" spans="2:12" s="1" customFormat="1" ht="10.5" customHeight="1">
      <c r="B593" s="10">
        <v>644</v>
      </c>
      <c r="C593" s="11">
        <v>5</v>
      </c>
      <c r="D593" s="12" t="s">
        <v>521</v>
      </c>
      <c r="E593" s="13" t="s">
        <v>564</v>
      </c>
      <c r="F593" s="13" t="s">
        <v>590</v>
      </c>
      <c r="G593" s="21">
        <v>9533.851</v>
      </c>
      <c r="H593" s="21">
        <v>41153.368</v>
      </c>
      <c r="I593" s="14">
        <f t="shared" si="34"/>
        <v>50687.219000000005</v>
      </c>
      <c r="J593" s="14">
        <v>7420.671</v>
      </c>
      <c r="K593" s="14">
        <f t="shared" si="33"/>
        <v>14.640122591851016</v>
      </c>
      <c r="L593" s="26">
        <f t="shared" si="32"/>
        <v>41.828921691002904</v>
      </c>
    </row>
    <row r="594" spans="2:12" s="1" customFormat="1" ht="10.5" customHeight="1">
      <c r="B594" s="10">
        <v>646</v>
      </c>
      <c r="C594" s="11">
        <v>5</v>
      </c>
      <c r="D594" s="12" t="s">
        <v>521</v>
      </c>
      <c r="E594" s="13" t="s">
        <v>564</v>
      </c>
      <c r="F594" s="13" t="s">
        <v>591</v>
      </c>
      <c r="G594" s="14">
        <v>4732.24</v>
      </c>
      <c r="H594" s="14">
        <v>21047.581</v>
      </c>
      <c r="I594" s="14">
        <f t="shared" si="34"/>
        <v>25779.820999999996</v>
      </c>
      <c r="J594" s="14">
        <v>2241.773</v>
      </c>
      <c r="K594" s="14">
        <f t="shared" si="33"/>
        <v>8.69584393157734</v>
      </c>
      <c r="L594" s="26">
        <f t="shared" si="32"/>
        <v>24.84526837593526</v>
      </c>
    </row>
    <row r="595" spans="2:12" s="1" customFormat="1" ht="10.5" customHeight="1">
      <c r="B595" s="10">
        <v>647</v>
      </c>
      <c r="C595" s="11">
        <v>5</v>
      </c>
      <c r="D595" s="12" t="s">
        <v>521</v>
      </c>
      <c r="E595" s="13" t="s">
        <v>564</v>
      </c>
      <c r="F595" s="13" t="s">
        <v>592</v>
      </c>
      <c r="G595" s="21">
        <v>2401.305</v>
      </c>
      <c r="H595" s="21">
        <v>8377.441</v>
      </c>
      <c r="I595" s="14">
        <f t="shared" si="34"/>
        <v>10778.746000000001</v>
      </c>
      <c r="J595" s="14">
        <v>1632.815</v>
      </c>
      <c r="K595" s="14">
        <f t="shared" si="33"/>
        <v>15.14846903341075</v>
      </c>
      <c r="L595" s="26">
        <f t="shared" si="32"/>
        <v>43.28134009545929</v>
      </c>
    </row>
    <row r="596" spans="2:12" s="1" customFormat="1" ht="10.5" customHeight="1">
      <c r="B596" s="10">
        <v>648</v>
      </c>
      <c r="C596" s="11">
        <v>5</v>
      </c>
      <c r="D596" s="12" t="s">
        <v>521</v>
      </c>
      <c r="E596" s="13" t="s">
        <v>564</v>
      </c>
      <c r="F596" s="13" t="s">
        <v>593</v>
      </c>
      <c r="G596" s="14">
        <v>6241.308</v>
      </c>
      <c r="H596" s="14">
        <v>25026.741</v>
      </c>
      <c r="I596" s="14">
        <f t="shared" si="34"/>
        <v>31268.049000000003</v>
      </c>
      <c r="J596" s="14">
        <v>4142.907</v>
      </c>
      <c r="K596" s="14">
        <f t="shared" si="33"/>
        <v>13.249649826249152</v>
      </c>
      <c r="L596" s="26">
        <f t="shared" si="32"/>
        <v>37.856142360711864</v>
      </c>
    </row>
    <row r="597" spans="2:12" s="1" customFormat="1" ht="10.5" customHeight="1">
      <c r="B597" s="10">
        <v>650</v>
      </c>
      <c r="C597" s="11">
        <v>5</v>
      </c>
      <c r="D597" s="12" t="s">
        <v>521</v>
      </c>
      <c r="E597" s="13" t="s">
        <v>564</v>
      </c>
      <c r="F597" s="13" t="s">
        <v>594</v>
      </c>
      <c r="G597" s="21">
        <v>31098.449</v>
      </c>
      <c r="H597" s="21">
        <v>100055.569</v>
      </c>
      <c r="I597" s="14">
        <f t="shared" si="34"/>
        <v>131154.018</v>
      </c>
      <c r="J597" s="14">
        <v>15088.103000000001</v>
      </c>
      <c r="K597" s="14">
        <f t="shared" si="33"/>
        <v>11.50411038112458</v>
      </c>
      <c r="L597" s="26">
        <f t="shared" si="32"/>
        <v>32.86888680321308</v>
      </c>
    </row>
    <row r="598" spans="2:12" s="1" customFormat="1" ht="10.5" customHeight="1">
      <c r="B598" s="10">
        <v>654</v>
      </c>
      <c r="C598" s="11">
        <v>5</v>
      </c>
      <c r="D598" s="12" t="s">
        <v>521</v>
      </c>
      <c r="E598" s="13" t="s">
        <v>564</v>
      </c>
      <c r="F598" s="13" t="s">
        <v>595</v>
      </c>
      <c r="G598" s="14">
        <v>4822.05</v>
      </c>
      <c r="H598" s="14">
        <v>23142.715</v>
      </c>
      <c r="I598" s="14">
        <f t="shared" si="34"/>
        <v>27964.765</v>
      </c>
      <c r="J598" s="14">
        <v>3663.696</v>
      </c>
      <c r="K598" s="14">
        <f t="shared" si="33"/>
        <v>13.101114920865598</v>
      </c>
      <c r="L598" s="26">
        <f t="shared" si="32"/>
        <v>37.43175691675885</v>
      </c>
    </row>
    <row r="599" spans="2:12" s="1" customFormat="1" ht="10.5" customHeight="1">
      <c r="B599" s="10">
        <v>655</v>
      </c>
      <c r="C599" s="11">
        <v>5</v>
      </c>
      <c r="D599" s="12" t="s">
        <v>521</v>
      </c>
      <c r="E599" s="13" t="s">
        <v>564</v>
      </c>
      <c r="F599" s="13" t="s">
        <v>596</v>
      </c>
      <c r="G599" s="21">
        <v>3785.704</v>
      </c>
      <c r="H599" s="21">
        <v>13245.269</v>
      </c>
      <c r="I599" s="14">
        <f t="shared" si="34"/>
        <v>17030.973</v>
      </c>
      <c r="J599" s="14">
        <v>2796.7870000000003</v>
      </c>
      <c r="K599" s="14">
        <f t="shared" si="33"/>
        <v>16.421768738638715</v>
      </c>
      <c r="L599" s="26">
        <f t="shared" si="32"/>
        <v>46.919339253253476</v>
      </c>
    </row>
    <row r="600" spans="2:12" s="1" customFormat="1" ht="10.5" customHeight="1">
      <c r="B600" s="10">
        <v>656</v>
      </c>
      <c r="C600" s="11">
        <v>5</v>
      </c>
      <c r="D600" s="12" t="s">
        <v>521</v>
      </c>
      <c r="E600" s="13" t="s">
        <v>564</v>
      </c>
      <c r="F600" s="13" t="s">
        <v>597</v>
      </c>
      <c r="G600" s="14">
        <v>9538.354</v>
      </c>
      <c r="H600" s="14">
        <v>46875.679</v>
      </c>
      <c r="I600" s="14">
        <f t="shared" si="34"/>
        <v>56414.032999999996</v>
      </c>
      <c r="J600" s="14">
        <v>7365.915999999999</v>
      </c>
      <c r="K600" s="14">
        <f t="shared" si="33"/>
        <v>13.056886041102574</v>
      </c>
      <c r="L600" s="26">
        <f t="shared" si="32"/>
        <v>37.305388688864504</v>
      </c>
    </row>
    <row r="601" spans="2:12" s="1" customFormat="1" ht="10.5" customHeight="1">
      <c r="B601" s="10">
        <v>660</v>
      </c>
      <c r="C601" s="11">
        <v>5</v>
      </c>
      <c r="D601" s="12" t="s">
        <v>521</v>
      </c>
      <c r="E601" s="13" t="s">
        <v>564</v>
      </c>
      <c r="F601" s="13" t="s">
        <v>598</v>
      </c>
      <c r="G601" s="21">
        <v>2523.067</v>
      </c>
      <c r="H601" s="21">
        <v>10930.678</v>
      </c>
      <c r="I601" s="14">
        <f t="shared" si="34"/>
        <v>13453.744999999999</v>
      </c>
      <c r="J601" s="14">
        <v>4155.9220000000005</v>
      </c>
      <c r="K601" s="14">
        <f t="shared" si="33"/>
        <v>30.890447232350553</v>
      </c>
      <c r="L601" s="26">
        <f t="shared" si="32"/>
        <v>88.25842066385871</v>
      </c>
    </row>
    <row r="602" spans="2:12" s="1" customFormat="1" ht="10.5" customHeight="1">
      <c r="B602" s="10">
        <v>662</v>
      </c>
      <c r="C602" s="11">
        <v>5</v>
      </c>
      <c r="D602" s="12" t="s">
        <v>521</v>
      </c>
      <c r="E602" s="13" t="s">
        <v>564</v>
      </c>
      <c r="F602" s="13" t="s">
        <v>599</v>
      </c>
      <c r="G602" s="14">
        <v>9406.396</v>
      </c>
      <c r="H602" s="14">
        <v>19650.586</v>
      </c>
      <c r="I602" s="14">
        <f t="shared" si="34"/>
        <v>29056.982</v>
      </c>
      <c r="J602" s="14">
        <v>3537.673</v>
      </c>
      <c r="K602" s="14">
        <f t="shared" si="33"/>
        <v>12.174949896723616</v>
      </c>
      <c r="L602" s="26">
        <f t="shared" si="32"/>
        <v>34.78557113349605</v>
      </c>
    </row>
    <row r="603" spans="2:12" s="1" customFormat="1" ht="10.5" customHeight="1">
      <c r="B603" s="15"/>
      <c r="C603" s="16"/>
      <c r="D603" s="17"/>
      <c r="E603" s="18" t="s">
        <v>564</v>
      </c>
      <c r="F603" s="19"/>
      <c r="G603" s="20">
        <v>2357626.807</v>
      </c>
      <c r="H603" s="20">
        <v>3521912.47</v>
      </c>
      <c r="I603" s="24">
        <f t="shared" si="34"/>
        <v>5879539.277000001</v>
      </c>
      <c r="J603" s="24">
        <v>270285.5</v>
      </c>
      <c r="K603" s="24">
        <f t="shared" si="33"/>
        <v>4.597052375469657</v>
      </c>
      <c r="L603" s="27">
        <f t="shared" si="32"/>
        <v>13.134435358484735</v>
      </c>
    </row>
    <row r="604" spans="2:12" s="1" customFormat="1" ht="10.5" customHeight="1">
      <c r="B604" s="22"/>
      <c r="C604" s="23"/>
      <c r="D604" s="18" t="s">
        <v>521</v>
      </c>
      <c r="E604" s="23"/>
      <c r="F604" s="19"/>
      <c r="G604" s="20">
        <v>2785423.109</v>
      </c>
      <c r="H604" s="20">
        <v>5222143.634</v>
      </c>
      <c r="I604" s="24">
        <f t="shared" si="34"/>
        <v>8007566.743</v>
      </c>
      <c r="J604" s="24">
        <v>533838.235</v>
      </c>
      <c r="K604" s="24">
        <f t="shared" si="33"/>
        <v>6.666672312992795</v>
      </c>
      <c r="L604" s="26">
        <f t="shared" si="32"/>
        <v>19.047635179979416</v>
      </c>
    </row>
    <row r="605" spans="2:12" s="1" customFormat="1" ht="10.5" customHeight="1">
      <c r="B605" s="10">
        <v>810</v>
      </c>
      <c r="C605" s="11">
        <v>6</v>
      </c>
      <c r="D605" s="12" t="s">
        <v>600</v>
      </c>
      <c r="E605" s="13" t="s">
        <v>601</v>
      </c>
      <c r="F605" s="13" t="s">
        <v>602</v>
      </c>
      <c r="G605" s="21">
        <v>13996.045</v>
      </c>
      <c r="H605" s="21">
        <v>83332.997</v>
      </c>
      <c r="I605" s="14">
        <f t="shared" si="34"/>
        <v>97329.042</v>
      </c>
      <c r="J605" s="14">
        <v>18322.182</v>
      </c>
      <c r="K605" s="14">
        <f t="shared" si="33"/>
        <v>18.82498956477965</v>
      </c>
      <c r="L605" s="26">
        <f t="shared" si="32"/>
        <v>53.785684470799005</v>
      </c>
    </row>
    <row r="606" spans="2:12" s="1" customFormat="1" ht="10.5" customHeight="1">
      <c r="B606" s="10">
        <v>812</v>
      </c>
      <c r="C606" s="11">
        <v>6</v>
      </c>
      <c r="D606" s="12" t="s">
        <v>600</v>
      </c>
      <c r="E606" s="13" t="s">
        <v>601</v>
      </c>
      <c r="F606" s="13" t="s">
        <v>603</v>
      </c>
      <c r="G606" s="14">
        <v>25204.026</v>
      </c>
      <c r="H606" s="14">
        <v>112398.48</v>
      </c>
      <c r="I606" s="14">
        <f t="shared" si="34"/>
        <v>137602.506</v>
      </c>
      <c r="J606" s="14">
        <v>13523.885</v>
      </c>
      <c r="K606" s="14">
        <f t="shared" si="33"/>
        <v>9.828225802806237</v>
      </c>
      <c r="L606" s="26">
        <f t="shared" si="32"/>
        <v>28.080645150874965</v>
      </c>
    </row>
    <row r="607" spans="2:12" s="1" customFormat="1" ht="10.5" customHeight="1">
      <c r="B607" s="10">
        <v>815</v>
      </c>
      <c r="C607" s="11">
        <v>6</v>
      </c>
      <c r="D607" s="12" t="s">
        <v>600</v>
      </c>
      <c r="E607" s="13" t="s">
        <v>601</v>
      </c>
      <c r="F607" s="13" t="s">
        <v>604</v>
      </c>
      <c r="G607" s="21">
        <v>3137.163</v>
      </c>
      <c r="H607" s="21">
        <v>31277.232</v>
      </c>
      <c r="I607" s="14">
        <f t="shared" si="34"/>
        <v>34414.395</v>
      </c>
      <c r="J607" s="14">
        <v>10355.768</v>
      </c>
      <c r="K607" s="14">
        <f t="shared" si="33"/>
        <v>30.091384724328297</v>
      </c>
      <c r="L607" s="26">
        <f t="shared" si="32"/>
        <v>85.97538492665228</v>
      </c>
    </row>
    <row r="608" spans="2:12" s="1" customFormat="1" ht="10.5" customHeight="1">
      <c r="B608" s="10">
        <v>818</v>
      </c>
      <c r="C608" s="11">
        <v>6</v>
      </c>
      <c r="D608" s="12" t="s">
        <v>600</v>
      </c>
      <c r="E608" s="13" t="s">
        <v>601</v>
      </c>
      <c r="F608" s="13" t="s">
        <v>605</v>
      </c>
      <c r="G608" s="14">
        <v>10073.987</v>
      </c>
      <c r="H608" s="14">
        <v>60513.666</v>
      </c>
      <c r="I608" s="14">
        <f t="shared" si="34"/>
        <v>70587.65299999999</v>
      </c>
      <c r="J608" s="14">
        <v>14673.36</v>
      </c>
      <c r="K608" s="14">
        <f t="shared" si="33"/>
        <v>20.787431478986846</v>
      </c>
      <c r="L608" s="26">
        <f t="shared" si="32"/>
        <v>59.392661368533844</v>
      </c>
    </row>
    <row r="609" spans="2:12" s="1" customFormat="1" ht="10.5" customHeight="1">
      <c r="B609" s="10">
        <v>820</v>
      </c>
      <c r="C609" s="11">
        <v>6</v>
      </c>
      <c r="D609" s="12" t="s">
        <v>600</v>
      </c>
      <c r="E609" s="13" t="s">
        <v>601</v>
      </c>
      <c r="F609" s="13" t="s">
        <v>606</v>
      </c>
      <c r="G609" s="21">
        <v>19589.043</v>
      </c>
      <c r="H609" s="21">
        <v>101223.13</v>
      </c>
      <c r="I609" s="14">
        <f t="shared" si="34"/>
        <v>120812.17300000001</v>
      </c>
      <c r="J609" s="14">
        <v>12626.983999999999</v>
      </c>
      <c r="K609" s="14">
        <f t="shared" si="33"/>
        <v>10.451748103231285</v>
      </c>
      <c r="L609" s="26">
        <f t="shared" si="32"/>
        <v>29.86213743780367</v>
      </c>
    </row>
    <row r="610" spans="2:12" s="1" customFormat="1" ht="10.5" customHeight="1">
      <c r="B610" s="10">
        <v>822</v>
      </c>
      <c r="C610" s="11">
        <v>6</v>
      </c>
      <c r="D610" s="12" t="s">
        <v>600</v>
      </c>
      <c r="E610" s="13" t="s">
        <v>601</v>
      </c>
      <c r="F610" s="13" t="s">
        <v>607</v>
      </c>
      <c r="G610" s="14">
        <v>17614.416</v>
      </c>
      <c r="H610" s="14">
        <v>77102.093</v>
      </c>
      <c r="I610" s="14">
        <f t="shared" si="34"/>
        <v>94716.50899999999</v>
      </c>
      <c r="J610" s="14">
        <v>14595.057</v>
      </c>
      <c r="K610" s="14">
        <f t="shared" si="33"/>
        <v>15.409200733950195</v>
      </c>
      <c r="L610" s="26">
        <f t="shared" si="32"/>
        <v>44.026287811286274</v>
      </c>
    </row>
    <row r="611" spans="2:12" s="1" customFormat="1" ht="26.25" customHeight="1">
      <c r="B611" s="10">
        <v>824</v>
      </c>
      <c r="C611" s="11">
        <v>6</v>
      </c>
      <c r="D611" s="12" t="s">
        <v>600</v>
      </c>
      <c r="E611" s="13" t="s">
        <v>601</v>
      </c>
      <c r="F611" s="13" t="s">
        <v>608</v>
      </c>
      <c r="G611" s="21">
        <v>9241.694</v>
      </c>
      <c r="H611" s="21">
        <v>42028.497</v>
      </c>
      <c r="I611" s="14">
        <f t="shared" si="34"/>
        <v>51270.191000000006</v>
      </c>
      <c r="J611" s="14">
        <v>8535.788</v>
      </c>
      <c r="K611" s="14">
        <f t="shared" si="33"/>
        <v>16.648637021851545</v>
      </c>
      <c r="L611" s="26">
        <f t="shared" si="32"/>
        <v>47.56753434814727</v>
      </c>
    </row>
    <row r="612" spans="2:12" s="1" customFormat="1" ht="10.5" customHeight="1">
      <c r="B612" s="10">
        <v>825</v>
      </c>
      <c r="C612" s="11">
        <v>6</v>
      </c>
      <c r="D612" s="12" t="s">
        <v>600</v>
      </c>
      <c r="E612" s="13" t="s">
        <v>601</v>
      </c>
      <c r="F612" s="13" t="s">
        <v>609</v>
      </c>
      <c r="G612" s="14">
        <v>5859.016</v>
      </c>
      <c r="H612" s="14">
        <v>39446.063</v>
      </c>
      <c r="I612" s="14">
        <f t="shared" si="34"/>
        <v>45305.079</v>
      </c>
      <c r="J612" s="14">
        <v>9951.26</v>
      </c>
      <c r="K612" s="14">
        <f t="shared" si="33"/>
        <v>21.96499867045812</v>
      </c>
      <c r="L612" s="26">
        <f t="shared" si="32"/>
        <v>62.75713905845176</v>
      </c>
    </row>
    <row r="613" spans="2:12" s="1" customFormat="1" ht="10.5" customHeight="1">
      <c r="B613" s="10">
        <v>826</v>
      </c>
      <c r="C613" s="11">
        <v>6</v>
      </c>
      <c r="D613" s="12" t="s">
        <v>600</v>
      </c>
      <c r="E613" s="13" t="s">
        <v>601</v>
      </c>
      <c r="F613" s="13" t="s">
        <v>610</v>
      </c>
      <c r="G613" s="21">
        <v>13037.76</v>
      </c>
      <c r="H613" s="21">
        <v>64781.06</v>
      </c>
      <c r="I613" s="14">
        <f t="shared" si="34"/>
        <v>77818.81999999999</v>
      </c>
      <c r="J613" s="14">
        <v>13986.517</v>
      </c>
      <c r="K613" s="14">
        <f t="shared" si="33"/>
        <v>17.97318052368309</v>
      </c>
      <c r="L613" s="26">
        <f t="shared" si="32"/>
        <v>51.351944353380254</v>
      </c>
    </row>
    <row r="614" spans="2:12" s="1" customFormat="1" ht="10.5" customHeight="1">
      <c r="B614" s="10">
        <v>828</v>
      </c>
      <c r="C614" s="11">
        <v>6</v>
      </c>
      <c r="D614" s="12" t="s">
        <v>600</v>
      </c>
      <c r="E614" s="13" t="s">
        <v>601</v>
      </c>
      <c r="F614" s="13" t="s">
        <v>611</v>
      </c>
      <c r="G614" s="14">
        <v>6221.163</v>
      </c>
      <c r="H614" s="14">
        <v>40737.291</v>
      </c>
      <c r="I614" s="14">
        <f t="shared" si="34"/>
        <v>46958.454</v>
      </c>
      <c r="J614" s="14">
        <v>9470.987</v>
      </c>
      <c r="K614" s="14">
        <f t="shared" si="33"/>
        <v>20.16886458825923</v>
      </c>
      <c r="L614" s="26">
        <f t="shared" si="32"/>
        <v>57.62532739502637</v>
      </c>
    </row>
    <row r="615" spans="2:12" s="1" customFormat="1" ht="10.5" customHeight="1">
      <c r="B615" s="10">
        <v>829</v>
      </c>
      <c r="C615" s="11">
        <v>6</v>
      </c>
      <c r="D615" s="12" t="s">
        <v>600</v>
      </c>
      <c r="E615" s="13" t="s">
        <v>601</v>
      </c>
      <c r="F615" s="13" t="s">
        <v>612</v>
      </c>
      <c r="G615" s="21">
        <v>8347.854</v>
      </c>
      <c r="H615" s="21">
        <v>55449.289</v>
      </c>
      <c r="I615" s="14">
        <f t="shared" si="34"/>
        <v>63797.143</v>
      </c>
      <c r="J615" s="14">
        <v>10148.416</v>
      </c>
      <c r="K615" s="14">
        <f t="shared" si="33"/>
        <v>15.907320489257645</v>
      </c>
      <c r="L615" s="26">
        <f t="shared" si="32"/>
        <v>45.449487112164704</v>
      </c>
    </row>
    <row r="616" spans="2:12" s="1" customFormat="1" ht="10.5" customHeight="1">
      <c r="B616" s="10">
        <v>830</v>
      </c>
      <c r="C616" s="11">
        <v>6</v>
      </c>
      <c r="D616" s="12" t="s">
        <v>600</v>
      </c>
      <c r="E616" s="13" t="s">
        <v>601</v>
      </c>
      <c r="F616" s="13" t="s">
        <v>613</v>
      </c>
      <c r="G616" s="14">
        <v>7243.945</v>
      </c>
      <c r="H616" s="14">
        <v>46116.964</v>
      </c>
      <c r="I616" s="14">
        <f t="shared" si="34"/>
        <v>53360.909</v>
      </c>
      <c r="J616" s="14">
        <v>6031.1810000000005</v>
      </c>
      <c r="K616" s="14">
        <f t="shared" si="33"/>
        <v>11.302620425750245</v>
      </c>
      <c r="L616" s="26">
        <f t="shared" si="32"/>
        <v>32.293201216429274</v>
      </c>
    </row>
    <row r="617" spans="2:12" s="1" customFormat="1" ht="10.5" customHeight="1">
      <c r="B617" s="10">
        <v>836</v>
      </c>
      <c r="C617" s="11">
        <v>6</v>
      </c>
      <c r="D617" s="12" t="s">
        <v>600</v>
      </c>
      <c r="E617" s="13" t="s">
        <v>601</v>
      </c>
      <c r="F617" s="13" t="s">
        <v>614</v>
      </c>
      <c r="G617" s="21">
        <v>3103.313</v>
      </c>
      <c r="H617" s="21">
        <v>26581.436</v>
      </c>
      <c r="I617" s="14">
        <f t="shared" si="34"/>
        <v>29684.749000000003</v>
      </c>
      <c r="J617" s="14">
        <v>8601.634</v>
      </c>
      <c r="K617" s="14">
        <f t="shared" si="33"/>
        <v>28.97661017783913</v>
      </c>
      <c r="L617" s="26">
        <f t="shared" si="32"/>
        <v>82.79031479382608</v>
      </c>
    </row>
    <row r="618" spans="2:12" s="1" customFormat="1" ht="10.5" customHeight="1">
      <c r="B618" s="15"/>
      <c r="C618" s="16"/>
      <c r="D618" s="17"/>
      <c r="E618" s="18" t="s">
        <v>601</v>
      </c>
      <c r="F618" s="19"/>
      <c r="G618" s="20">
        <v>142669.425</v>
      </c>
      <c r="H618" s="20">
        <v>780988.198</v>
      </c>
      <c r="I618" s="24">
        <f t="shared" si="34"/>
        <v>923657.6229999999</v>
      </c>
      <c r="J618" s="24">
        <v>150823.019</v>
      </c>
      <c r="K618" s="24">
        <f t="shared" si="33"/>
        <v>16.32888802564454</v>
      </c>
      <c r="L618" s="27">
        <f t="shared" si="32"/>
        <v>46.65396578755583</v>
      </c>
    </row>
    <row r="619" spans="2:12" s="1" customFormat="1" ht="10.5" customHeight="1">
      <c r="B619" s="10">
        <v>248</v>
      </c>
      <c r="C619" s="11">
        <v>6</v>
      </c>
      <c r="D619" s="12" t="s">
        <v>600</v>
      </c>
      <c r="E619" s="13" t="s">
        <v>615</v>
      </c>
      <c r="F619" s="13" t="s">
        <v>616</v>
      </c>
      <c r="G619" s="14">
        <v>4747.422</v>
      </c>
      <c r="H619" s="14">
        <v>19563.838</v>
      </c>
      <c r="I619" s="14">
        <f t="shared" si="34"/>
        <v>24311.26</v>
      </c>
      <c r="J619" s="14">
        <v>13033.099999999999</v>
      </c>
      <c r="K619" s="14">
        <f t="shared" si="33"/>
        <v>53.609315189751584</v>
      </c>
      <c r="L619" s="26">
        <v>100</v>
      </c>
    </row>
    <row r="620" spans="2:12" s="1" customFormat="1" ht="10.5" customHeight="1">
      <c r="B620" s="10">
        <v>251</v>
      </c>
      <c r="C620" s="11">
        <v>6</v>
      </c>
      <c r="D620" s="12" t="s">
        <v>600</v>
      </c>
      <c r="E620" s="13" t="s">
        <v>615</v>
      </c>
      <c r="F620" s="13" t="s">
        <v>617</v>
      </c>
      <c r="G620" s="21">
        <v>1429.412</v>
      </c>
      <c r="H620" s="21">
        <v>16194.465</v>
      </c>
      <c r="I620" s="14">
        <f t="shared" si="34"/>
        <v>17623.877</v>
      </c>
      <c r="J620" s="14">
        <v>5829.769</v>
      </c>
      <c r="K620" s="14">
        <f t="shared" si="33"/>
        <v>33.078811205956555</v>
      </c>
      <c r="L620" s="26">
        <f aca="true" t="shared" si="35" ref="L620:L644">K620*40/14</f>
        <v>94.51088915987587</v>
      </c>
    </row>
    <row r="621" spans="2:12" s="1" customFormat="1" ht="10.5" customHeight="1">
      <c r="B621" s="10">
        <v>307</v>
      </c>
      <c r="C621" s="11">
        <v>6</v>
      </c>
      <c r="D621" s="12" t="s">
        <v>600</v>
      </c>
      <c r="E621" s="13" t="s">
        <v>615</v>
      </c>
      <c r="F621" s="13" t="s">
        <v>618</v>
      </c>
      <c r="G621" s="14">
        <v>1790.199</v>
      </c>
      <c r="H621" s="14">
        <v>10658.004</v>
      </c>
      <c r="I621" s="14">
        <f t="shared" si="34"/>
        <v>12448.203000000001</v>
      </c>
      <c r="J621" s="14">
        <v>2304.34</v>
      </c>
      <c r="K621" s="14">
        <f t="shared" si="33"/>
        <v>18.511426910374134</v>
      </c>
      <c r="L621" s="26">
        <f t="shared" si="35"/>
        <v>52.88979117249752</v>
      </c>
    </row>
    <row r="622" spans="2:12" s="1" customFormat="1" ht="10.5" customHeight="1">
      <c r="B622" s="10">
        <v>840</v>
      </c>
      <c r="C622" s="11">
        <v>6</v>
      </c>
      <c r="D622" s="12" t="s">
        <v>600</v>
      </c>
      <c r="E622" s="13" t="s">
        <v>615</v>
      </c>
      <c r="F622" s="13" t="s">
        <v>619</v>
      </c>
      <c r="G622" s="21">
        <v>470245.517</v>
      </c>
      <c r="H622" s="21">
        <v>1016899.043</v>
      </c>
      <c r="I622" s="14">
        <f t="shared" si="34"/>
        <v>1487144.56</v>
      </c>
      <c r="J622" s="14">
        <v>10277.511</v>
      </c>
      <c r="K622" s="14">
        <f t="shared" si="33"/>
        <v>0.6910902461291322</v>
      </c>
      <c r="L622" s="26">
        <f t="shared" si="35"/>
        <v>1.974543560368949</v>
      </c>
    </row>
    <row r="623" spans="2:12" s="1" customFormat="1" ht="10.5" customHeight="1">
      <c r="B623" s="10">
        <v>842</v>
      </c>
      <c r="C623" s="11">
        <v>6</v>
      </c>
      <c r="D623" s="12" t="s">
        <v>600</v>
      </c>
      <c r="E623" s="13" t="s">
        <v>615</v>
      </c>
      <c r="F623" s="13" t="s">
        <v>620</v>
      </c>
      <c r="G623" s="14">
        <v>4852.911</v>
      </c>
      <c r="H623" s="14">
        <v>19748.557</v>
      </c>
      <c r="I623" s="14">
        <f t="shared" si="34"/>
        <v>24601.468</v>
      </c>
      <c r="J623" s="14">
        <v>6754.338000000001</v>
      </c>
      <c r="K623" s="14">
        <f t="shared" si="33"/>
        <v>27.45502016383738</v>
      </c>
      <c r="L623" s="26">
        <f t="shared" si="35"/>
        <v>78.44291475382109</v>
      </c>
    </row>
    <row r="624" spans="2:12" s="1" customFormat="1" ht="10.5" customHeight="1">
      <c r="B624" s="10">
        <v>843</v>
      </c>
      <c r="C624" s="11">
        <v>6</v>
      </c>
      <c r="D624" s="12" t="s">
        <v>600</v>
      </c>
      <c r="E624" s="13" t="s">
        <v>615</v>
      </c>
      <c r="F624" s="13" t="s">
        <v>621</v>
      </c>
      <c r="G624" s="21">
        <v>1828.188</v>
      </c>
      <c r="H624" s="21">
        <v>21142.508</v>
      </c>
      <c r="I624" s="14">
        <f t="shared" si="34"/>
        <v>22970.696000000004</v>
      </c>
      <c r="J624" s="14">
        <v>8045.848</v>
      </c>
      <c r="K624" s="14">
        <f t="shared" si="33"/>
        <v>35.02657472807963</v>
      </c>
      <c r="L624" s="26">
        <f t="shared" si="35"/>
        <v>100.07592779451322</v>
      </c>
    </row>
    <row r="625" spans="2:12" s="1" customFormat="1" ht="10.5" customHeight="1">
      <c r="B625" s="10">
        <v>846</v>
      </c>
      <c r="C625" s="11">
        <v>6</v>
      </c>
      <c r="D625" s="12" t="s">
        <v>600</v>
      </c>
      <c r="E625" s="13" t="s">
        <v>615</v>
      </c>
      <c r="F625" s="13" t="s">
        <v>622</v>
      </c>
      <c r="G625" s="14">
        <v>3128.765</v>
      </c>
      <c r="H625" s="14">
        <v>26990.065</v>
      </c>
      <c r="I625" s="14">
        <f t="shared" si="34"/>
        <v>30118.829999999998</v>
      </c>
      <c r="J625" s="14">
        <v>8852.653</v>
      </c>
      <c r="K625" s="14">
        <f t="shared" si="33"/>
        <v>29.392419957880172</v>
      </c>
      <c r="L625" s="26">
        <f t="shared" si="35"/>
        <v>83.9783427368005</v>
      </c>
    </row>
    <row r="626" spans="2:12" s="1" customFormat="1" ht="10.5" customHeight="1">
      <c r="B626" s="10">
        <v>850</v>
      </c>
      <c r="C626" s="11">
        <v>6</v>
      </c>
      <c r="D626" s="12" t="s">
        <v>600</v>
      </c>
      <c r="E626" s="13" t="s">
        <v>615</v>
      </c>
      <c r="F626" s="13" t="s">
        <v>623</v>
      </c>
      <c r="G626" s="21">
        <v>13219.044</v>
      </c>
      <c r="H626" s="21">
        <v>83379.908</v>
      </c>
      <c r="I626" s="14">
        <f t="shared" si="34"/>
        <v>96598.95199999999</v>
      </c>
      <c r="J626" s="14">
        <v>6849.035</v>
      </c>
      <c r="K626" s="14">
        <f t="shared" si="33"/>
        <v>7.090175264013217</v>
      </c>
      <c r="L626" s="26">
        <f t="shared" si="35"/>
        <v>20.257643611466335</v>
      </c>
    </row>
    <row r="627" spans="2:12" s="1" customFormat="1" ht="10.5" customHeight="1">
      <c r="B627" s="10">
        <v>851</v>
      </c>
      <c r="C627" s="11">
        <v>6</v>
      </c>
      <c r="D627" s="12" t="s">
        <v>600</v>
      </c>
      <c r="E627" s="13" t="s">
        <v>615</v>
      </c>
      <c r="F627" s="13" t="s">
        <v>624</v>
      </c>
      <c r="G627" s="14">
        <v>968.283</v>
      </c>
      <c r="H627" s="14">
        <v>9513.411</v>
      </c>
      <c r="I627" s="14">
        <f t="shared" si="34"/>
        <v>10481.694</v>
      </c>
      <c r="J627" s="14">
        <v>2892.002</v>
      </c>
      <c r="K627" s="14">
        <f t="shared" si="33"/>
        <v>27.590979091738415</v>
      </c>
      <c r="L627" s="26">
        <f t="shared" si="35"/>
        <v>78.83136883353833</v>
      </c>
    </row>
    <row r="628" spans="2:12" s="1" customFormat="1" ht="10.5" customHeight="1">
      <c r="B628" s="10">
        <v>852</v>
      </c>
      <c r="C628" s="11">
        <v>6</v>
      </c>
      <c r="D628" s="12" t="s">
        <v>600</v>
      </c>
      <c r="E628" s="13" t="s">
        <v>615</v>
      </c>
      <c r="F628" s="13" t="s">
        <v>625</v>
      </c>
      <c r="G628" s="21">
        <v>3063.366</v>
      </c>
      <c r="H628" s="21">
        <v>22358.815</v>
      </c>
      <c r="I628" s="14">
        <f t="shared" si="34"/>
        <v>25422.180999999997</v>
      </c>
      <c r="J628" s="14">
        <v>8934.429</v>
      </c>
      <c r="K628" s="14">
        <f t="shared" si="33"/>
        <v>35.14422700396949</v>
      </c>
      <c r="L628" s="26">
        <f t="shared" si="35"/>
        <v>100.41207715419854</v>
      </c>
    </row>
    <row r="629" spans="2:12" s="1" customFormat="1" ht="10.5" customHeight="1">
      <c r="B629" s="10">
        <v>854</v>
      </c>
      <c r="C629" s="11">
        <v>6</v>
      </c>
      <c r="D629" s="12" t="s">
        <v>600</v>
      </c>
      <c r="E629" s="13" t="s">
        <v>615</v>
      </c>
      <c r="F629" s="13" t="s">
        <v>626</v>
      </c>
      <c r="G629" s="14">
        <v>4198.824</v>
      </c>
      <c r="H629" s="14">
        <v>36101.303</v>
      </c>
      <c r="I629" s="14">
        <f t="shared" si="34"/>
        <v>40300.127</v>
      </c>
      <c r="J629" s="14">
        <v>9621.107</v>
      </c>
      <c r="K629" s="14">
        <f t="shared" si="33"/>
        <v>23.873639405652494</v>
      </c>
      <c r="L629" s="26">
        <f t="shared" si="35"/>
        <v>68.21039830186427</v>
      </c>
    </row>
    <row r="630" spans="2:12" s="1" customFormat="1" ht="10.5" customHeight="1">
      <c r="B630" s="10">
        <v>856</v>
      </c>
      <c r="C630" s="11">
        <v>6</v>
      </c>
      <c r="D630" s="12" t="s">
        <v>600</v>
      </c>
      <c r="E630" s="13" t="s">
        <v>615</v>
      </c>
      <c r="F630" s="13" t="s">
        <v>627</v>
      </c>
      <c r="G630" s="21">
        <v>2508.134</v>
      </c>
      <c r="H630" s="21">
        <v>18580.309</v>
      </c>
      <c r="I630" s="14">
        <f t="shared" si="34"/>
        <v>21088.443</v>
      </c>
      <c r="J630" s="14">
        <v>5144.212</v>
      </c>
      <c r="K630" s="14">
        <f t="shared" si="33"/>
        <v>24.393512598345932</v>
      </c>
      <c r="L630" s="26">
        <f t="shared" si="35"/>
        <v>69.69575028098838</v>
      </c>
    </row>
    <row r="631" spans="2:12" s="1" customFormat="1" ht="10.5" customHeight="1">
      <c r="B631" s="10">
        <v>857</v>
      </c>
      <c r="C631" s="11">
        <v>6</v>
      </c>
      <c r="D631" s="12" t="s">
        <v>600</v>
      </c>
      <c r="E631" s="13" t="s">
        <v>615</v>
      </c>
      <c r="F631" s="13" t="s">
        <v>628</v>
      </c>
      <c r="G631" s="14">
        <v>4317.737</v>
      </c>
      <c r="H631" s="14">
        <v>29281.615</v>
      </c>
      <c r="I631" s="14">
        <f t="shared" si="34"/>
        <v>33599.352</v>
      </c>
      <c r="J631" s="14">
        <v>5179.838000000001</v>
      </c>
      <c r="K631" s="14">
        <f t="shared" si="33"/>
        <v>15.416481841673615</v>
      </c>
      <c r="L631" s="26">
        <f t="shared" si="35"/>
        <v>44.04709097621033</v>
      </c>
    </row>
    <row r="632" spans="2:12" s="1" customFormat="1" ht="10.5" customHeight="1">
      <c r="B632" s="10">
        <v>858</v>
      </c>
      <c r="C632" s="11">
        <v>6</v>
      </c>
      <c r="D632" s="12" t="s">
        <v>600</v>
      </c>
      <c r="E632" s="13" t="s">
        <v>615</v>
      </c>
      <c r="F632" s="13" t="s">
        <v>629</v>
      </c>
      <c r="G632" s="21">
        <v>12408.195</v>
      </c>
      <c r="H632" s="21">
        <v>36579.014</v>
      </c>
      <c r="I632" s="14">
        <f t="shared" si="34"/>
        <v>48987.209</v>
      </c>
      <c r="J632" s="14">
        <v>4869.266</v>
      </c>
      <c r="K632" s="14">
        <f t="shared" si="33"/>
        <v>9.939872263390223</v>
      </c>
      <c r="L632" s="26">
        <f t="shared" si="35"/>
        <v>28.399635038257777</v>
      </c>
    </row>
    <row r="633" spans="2:12" s="1" customFormat="1" ht="10.5" customHeight="1">
      <c r="B633" s="10">
        <v>859</v>
      </c>
      <c r="C633" s="11">
        <v>6</v>
      </c>
      <c r="D633" s="12" t="s">
        <v>600</v>
      </c>
      <c r="E633" s="13" t="s">
        <v>615</v>
      </c>
      <c r="F633" s="13" t="s">
        <v>630</v>
      </c>
      <c r="G633" s="14">
        <v>1758.524</v>
      </c>
      <c r="H633" s="14">
        <v>14738.918</v>
      </c>
      <c r="I633" s="14">
        <f t="shared" si="34"/>
        <v>16497.442</v>
      </c>
      <c r="J633" s="14">
        <v>3477.8559999999998</v>
      </c>
      <c r="K633" s="14">
        <f t="shared" si="33"/>
        <v>21.08118337376182</v>
      </c>
      <c r="L633" s="26">
        <f t="shared" si="35"/>
        <v>60.23195249646234</v>
      </c>
    </row>
    <row r="634" spans="2:12" s="1" customFormat="1" ht="10.5" customHeight="1">
      <c r="B634" s="10">
        <v>860</v>
      </c>
      <c r="C634" s="11">
        <v>6</v>
      </c>
      <c r="D634" s="12" t="s">
        <v>600</v>
      </c>
      <c r="E634" s="13" t="s">
        <v>615</v>
      </c>
      <c r="F634" s="13" t="s">
        <v>631</v>
      </c>
      <c r="G634" s="21">
        <v>10019.475</v>
      </c>
      <c r="H634" s="21">
        <v>50819.366</v>
      </c>
      <c r="I634" s="14">
        <f t="shared" si="34"/>
        <v>60838.841</v>
      </c>
      <c r="J634" s="14">
        <v>4177.813</v>
      </c>
      <c r="K634" s="14">
        <f t="shared" si="33"/>
        <v>6.8670160892775725</v>
      </c>
      <c r="L634" s="26">
        <f t="shared" si="35"/>
        <v>19.620045969364494</v>
      </c>
    </row>
    <row r="635" spans="2:12" s="1" customFormat="1" ht="10.5" customHeight="1">
      <c r="B635" s="10">
        <v>861</v>
      </c>
      <c r="C635" s="11">
        <v>6</v>
      </c>
      <c r="D635" s="12" t="s">
        <v>600</v>
      </c>
      <c r="E635" s="13" t="s">
        <v>615</v>
      </c>
      <c r="F635" s="13" t="s">
        <v>632</v>
      </c>
      <c r="G635" s="14">
        <v>2843.036</v>
      </c>
      <c r="H635" s="14">
        <v>16062.379</v>
      </c>
      <c r="I635" s="14">
        <f t="shared" si="34"/>
        <v>18905.415</v>
      </c>
      <c r="J635" s="14">
        <v>4109.676</v>
      </c>
      <c r="K635" s="14">
        <f t="shared" si="33"/>
        <v>21.738089325201273</v>
      </c>
      <c r="L635" s="26">
        <f t="shared" si="35"/>
        <v>62.10882664343221</v>
      </c>
    </row>
    <row r="636" spans="2:12" s="1" customFormat="1" ht="10.5" customHeight="1">
      <c r="B636" s="10">
        <v>862</v>
      </c>
      <c r="C636" s="11">
        <v>6</v>
      </c>
      <c r="D636" s="12" t="s">
        <v>600</v>
      </c>
      <c r="E636" s="13" t="s">
        <v>615</v>
      </c>
      <c r="F636" s="13" t="s">
        <v>633</v>
      </c>
      <c r="G636" s="21">
        <v>4472.022</v>
      </c>
      <c r="H636" s="21">
        <v>21596.249</v>
      </c>
      <c r="I636" s="14">
        <f t="shared" si="34"/>
        <v>26068.271</v>
      </c>
      <c r="J636" s="14">
        <v>2591.955</v>
      </c>
      <c r="K636" s="14">
        <f t="shared" si="33"/>
        <v>9.94294941923843</v>
      </c>
      <c r="L636" s="26">
        <f t="shared" si="35"/>
        <v>28.4084269121098</v>
      </c>
    </row>
    <row r="637" spans="2:12" s="1" customFormat="1" ht="10.5" customHeight="1">
      <c r="B637" s="10">
        <v>863</v>
      </c>
      <c r="C637" s="11">
        <v>6</v>
      </c>
      <c r="D637" s="12" t="s">
        <v>600</v>
      </c>
      <c r="E637" s="13" t="s">
        <v>615</v>
      </c>
      <c r="F637" s="13" t="s">
        <v>634</v>
      </c>
      <c r="G637" s="14">
        <v>2546.207</v>
      </c>
      <c r="H637" s="14">
        <v>14147.245</v>
      </c>
      <c r="I637" s="14">
        <f t="shared" si="34"/>
        <v>16693.452</v>
      </c>
      <c r="J637" s="14">
        <v>3635.572</v>
      </c>
      <c r="K637" s="14">
        <f t="shared" si="33"/>
        <v>21.77843144725249</v>
      </c>
      <c r="L637" s="26">
        <f t="shared" si="35"/>
        <v>62.22408984929283</v>
      </c>
    </row>
    <row r="638" spans="2:12" s="1" customFormat="1" ht="10.5" customHeight="1">
      <c r="B638" s="10">
        <v>864</v>
      </c>
      <c r="C638" s="11">
        <v>6</v>
      </c>
      <c r="D638" s="12" t="s">
        <v>600</v>
      </c>
      <c r="E638" s="13" t="s">
        <v>615</v>
      </c>
      <c r="F638" s="13" t="s">
        <v>635</v>
      </c>
      <c r="G638" s="21">
        <v>6797.29</v>
      </c>
      <c r="H638" s="21">
        <v>42088.638</v>
      </c>
      <c r="I638" s="14">
        <f t="shared" si="34"/>
        <v>48885.928</v>
      </c>
      <c r="J638" s="14">
        <v>4211.909</v>
      </c>
      <c r="K638" s="14">
        <f t="shared" si="33"/>
        <v>8.615790212676334</v>
      </c>
      <c r="L638" s="26">
        <f t="shared" si="35"/>
        <v>24.616543464789522</v>
      </c>
    </row>
    <row r="639" spans="2:12" s="1" customFormat="1" ht="10.5" customHeight="1">
      <c r="B639" s="10">
        <v>866</v>
      </c>
      <c r="C639" s="11">
        <v>6</v>
      </c>
      <c r="D639" s="12" t="s">
        <v>600</v>
      </c>
      <c r="E639" s="13" t="s">
        <v>615</v>
      </c>
      <c r="F639" s="13" t="s">
        <v>636</v>
      </c>
      <c r="G639" s="14">
        <v>2237.541</v>
      </c>
      <c r="H639" s="14">
        <v>18418.022</v>
      </c>
      <c r="I639" s="14">
        <f t="shared" si="34"/>
        <v>20655.563000000002</v>
      </c>
      <c r="J639" s="14">
        <v>2597.998</v>
      </c>
      <c r="K639" s="14">
        <f t="shared" si="33"/>
        <v>12.577715746600566</v>
      </c>
      <c r="L639" s="26">
        <f t="shared" si="35"/>
        <v>35.936330704573045</v>
      </c>
    </row>
    <row r="640" spans="2:12" s="1" customFormat="1" ht="10.5" customHeight="1">
      <c r="B640" s="10">
        <v>868</v>
      </c>
      <c r="C640" s="11">
        <v>6</v>
      </c>
      <c r="D640" s="12" t="s">
        <v>600</v>
      </c>
      <c r="E640" s="13" t="s">
        <v>615</v>
      </c>
      <c r="F640" s="13" t="s">
        <v>357</v>
      </c>
      <c r="G640" s="21">
        <v>3867.81</v>
      </c>
      <c r="H640" s="21">
        <v>25986.707</v>
      </c>
      <c r="I640" s="14">
        <f t="shared" si="34"/>
        <v>29854.517</v>
      </c>
      <c r="J640" s="14">
        <v>4875.55</v>
      </c>
      <c r="K640" s="14">
        <f t="shared" si="33"/>
        <v>16.331029572509916</v>
      </c>
      <c r="L640" s="26">
        <f t="shared" si="35"/>
        <v>46.660084492885474</v>
      </c>
    </row>
    <row r="641" spans="2:12" s="1" customFormat="1" ht="10.5" customHeight="1">
      <c r="B641" s="10">
        <v>869</v>
      </c>
      <c r="C641" s="11">
        <v>6</v>
      </c>
      <c r="D641" s="12" t="s">
        <v>600</v>
      </c>
      <c r="E641" s="13" t="s">
        <v>615</v>
      </c>
      <c r="F641" s="13" t="s">
        <v>637</v>
      </c>
      <c r="G641" s="14">
        <v>4363.234</v>
      </c>
      <c r="H641" s="14">
        <v>22485.241</v>
      </c>
      <c r="I641" s="14">
        <f t="shared" si="34"/>
        <v>26848.475000000002</v>
      </c>
      <c r="J641" s="14">
        <v>4034.745</v>
      </c>
      <c r="K641" s="14">
        <f t="shared" si="33"/>
        <v>15.027836776576695</v>
      </c>
      <c r="L641" s="26">
        <f t="shared" si="35"/>
        <v>42.93667650450484</v>
      </c>
    </row>
    <row r="642" spans="2:12" s="1" customFormat="1" ht="10.5" customHeight="1">
      <c r="B642" s="10">
        <v>870</v>
      </c>
      <c r="C642" s="11">
        <v>6</v>
      </c>
      <c r="D642" s="12" t="s">
        <v>600</v>
      </c>
      <c r="E642" s="13" t="s">
        <v>615</v>
      </c>
      <c r="F642" s="13" t="s">
        <v>638</v>
      </c>
      <c r="G642" s="21">
        <v>12774.761</v>
      </c>
      <c r="H642" s="21">
        <v>68034.313</v>
      </c>
      <c r="I642" s="14">
        <f t="shared" si="34"/>
        <v>80809.074</v>
      </c>
      <c r="J642" s="14">
        <v>11448.267</v>
      </c>
      <c r="K642" s="14">
        <f t="shared" si="33"/>
        <v>14.167056288752919</v>
      </c>
      <c r="L642" s="26">
        <f t="shared" si="35"/>
        <v>40.4773036821512</v>
      </c>
    </row>
    <row r="643" spans="2:12" s="1" customFormat="1" ht="10.5" customHeight="1">
      <c r="B643" s="10">
        <v>872</v>
      </c>
      <c r="C643" s="11">
        <v>6</v>
      </c>
      <c r="D643" s="12" t="s">
        <v>600</v>
      </c>
      <c r="E643" s="13" t="s">
        <v>615</v>
      </c>
      <c r="F643" s="13" t="s">
        <v>639</v>
      </c>
      <c r="G643" s="14">
        <v>3674.62</v>
      </c>
      <c r="H643" s="14">
        <v>33166.716</v>
      </c>
      <c r="I643" s="14">
        <f t="shared" si="34"/>
        <v>36841.336</v>
      </c>
      <c r="J643" s="14">
        <v>7706.519</v>
      </c>
      <c r="K643" s="14">
        <f t="shared" si="33"/>
        <v>20.918131199150867</v>
      </c>
      <c r="L643" s="26">
        <f t="shared" si="35"/>
        <v>59.76608914043105</v>
      </c>
    </row>
    <row r="644" spans="2:12" s="1" customFormat="1" ht="10.5" customHeight="1">
      <c r="B644" s="10">
        <v>874</v>
      </c>
      <c r="C644" s="11">
        <v>6</v>
      </c>
      <c r="D644" s="12" t="s">
        <v>600</v>
      </c>
      <c r="E644" s="13" t="s">
        <v>615</v>
      </c>
      <c r="F644" s="13" t="s">
        <v>640</v>
      </c>
      <c r="G644" s="21">
        <v>5001.061</v>
      </c>
      <c r="H644" s="21">
        <v>36851.784</v>
      </c>
      <c r="I644" s="14">
        <f t="shared" si="34"/>
        <v>41852.845</v>
      </c>
      <c r="J644" s="14">
        <v>9084.952</v>
      </c>
      <c r="K644" s="14">
        <f t="shared" si="33"/>
        <v>21.70689232715243</v>
      </c>
      <c r="L644" s="26">
        <f t="shared" si="35"/>
        <v>62.01969236329266</v>
      </c>
    </row>
    <row r="645" spans="2:12" s="1" customFormat="1" ht="10.5" customHeight="1">
      <c r="B645" s="10">
        <v>877</v>
      </c>
      <c r="C645" s="11">
        <v>6</v>
      </c>
      <c r="D645" s="12" t="s">
        <v>600</v>
      </c>
      <c r="E645" s="13" t="s">
        <v>615</v>
      </c>
      <c r="F645" s="13" t="s">
        <v>641</v>
      </c>
      <c r="G645" s="14">
        <v>2430.463</v>
      </c>
      <c r="H645" s="14">
        <v>22911.872</v>
      </c>
      <c r="I645" s="14">
        <f t="shared" si="34"/>
        <v>25342.335</v>
      </c>
      <c r="J645" s="14">
        <v>11252.771</v>
      </c>
      <c r="K645" s="14">
        <f t="shared" si="33"/>
        <v>44.40305520387131</v>
      </c>
      <c r="L645" s="26">
        <v>100</v>
      </c>
    </row>
    <row r="646" spans="2:12" s="1" customFormat="1" ht="10.5" customHeight="1">
      <c r="B646" s="10">
        <v>880</v>
      </c>
      <c r="C646" s="11">
        <v>6</v>
      </c>
      <c r="D646" s="12" t="s">
        <v>600</v>
      </c>
      <c r="E646" s="13" t="s">
        <v>615</v>
      </c>
      <c r="F646" s="13" t="s">
        <v>642</v>
      </c>
      <c r="G646" s="21">
        <v>13254.637</v>
      </c>
      <c r="H646" s="21">
        <v>88983.467</v>
      </c>
      <c r="I646" s="14">
        <f t="shared" si="34"/>
        <v>102238.104</v>
      </c>
      <c r="J646" s="14">
        <v>16816.178</v>
      </c>
      <c r="K646" s="14">
        <f t="shared" si="33"/>
        <v>16.448053457642366</v>
      </c>
      <c r="L646" s="26">
        <f>K646*40/14</f>
        <v>46.99443845040677</v>
      </c>
    </row>
    <row r="647" spans="2:12" s="1" customFormat="1" ht="10.5" customHeight="1">
      <c r="B647" s="10">
        <v>881</v>
      </c>
      <c r="C647" s="11">
        <v>6</v>
      </c>
      <c r="D647" s="12" t="s">
        <v>600</v>
      </c>
      <c r="E647" s="13" t="s">
        <v>615</v>
      </c>
      <c r="F647" s="13" t="s">
        <v>643</v>
      </c>
      <c r="G647" s="14">
        <v>5799.382</v>
      </c>
      <c r="H647" s="14">
        <v>47369.431</v>
      </c>
      <c r="I647" s="14">
        <f t="shared" si="34"/>
        <v>53168.812999999995</v>
      </c>
      <c r="J647" s="14">
        <v>17529.284</v>
      </c>
      <c r="K647" s="14">
        <f t="shared" si="33"/>
        <v>32.96910916555538</v>
      </c>
      <c r="L647" s="26">
        <f>K647*40/14</f>
        <v>94.19745475872966</v>
      </c>
    </row>
    <row r="648" spans="2:12" s="1" customFormat="1" ht="10.5" customHeight="1">
      <c r="B648" s="10">
        <v>882</v>
      </c>
      <c r="C648" s="11">
        <v>6</v>
      </c>
      <c r="D648" s="12" t="s">
        <v>600</v>
      </c>
      <c r="E648" s="13" t="s">
        <v>615</v>
      </c>
      <c r="F648" s="13" t="s">
        <v>644</v>
      </c>
      <c r="G648" s="21">
        <v>1564.668</v>
      </c>
      <c r="H648" s="21">
        <v>15680.578</v>
      </c>
      <c r="I648" s="14">
        <f t="shared" si="34"/>
        <v>17245.246</v>
      </c>
      <c r="J648" s="14">
        <v>8336.661</v>
      </c>
      <c r="K648" s="14">
        <f aca="true" t="shared" si="36" ref="K648:K711">J648/I648*100</f>
        <v>48.341792282928296</v>
      </c>
      <c r="L648" s="26">
        <v>100</v>
      </c>
    </row>
    <row r="649" spans="2:12" s="1" customFormat="1" ht="10.5" customHeight="1">
      <c r="B649" s="15"/>
      <c r="C649" s="16"/>
      <c r="D649" s="17"/>
      <c r="E649" s="18" t="s">
        <v>615</v>
      </c>
      <c r="F649" s="19"/>
      <c r="G649" s="20">
        <v>612110.728</v>
      </c>
      <c r="H649" s="20">
        <v>1906331.781</v>
      </c>
      <c r="I649" s="24">
        <f aca="true" t="shared" si="37" ref="I649:I712">G649+H649</f>
        <v>2518442.509</v>
      </c>
      <c r="J649" s="24">
        <v>214475.154</v>
      </c>
      <c r="K649" s="24">
        <f t="shared" si="36"/>
        <v>8.516182252862379</v>
      </c>
      <c r="L649" s="27">
        <f aca="true" t="shared" si="38" ref="L649:L672">K649*40/14</f>
        <v>24.33194929389251</v>
      </c>
    </row>
    <row r="650" spans="2:12" s="1" customFormat="1" ht="18" customHeight="1">
      <c r="B650" s="10">
        <v>960</v>
      </c>
      <c r="C650" s="11">
        <v>6</v>
      </c>
      <c r="D650" s="12" t="s">
        <v>600</v>
      </c>
      <c r="E650" s="13" t="s">
        <v>645</v>
      </c>
      <c r="F650" s="13" t="s">
        <v>646</v>
      </c>
      <c r="G650" s="14">
        <v>70985.598</v>
      </c>
      <c r="H650" s="14">
        <v>99711.048</v>
      </c>
      <c r="I650" s="14">
        <f t="shared" si="37"/>
        <v>170696.646</v>
      </c>
      <c r="J650" s="14">
        <v>478.335</v>
      </c>
      <c r="K650" s="14">
        <f t="shared" si="36"/>
        <v>0.2802251896618988</v>
      </c>
      <c r="L650" s="26">
        <f t="shared" si="38"/>
        <v>0.8006433990339966</v>
      </c>
    </row>
    <row r="651" spans="2:12" s="1" customFormat="1" ht="10.5" customHeight="1">
      <c r="B651" s="10">
        <v>963</v>
      </c>
      <c r="C651" s="11">
        <v>6</v>
      </c>
      <c r="D651" s="12" t="s">
        <v>600</v>
      </c>
      <c r="E651" s="13" t="s">
        <v>645</v>
      </c>
      <c r="F651" s="13" t="s">
        <v>647</v>
      </c>
      <c r="G651" s="21">
        <v>25752.298</v>
      </c>
      <c r="H651" s="21">
        <v>47983.969</v>
      </c>
      <c r="I651" s="14">
        <f t="shared" si="37"/>
        <v>73736.26699999999</v>
      </c>
      <c r="J651" s="14">
        <v>469.11899999999997</v>
      </c>
      <c r="K651" s="14">
        <f t="shared" si="36"/>
        <v>0.6362120284716882</v>
      </c>
      <c r="L651" s="26">
        <f t="shared" si="38"/>
        <v>1.817748652776252</v>
      </c>
    </row>
    <row r="652" spans="2:12" s="1" customFormat="1" ht="10.5" customHeight="1">
      <c r="B652" s="10">
        <v>966</v>
      </c>
      <c r="C652" s="11">
        <v>6</v>
      </c>
      <c r="D652" s="12" t="s">
        <v>600</v>
      </c>
      <c r="E652" s="13" t="s">
        <v>645</v>
      </c>
      <c r="F652" s="13" t="s">
        <v>648</v>
      </c>
      <c r="G652" s="14">
        <v>22808.211</v>
      </c>
      <c r="H652" s="14">
        <v>42852.895</v>
      </c>
      <c r="I652" s="14">
        <f t="shared" si="37"/>
        <v>65661.106</v>
      </c>
      <c r="J652" s="14">
        <v>253.405</v>
      </c>
      <c r="K652" s="14">
        <f t="shared" si="36"/>
        <v>0.3859286196001633</v>
      </c>
      <c r="L652" s="26">
        <f t="shared" si="38"/>
        <v>1.1026531988576094</v>
      </c>
    </row>
    <row r="653" spans="2:12" s="1" customFormat="1" ht="10.5" customHeight="1">
      <c r="B653" s="10">
        <v>968</v>
      </c>
      <c r="C653" s="11">
        <v>6</v>
      </c>
      <c r="D653" s="12" t="s">
        <v>600</v>
      </c>
      <c r="E653" s="13" t="s">
        <v>645</v>
      </c>
      <c r="F653" s="13" t="s">
        <v>649</v>
      </c>
      <c r="G653" s="21">
        <v>33151.861</v>
      </c>
      <c r="H653" s="21">
        <v>47573.697</v>
      </c>
      <c r="I653" s="14">
        <f t="shared" si="37"/>
        <v>80725.55799999999</v>
      </c>
      <c r="J653" s="14">
        <v>2745.246</v>
      </c>
      <c r="K653" s="14">
        <f t="shared" si="36"/>
        <v>3.400714802120043</v>
      </c>
      <c r="L653" s="26">
        <f t="shared" si="38"/>
        <v>9.716328006057266</v>
      </c>
    </row>
    <row r="654" spans="2:12" s="1" customFormat="1" ht="10.5" customHeight="1">
      <c r="B654" s="10">
        <v>970</v>
      </c>
      <c r="C654" s="11">
        <v>6</v>
      </c>
      <c r="D654" s="12" t="s">
        <v>600</v>
      </c>
      <c r="E654" s="13" t="s">
        <v>645</v>
      </c>
      <c r="F654" s="13" t="s">
        <v>650</v>
      </c>
      <c r="G654" s="14">
        <v>81421.982</v>
      </c>
      <c r="H654" s="14">
        <v>151912.838</v>
      </c>
      <c r="I654" s="14">
        <f t="shared" si="37"/>
        <v>233334.82</v>
      </c>
      <c r="J654" s="14">
        <v>2587.1530000000002</v>
      </c>
      <c r="K654" s="14">
        <f t="shared" si="36"/>
        <v>1.1087727926762068</v>
      </c>
      <c r="L654" s="26">
        <f t="shared" si="38"/>
        <v>3.167922264789162</v>
      </c>
    </row>
    <row r="655" spans="2:12" s="1" customFormat="1" ht="10.5" customHeight="1">
      <c r="B655" s="10">
        <v>972</v>
      </c>
      <c r="C655" s="11">
        <v>6</v>
      </c>
      <c r="D655" s="12" t="s">
        <v>600</v>
      </c>
      <c r="E655" s="13" t="s">
        <v>645</v>
      </c>
      <c r="F655" s="13" t="s">
        <v>651</v>
      </c>
      <c r="G655" s="21">
        <v>34770.658</v>
      </c>
      <c r="H655" s="21">
        <v>101161.518</v>
      </c>
      <c r="I655" s="14">
        <f t="shared" si="37"/>
        <v>135932.176</v>
      </c>
      <c r="J655" s="14">
        <v>12859.502999999999</v>
      </c>
      <c r="K655" s="14">
        <f t="shared" si="36"/>
        <v>9.460234786501173</v>
      </c>
      <c r="L655" s="26">
        <f t="shared" si="38"/>
        <v>27.02924224714621</v>
      </c>
    </row>
    <row r="656" spans="2:12" s="1" customFormat="1" ht="10.5" customHeight="1">
      <c r="B656" s="10">
        <v>974</v>
      </c>
      <c r="C656" s="11">
        <v>6</v>
      </c>
      <c r="D656" s="12" t="s">
        <v>600</v>
      </c>
      <c r="E656" s="13" t="s">
        <v>645</v>
      </c>
      <c r="F656" s="13" t="s">
        <v>652</v>
      </c>
      <c r="G656" s="14">
        <v>17568.123</v>
      </c>
      <c r="H656" s="14">
        <v>49806.083</v>
      </c>
      <c r="I656" s="14">
        <f t="shared" si="37"/>
        <v>67374.206</v>
      </c>
      <c r="J656" s="14">
        <v>1960.795</v>
      </c>
      <c r="K656" s="14">
        <f t="shared" si="36"/>
        <v>2.9103051693106408</v>
      </c>
      <c r="L656" s="26">
        <f t="shared" si="38"/>
        <v>8.315157626601831</v>
      </c>
    </row>
    <row r="657" spans="2:12" s="1" customFormat="1" ht="10.5" customHeight="1">
      <c r="B657" s="10">
        <v>976</v>
      </c>
      <c r="C657" s="11">
        <v>6</v>
      </c>
      <c r="D657" s="12" t="s">
        <v>600</v>
      </c>
      <c r="E657" s="13" t="s">
        <v>645</v>
      </c>
      <c r="F657" s="13" t="s">
        <v>653</v>
      </c>
      <c r="G657" s="21">
        <v>6376.252</v>
      </c>
      <c r="H657" s="21">
        <v>12640.248</v>
      </c>
      <c r="I657" s="14">
        <f t="shared" si="37"/>
        <v>19016.5</v>
      </c>
      <c r="J657" s="14">
        <v>260.203</v>
      </c>
      <c r="K657" s="14">
        <f t="shared" si="36"/>
        <v>1.3683012121052769</v>
      </c>
      <c r="L657" s="26">
        <f t="shared" si="38"/>
        <v>3.9094320345865055</v>
      </c>
    </row>
    <row r="658" spans="2:12" s="1" customFormat="1" ht="10.5" customHeight="1">
      <c r="B658" s="10">
        <v>978</v>
      </c>
      <c r="C658" s="11">
        <v>6</v>
      </c>
      <c r="D658" s="12" t="s">
        <v>600</v>
      </c>
      <c r="E658" s="13" t="s">
        <v>645</v>
      </c>
      <c r="F658" s="13" t="s">
        <v>654</v>
      </c>
      <c r="G658" s="14">
        <v>21535.954</v>
      </c>
      <c r="H658" s="14">
        <v>43003.354</v>
      </c>
      <c r="I658" s="14">
        <f t="shared" si="37"/>
        <v>64539.308000000005</v>
      </c>
      <c r="J658" s="14">
        <v>821.9159999999999</v>
      </c>
      <c r="K658" s="14">
        <f t="shared" si="36"/>
        <v>1.2735122601562443</v>
      </c>
      <c r="L658" s="26">
        <f t="shared" si="38"/>
        <v>3.6386064575892694</v>
      </c>
    </row>
    <row r="659" spans="2:12" s="1" customFormat="1" ht="10.5" customHeight="1">
      <c r="B659" s="10">
        <v>980</v>
      </c>
      <c r="C659" s="11">
        <v>6</v>
      </c>
      <c r="D659" s="12" t="s">
        <v>600</v>
      </c>
      <c r="E659" s="13" t="s">
        <v>645</v>
      </c>
      <c r="F659" s="13" t="s">
        <v>655</v>
      </c>
      <c r="G659" s="21">
        <v>27790.98</v>
      </c>
      <c r="H659" s="21">
        <v>81098.202</v>
      </c>
      <c r="I659" s="14">
        <f t="shared" si="37"/>
        <v>108889.182</v>
      </c>
      <c r="J659" s="14">
        <v>730.564</v>
      </c>
      <c r="K659" s="14">
        <f t="shared" si="36"/>
        <v>0.6709243164302584</v>
      </c>
      <c r="L659" s="26">
        <f t="shared" si="38"/>
        <v>1.9169266183721667</v>
      </c>
    </row>
    <row r="660" spans="2:12" s="1" customFormat="1" ht="10.5" customHeight="1">
      <c r="B660" s="10">
        <v>983</v>
      </c>
      <c r="C660" s="11">
        <v>6</v>
      </c>
      <c r="D660" s="12" t="s">
        <v>600</v>
      </c>
      <c r="E660" s="13" t="s">
        <v>645</v>
      </c>
      <c r="F660" s="13" t="s">
        <v>656</v>
      </c>
      <c r="G660" s="14">
        <v>34200.322</v>
      </c>
      <c r="H660" s="14">
        <v>88753.61</v>
      </c>
      <c r="I660" s="14">
        <f t="shared" si="37"/>
        <v>122953.932</v>
      </c>
      <c r="J660" s="14">
        <v>84.017</v>
      </c>
      <c r="K660" s="14">
        <f t="shared" si="36"/>
        <v>0.06833209693529768</v>
      </c>
      <c r="L660" s="26">
        <f t="shared" si="38"/>
        <v>0.1952345626722791</v>
      </c>
    </row>
    <row r="661" spans="2:12" s="1" customFormat="1" ht="10.5" customHeight="1">
      <c r="B661" s="10">
        <v>985</v>
      </c>
      <c r="C661" s="11">
        <v>6</v>
      </c>
      <c r="D661" s="12" t="s">
        <v>600</v>
      </c>
      <c r="E661" s="13" t="s">
        <v>645</v>
      </c>
      <c r="F661" s="13" t="s">
        <v>657</v>
      </c>
      <c r="G661" s="21">
        <v>24212.965</v>
      </c>
      <c r="H661" s="21">
        <v>72713.358</v>
      </c>
      <c r="I661" s="14">
        <f t="shared" si="37"/>
        <v>96926.32299999999</v>
      </c>
      <c r="J661" s="14">
        <v>2108.458</v>
      </c>
      <c r="K661" s="14">
        <f t="shared" si="36"/>
        <v>2.1753203203633347</v>
      </c>
      <c r="L661" s="26">
        <f t="shared" si="38"/>
        <v>6.2152009153238135</v>
      </c>
    </row>
    <row r="662" spans="2:12" s="1" customFormat="1" ht="10.5" customHeight="1">
      <c r="B662" s="10">
        <v>988</v>
      </c>
      <c r="C662" s="11">
        <v>6</v>
      </c>
      <c r="D662" s="12" t="s">
        <v>600</v>
      </c>
      <c r="E662" s="13" t="s">
        <v>645</v>
      </c>
      <c r="F662" s="13" t="s">
        <v>658</v>
      </c>
      <c r="G662" s="14">
        <v>3691.927</v>
      </c>
      <c r="H662" s="14">
        <v>11876.8</v>
      </c>
      <c r="I662" s="14">
        <f t="shared" si="37"/>
        <v>15568.726999999999</v>
      </c>
      <c r="J662" s="14">
        <v>364.06</v>
      </c>
      <c r="K662" s="14">
        <f t="shared" si="36"/>
        <v>2.3384057026627803</v>
      </c>
      <c r="L662" s="26">
        <f t="shared" si="38"/>
        <v>6.681159150465086</v>
      </c>
    </row>
    <row r="663" spans="2:12" s="1" customFormat="1" ht="10.5" customHeight="1">
      <c r="B663" s="10">
        <v>989</v>
      </c>
      <c r="C663" s="11">
        <v>6</v>
      </c>
      <c r="D663" s="12" t="s">
        <v>600</v>
      </c>
      <c r="E663" s="13" t="s">
        <v>645</v>
      </c>
      <c r="F663" s="13" t="s">
        <v>659</v>
      </c>
      <c r="G663" s="21">
        <v>6552.927</v>
      </c>
      <c r="H663" s="21">
        <v>30576.848</v>
      </c>
      <c r="I663" s="14">
        <f t="shared" si="37"/>
        <v>37129.775</v>
      </c>
      <c r="J663" s="14">
        <v>5242.041</v>
      </c>
      <c r="K663" s="14">
        <f t="shared" si="36"/>
        <v>14.118159886506179</v>
      </c>
      <c r="L663" s="26">
        <f t="shared" si="38"/>
        <v>40.337599675731944</v>
      </c>
    </row>
    <row r="664" spans="2:12" s="1" customFormat="1" ht="10.5" customHeight="1">
      <c r="B664" s="15"/>
      <c r="C664" s="16"/>
      <c r="D664" s="17"/>
      <c r="E664" s="18" t="s">
        <v>645</v>
      </c>
      <c r="F664" s="19"/>
      <c r="G664" s="20">
        <v>410820.058</v>
      </c>
      <c r="H664" s="20">
        <v>881664.468</v>
      </c>
      <c r="I664" s="24">
        <f t="shared" si="37"/>
        <v>1292484.526</v>
      </c>
      <c r="J664" s="24">
        <v>30964.815000000002</v>
      </c>
      <c r="K664" s="24">
        <f t="shared" si="36"/>
        <v>2.395759049884362</v>
      </c>
      <c r="L664" s="27">
        <f t="shared" si="38"/>
        <v>6.8450258568124625</v>
      </c>
    </row>
    <row r="665" spans="2:12" s="1" customFormat="1" ht="10.5" customHeight="1">
      <c r="B665" s="10">
        <v>890</v>
      </c>
      <c r="C665" s="11">
        <v>6</v>
      </c>
      <c r="D665" s="12" t="s">
        <v>600</v>
      </c>
      <c r="E665" s="13" t="s">
        <v>660</v>
      </c>
      <c r="F665" s="13" t="s">
        <v>660</v>
      </c>
      <c r="G665" s="14">
        <v>399.482</v>
      </c>
      <c r="H665" s="14">
        <v>5810.838</v>
      </c>
      <c r="I665" s="14">
        <f t="shared" si="37"/>
        <v>6210.32</v>
      </c>
      <c r="J665" s="14">
        <v>1840.283</v>
      </c>
      <c r="K665" s="14">
        <f t="shared" si="36"/>
        <v>29.63265983073336</v>
      </c>
      <c r="L665" s="26">
        <f t="shared" si="38"/>
        <v>84.66474237352388</v>
      </c>
    </row>
    <row r="666" spans="2:12" s="1" customFormat="1" ht="10.5" customHeight="1">
      <c r="B666" s="15"/>
      <c r="C666" s="16"/>
      <c r="D666" s="17"/>
      <c r="E666" s="18" t="s">
        <v>660</v>
      </c>
      <c r="F666" s="19"/>
      <c r="G666" s="20">
        <v>399.482</v>
      </c>
      <c r="H666" s="20">
        <v>5810.838</v>
      </c>
      <c r="I666" s="24">
        <f t="shared" si="37"/>
        <v>6210.32</v>
      </c>
      <c r="J666" s="24">
        <v>1840.283</v>
      </c>
      <c r="K666" s="24">
        <f t="shared" si="36"/>
        <v>29.63265983073336</v>
      </c>
      <c r="L666" s="27">
        <f t="shared" si="38"/>
        <v>84.66474237352388</v>
      </c>
    </row>
    <row r="667" spans="2:12" s="1" customFormat="1" ht="10.5" customHeight="1">
      <c r="B667" s="10">
        <v>990</v>
      </c>
      <c r="C667" s="11">
        <v>6</v>
      </c>
      <c r="D667" s="12" t="s">
        <v>600</v>
      </c>
      <c r="E667" s="13" t="s">
        <v>661</v>
      </c>
      <c r="F667" s="13" t="s">
        <v>661</v>
      </c>
      <c r="G667" s="21">
        <v>7020.051</v>
      </c>
      <c r="H667" s="21">
        <v>34738.994</v>
      </c>
      <c r="I667" s="14">
        <f t="shared" si="37"/>
        <v>41759.045</v>
      </c>
      <c r="J667" s="14">
        <v>2056.665</v>
      </c>
      <c r="K667" s="14">
        <f t="shared" si="36"/>
        <v>4.925076710925741</v>
      </c>
      <c r="L667" s="26">
        <f t="shared" si="38"/>
        <v>14.071647745502117</v>
      </c>
    </row>
    <row r="668" spans="2:12" s="1" customFormat="1" ht="10.5" customHeight="1">
      <c r="B668" s="10">
        <v>992</v>
      </c>
      <c r="C668" s="11">
        <v>6</v>
      </c>
      <c r="D668" s="12" t="s">
        <v>600</v>
      </c>
      <c r="E668" s="13" t="s">
        <v>661</v>
      </c>
      <c r="F668" s="13" t="s">
        <v>662</v>
      </c>
      <c r="G668" s="14">
        <v>746.292</v>
      </c>
      <c r="H668" s="14">
        <v>6419.104</v>
      </c>
      <c r="I668" s="14">
        <f t="shared" si="37"/>
        <v>7165.396000000001</v>
      </c>
      <c r="J668" s="14">
        <v>1258.501</v>
      </c>
      <c r="K668" s="14">
        <f t="shared" si="36"/>
        <v>17.563593135675962</v>
      </c>
      <c r="L668" s="26">
        <f t="shared" si="38"/>
        <v>50.18169467335989</v>
      </c>
    </row>
    <row r="669" spans="2:12" s="1" customFormat="1" ht="10.5" customHeight="1">
      <c r="B669" s="10">
        <v>994</v>
      </c>
      <c r="C669" s="11">
        <v>6</v>
      </c>
      <c r="D669" s="12" t="s">
        <v>600</v>
      </c>
      <c r="E669" s="13" t="s">
        <v>661</v>
      </c>
      <c r="F669" s="13" t="s">
        <v>663</v>
      </c>
      <c r="G669" s="21">
        <v>194.318</v>
      </c>
      <c r="H669" s="21">
        <v>3337.363</v>
      </c>
      <c r="I669" s="14">
        <f t="shared" si="37"/>
        <v>3531.681</v>
      </c>
      <c r="K669" s="14">
        <f t="shared" si="36"/>
        <v>0</v>
      </c>
      <c r="L669" s="26">
        <f t="shared" si="38"/>
        <v>0</v>
      </c>
    </row>
    <row r="670" spans="2:12" s="1" customFormat="1" ht="10.5" customHeight="1">
      <c r="B670" s="10">
        <v>996</v>
      </c>
      <c r="C670" s="11">
        <v>6</v>
      </c>
      <c r="D670" s="12" t="s">
        <v>600</v>
      </c>
      <c r="E670" s="13" t="s">
        <v>661</v>
      </c>
      <c r="F670" s="13" t="s">
        <v>664</v>
      </c>
      <c r="G670" s="14">
        <v>136.47</v>
      </c>
      <c r="H670" s="14">
        <v>960.306</v>
      </c>
      <c r="I670" s="14">
        <f t="shared" si="37"/>
        <v>1096.776</v>
      </c>
      <c r="J670" s="14"/>
      <c r="K670" s="14">
        <f t="shared" si="36"/>
        <v>0</v>
      </c>
      <c r="L670" s="26">
        <f t="shared" si="38"/>
        <v>0</v>
      </c>
    </row>
    <row r="671" spans="2:12" s="1" customFormat="1" ht="10.5" customHeight="1">
      <c r="B671" s="15"/>
      <c r="C671" s="16"/>
      <c r="D671" s="17"/>
      <c r="E671" s="18" t="s">
        <v>661</v>
      </c>
      <c r="F671" s="19"/>
      <c r="G671" s="20">
        <v>8097.131</v>
      </c>
      <c r="H671" s="20">
        <v>45455.767</v>
      </c>
      <c r="I671" s="24">
        <f t="shared" si="37"/>
        <v>53552.898</v>
      </c>
      <c r="J671" s="24">
        <v>3315.166</v>
      </c>
      <c r="K671" s="24">
        <f t="shared" si="36"/>
        <v>6.190451168487651</v>
      </c>
      <c r="L671" s="27">
        <f t="shared" si="38"/>
        <v>17.687003338536147</v>
      </c>
    </row>
    <row r="672" spans="2:12" s="1" customFormat="1" ht="10.5" customHeight="1">
      <c r="B672" s="10">
        <v>118</v>
      </c>
      <c r="C672" s="11">
        <v>6</v>
      </c>
      <c r="D672" s="12" t="s">
        <v>600</v>
      </c>
      <c r="E672" s="13" t="s">
        <v>665</v>
      </c>
      <c r="F672" s="13" t="s">
        <v>666</v>
      </c>
      <c r="G672" s="21">
        <v>5711.405</v>
      </c>
      <c r="H672" s="21">
        <v>28632.584</v>
      </c>
      <c r="I672" s="14">
        <f t="shared" si="37"/>
        <v>34343.989</v>
      </c>
      <c r="J672" s="14">
        <v>7559.012000000001</v>
      </c>
      <c r="K672" s="14">
        <f t="shared" si="36"/>
        <v>22.009708889669167</v>
      </c>
      <c r="L672" s="26">
        <f t="shared" si="38"/>
        <v>62.88488254191191</v>
      </c>
    </row>
    <row r="673" spans="2:12" s="1" customFormat="1" ht="10.5" customHeight="1">
      <c r="B673" s="10">
        <v>261</v>
      </c>
      <c r="C673" s="11">
        <v>6</v>
      </c>
      <c r="D673" s="12" t="s">
        <v>600</v>
      </c>
      <c r="E673" s="13" t="s">
        <v>665</v>
      </c>
      <c r="F673" s="13" t="s">
        <v>667</v>
      </c>
      <c r="G673" s="14">
        <v>615.744</v>
      </c>
      <c r="H673" s="14">
        <v>7708.979</v>
      </c>
      <c r="I673" s="14">
        <f t="shared" si="37"/>
        <v>8324.723</v>
      </c>
      <c r="J673" s="14">
        <v>3465.321</v>
      </c>
      <c r="K673" s="14">
        <f t="shared" si="36"/>
        <v>41.62686253945026</v>
      </c>
      <c r="L673" s="26">
        <v>100</v>
      </c>
    </row>
    <row r="674" spans="2:12" s="1" customFormat="1" ht="10.5" customHeight="1">
      <c r="B674" s="10">
        <v>305</v>
      </c>
      <c r="C674" s="11">
        <v>6</v>
      </c>
      <c r="D674" s="12" t="s">
        <v>600</v>
      </c>
      <c r="E674" s="13" t="s">
        <v>665</v>
      </c>
      <c r="F674" s="13" t="s">
        <v>668</v>
      </c>
      <c r="G674" s="21">
        <v>22077.474</v>
      </c>
      <c r="H674" s="21">
        <v>40910.795</v>
      </c>
      <c r="I674" s="14">
        <f t="shared" si="37"/>
        <v>62988.269</v>
      </c>
      <c r="J674" s="14">
        <v>7725.761</v>
      </c>
      <c r="K674" s="14">
        <f t="shared" si="36"/>
        <v>12.265396593133875</v>
      </c>
      <c r="L674" s="26">
        <f aca="true" t="shared" si="39" ref="L674:L699">K674*40/14</f>
        <v>35.043990266096785</v>
      </c>
    </row>
    <row r="675" spans="2:12" s="1" customFormat="1" ht="10.5" customHeight="1">
      <c r="B675" s="10">
        <v>900</v>
      </c>
      <c r="C675" s="11">
        <v>6</v>
      </c>
      <c r="D675" s="12" t="s">
        <v>600</v>
      </c>
      <c r="E675" s="13" t="s">
        <v>665</v>
      </c>
      <c r="F675" s="13" t="s">
        <v>669</v>
      </c>
      <c r="G675" s="14">
        <v>325660.088</v>
      </c>
      <c r="H675" s="14">
        <v>608837.745</v>
      </c>
      <c r="I675" s="14">
        <f t="shared" si="37"/>
        <v>934497.833</v>
      </c>
      <c r="K675" s="14">
        <f t="shared" si="36"/>
        <v>0</v>
      </c>
      <c r="L675" s="26">
        <f t="shared" si="39"/>
        <v>0</v>
      </c>
    </row>
    <row r="676" spans="2:12" s="1" customFormat="1" ht="10.5" customHeight="1">
      <c r="B676" s="10">
        <v>902</v>
      </c>
      <c r="C676" s="11">
        <v>6</v>
      </c>
      <c r="D676" s="12" t="s">
        <v>600</v>
      </c>
      <c r="E676" s="13" t="s">
        <v>665</v>
      </c>
      <c r="F676" s="13" t="s">
        <v>670</v>
      </c>
      <c r="G676" s="21">
        <v>16118.548</v>
      </c>
      <c r="H676" s="21">
        <v>83413.676</v>
      </c>
      <c r="I676" s="14">
        <f t="shared" si="37"/>
        <v>99532.224</v>
      </c>
      <c r="J676" s="14">
        <v>10488.544</v>
      </c>
      <c r="K676" s="14">
        <f t="shared" si="36"/>
        <v>10.537837474625302</v>
      </c>
      <c r="L676" s="26">
        <f t="shared" si="39"/>
        <v>30.10810707035801</v>
      </c>
    </row>
    <row r="677" spans="2:12" s="1" customFormat="1" ht="10.5" customHeight="1">
      <c r="B677" s="10">
        <v>903</v>
      </c>
      <c r="C677" s="11">
        <v>6</v>
      </c>
      <c r="D677" s="12" t="s">
        <v>600</v>
      </c>
      <c r="E677" s="13" t="s">
        <v>665</v>
      </c>
      <c r="F677" s="13" t="s">
        <v>671</v>
      </c>
      <c r="G677" s="14">
        <v>37728.49</v>
      </c>
      <c r="H677" s="14">
        <v>132423.574</v>
      </c>
      <c r="I677" s="14">
        <f t="shared" si="37"/>
        <v>170152.06399999998</v>
      </c>
      <c r="J677" s="14">
        <v>17300.237</v>
      </c>
      <c r="K677" s="14">
        <f t="shared" si="36"/>
        <v>10.167515217446908</v>
      </c>
      <c r="L677" s="26">
        <f t="shared" si="39"/>
        <v>29.050043478419735</v>
      </c>
    </row>
    <row r="678" spans="2:12" s="1" customFormat="1" ht="10.5" customHeight="1">
      <c r="B678" s="10">
        <v>904</v>
      </c>
      <c r="C678" s="11">
        <v>6</v>
      </c>
      <c r="D678" s="12" t="s">
        <v>600</v>
      </c>
      <c r="E678" s="13" t="s">
        <v>665</v>
      </c>
      <c r="F678" s="13" t="s">
        <v>672</v>
      </c>
      <c r="G678" s="21">
        <v>8096.964</v>
      </c>
      <c r="H678" s="21">
        <v>53882.948</v>
      </c>
      <c r="I678" s="14">
        <f t="shared" si="37"/>
        <v>61979.912</v>
      </c>
      <c r="J678" s="14">
        <v>10018.571</v>
      </c>
      <c r="K678" s="14">
        <f t="shared" si="36"/>
        <v>16.164222692023184</v>
      </c>
      <c r="L678" s="26">
        <f t="shared" si="39"/>
        <v>46.18349340578053</v>
      </c>
    </row>
    <row r="679" spans="2:12" s="1" customFormat="1" ht="10.5" customHeight="1">
      <c r="B679" s="10">
        <v>906</v>
      </c>
      <c r="C679" s="11">
        <v>6</v>
      </c>
      <c r="D679" s="12" t="s">
        <v>600</v>
      </c>
      <c r="E679" s="13" t="s">
        <v>665</v>
      </c>
      <c r="F679" s="13" t="s">
        <v>673</v>
      </c>
      <c r="G679" s="14">
        <v>5458.022</v>
      </c>
      <c r="H679" s="14">
        <v>41883.722</v>
      </c>
      <c r="I679" s="14">
        <f t="shared" si="37"/>
        <v>47341.744</v>
      </c>
      <c r="J679" s="14">
        <v>8230.374</v>
      </c>
      <c r="K679" s="14">
        <f t="shared" si="36"/>
        <v>17.385024936977395</v>
      </c>
      <c r="L679" s="26">
        <f t="shared" si="39"/>
        <v>49.67149981993542</v>
      </c>
    </row>
    <row r="680" spans="2:12" s="1" customFormat="1" ht="10.5" customHeight="1">
      <c r="B680" s="10">
        <v>907</v>
      </c>
      <c r="C680" s="11">
        <v>6</v>
      </c>
      <c r="D680" s="12" t="s">
        <v>600</v>
      </c>
      <c r="E680" s="13" t="s">
        <v>665</v>
      </c>
      <c r="F680" s="13" t="s">
        <v>674</v>
      </c>
      <c r="G680" s="21">
        <v>1094.094</v>
      </c>
      <c r="H680" s="21">
        <v>18802.452</v>
      </c>
      <c r="I680" s="14">
        <f t="shared" si="37"/>
        <v>19896.546000000002</v>
      </c>
      <c r="J680" s="14">
        <v>5807.811</v>
      </c>
      <c r="K680" s="14">
        <f t="shared" si="36"/>
        <v>29.19004635276896</v>
      </c>
      <c r="L680" s="26">
        <f t="shared" si="39"/>
        <v>83.40013243648274</v>
      </c>
    </row>
    <row r="681" spans="2:12" s="1" customFormat="1" ht="10.5" customHeight="1">
      <c r="B681" s="10">
        <v>908</v>
      </c>
      <c r="C681" s="11">
        <v>6</v>
      </c>
      <c r="D681" s="12" t="s">
        <v>600</v>
      </c>
      <c r="E681" s="13" t="s">
        <v>665</v>
      </c>
      <c r="F681" s="13" t="s">
        <v>675</v>
      </c>
      <c r="G681" s="14">
        <v>4903.709</v>
      </c>
      <c r="H681" s="14">
        <v>46422.067</v>
      </c>
      <c r="I681" s="14">
        <f t="shared" si="37"/>
        <v>51325.776000000005</v>
      </c>
      <c r="J681" s="14">
        <v>10395.384</v>
      </c>
      <c r="K681" s="14">
        <f t="shared" si="36"/>
        <v>20.253729821834547</v>
      </c>
      <c r="L681" s="26">
        <f t="shared" si="39"/>
        <v>57.86779949095585</v>
      </c>
    </row>
    <row r="682" spans="2:12" s="1" customFormat="1" ht="10.5" customHeight="1">
      <c r="B682" s="10">
        <v>909</v>
      </c>
      <c r="C682" s="11">
        <v>6</v>
      </c>
      <c r="D682" s="12" t="s">
        <v>600</v>
      </c>
      <c r="E682" s="13" t="s">
        <v>665</v>
      </c>
      <c r="F682" s="13" t="s">
        <v>676</v>
      </c>
      <c r="G682" s="21">
        <v>1897.623</v>
      </c>
      <c r="H682" s="21">
        <v>25579.294</v>
      </c>
      <c r="I682" s="14">
        <f t="shared" si="37"/>
        <v>27476.917</v>
      </c>
      <c r="J682" s="14">
        <v>8359.768</v>
      </c>
      <c r="K682" s="14">
        <f t="shared" si="36"/>
        <v>30.42469429885456</v>
      </c>
      <c r="L682" s="26">
        <f t="shared" si="39"/>
        <v>86.9276979967273</v>
      </c>
    </row>
    <row r="683" spans="2:12" s="1" customFormat="1" ht="10.5" customHeight="1">
      <c r="B683" s="10">
        <v>910</v>
      </c>
      <c r="C683" s="11">
        <v>6</v>
      </c>
      <c r="D683" s="12" t="s">
        <v>600</v>
      </c>
      <c r="E683" s="13" t="s">
        <v>665</v>
      </c>
      <c r="F683" s="13" t="s">
        <v>677</v>
      </c>
      <c r="G683" s="14">
        <v>10602.333</v>
      </c>
      <c r="H683" s="14">
        <v>70110.109</v>
      </c>
      <c r="I683" s="14">
        <f t="shared" si="37"/>
        <v>80712.442</v>
      </c>
      <c r="J683" s="14">
        <v>8593.74</v>
      </c>
      <c r="K683" s="14">
        <f t="shared" si="36"/>
        <v>10.647354716389328</v>
      </c>
      <c r="L683" s="26">
        <f t="shared" si="39"/>
        <v>30.42101347539808</v>
      </c>
    </row>
    <row r="684" spans="2:12" s="1" customFormat="1" ht="10.5" customHeight="1">
      <c r="B684" s="10">
        <v>912</v>
      </c>
      <c r="C684" s="11">
        <v>6</v>
      </c>
      <c r="D684" s="12" t="s">
        <v>600</v>
      </c>
      <c r="E684" s="13" t="s">
        <v>665</v>
      </c>
      <c r="F684" s="13" t="s">
        <v>678</v>
      </c>
      <c r="G684" s="21">
        <v>3972.301</v>
      </c>
      <c r="H684" s="21">
        <v>13616.666</v>
      </c>
      <c r="I684" s="14">
        <f t="shared" si="37"/>
        <v>17588.967</v>
      </c>
      <c r="J684" s="14">
        <v>3511.993</v>
      </c>
      <c r="K684" s="14">
        <f t="shared" si="36"/>
        <v>19.967022509053546</v>
      </c>
      <c r="L684" s="26">
        <f t="shared" si="39"/>
        <v>57.04863574015299</v>
      </c>
    </row>
    <row r="685" spans="2:12" s="1" customFormat="1" ht="10.5" customHeight="1">
      <c r="B685" s="10">
        <v>913</v>
      </c>
      <c r="C685" s="11">
        <v>6</v>
      </c>
      <c r="D685" s="12" t="s">
        <v>600</v>
      </c>
      <c r="E685" s="13" t="s">
        <v>665</v>
      </c>
      <c r="F685" s="13" t="s">
        <v>679</v>
      </c>
      <c r="G685" s="14">
        <v>12831.529</v>
      </c>
      <c r="H685" s="14">
        <v>50053.524</v>
      </c>
      <c r="I685" s="14">
        <f t="shared" si="37"/>
        <v>62885.053</v>
      </c>
      <c r="J685" s="14">
        <v>5227.342000000001</v>
      </c>
      <c r="K685" s="14">
        <f t="shared" si="36"/>
        <v>8.312534935766056</v>
      </c>
      <c r="L685" s="26">
        <f t="shared" si="39"/>
        <v>23.750099816474442</v>
      </c>
    </row>
    <row r="686" spans="2:12" s="1" customFormat="1" ht="10.5" customHeight="1">
      <c r="B686" s="10">
        <v>914</v>
      </c>
      <c r="C686" s="11">
        <v>6</v>
      </c>
      <c r="D686" s="12" t="s">
        <v>600</v>
      </c>
      <c r="E686" s="13" t="s">
        <v>665</v>
      </c>
      <c r="F686" s="13" t="s">
        <v>680</v>
      </c>
      <c r="G686" s="21">
        <v>763.567</v>
      </c>
      <c r="H686" s="21">
        <v>9236.287</v>
      </c>
      <c r="I686" s="14">
        <f t="shared" si="37"/>
        <v>9999.854</v>
      </c>
      <c r="J686" s="14">
        <v>3409.507</v>
      </c>
      <c r="K686" s="14">
        <f t="shared" si="36"/>
        <v>34.09556779528982</v>
      </c>
      <c r="L686" s="26">
        <f t="shared" si="39"/>
        <v>97.41590798654234</v>
      </c>
    </row>
    <row r="687" spans="2:12" s="1" customFormat="1" ht="10.5" customHeight="1">
      <c r="B687" s="10">
        <v>915</v>
      </c>
      <c r="C687" s="11">
        <v>6</v>
      </c>
      <c r="D687" s="12" t="s">
        <v>600</v>
      </c>
      <c r="E687" s="13" t="s">
        <v>665</v>
      </c>
      <c r="F687" s="13" t="s">
        <v>681</v>
      </c>
      <c r="G687" s="14">
        <v>6367.384</v>
      </c>
      <c r="H687" s="14">
        <v>23928.634</v>
      </c>
      <c r="I687" s="14">
        <f t="shared" si="37"/>
        <v>30296.017999999996</v>
      </c>
      <c r="J687" s="14">
        <v>7081.817</v>
      </c>
      <c r="K687" s="14">
        <f t="shared" si="36"/>
        <v>23.375405309040946</v>
      </c>
      <c r="L687" s="26">
        <f t="shared" si="39"/>
        <v>66.78687231154557</v>
      </c>
    </row>
    <row r="688" spans="2:12" s="1" customFormat="1" ht="10.5" customHeight="1">
      <c r="B688" s="10">
        <v>916</v>
      </c>
      <c r="C688" s="11">
        <v>6</v>
      </c>
      <c r="D688" s="12" t="s">
        <v>600</v>
      </c>
      <c r="E688" s="13" t="s">
        <v>665</v>
      </c>
      <c r="F688" s="13" t="s">
        <v>682</v>
      </c>
      <c r="G688" s="21">
        <v>1373.88</v>
      </c>
      <c r="H688" s="21">
        <v>13834.665</v>
      </c>
      <c r="I688" s="14">
        <f t="shared" si="37"/>
        <v>15208.545000000002</v>
      </c>
      <c r="J688" s="14">
        <v>3864.35</v>
      </c>
      <c r="K688" s="14">
        <f t="shared" si="36"/>
        <v>25.409071018956773</v>
      </c>
      <c r="L688" s="26">
        <f t="shared" si="39"/>
        <v>72.59734576844792</v>
      </c>
    </row>
    <row r="689" spans="2:12" s="1" customFormat="1" ht="10.5" customHeight="1">
      <c r="B689" s="10">
        <v>918</v>
      </c>
      <c r="C689" s="11">
        <v>6</v>
      </c>
      <c r="D689" s="12" t="s">
        <v>600</v>
      </c>
      <c r="E689" s="13" t="s">
        <v>665</v>
      </c>
      <c r="F689" s="13" t="s">
        <v>683</v>
      </c>
      <c r="G689" s="14">
        <v>2282.266</v>
      </c>
      <c r="H689" s="14">
        <v>14493.067</v>
      </c>
      <c r="I689" s="14">
        <f t="shared" si="37"/>
        <v>16775.333</v>
      </c>
      <c r="J689" s="14">
        <v>1589.581</v>
      </c>
      <c r="K689" s="14">
        <f t="shared" si="36"/>
        <v>9.475704595551099</v>
      </c>
      <c r="L689" s="26">
        <f t="shared" si="39"/>
        <v>27.07344170157457</v>
      </c>
    </row>
    <row r="690" spans="2:12" s="1" customFormat="1" ht="10.5" customHeight="1">
      <c r="B690" s="10">
        <v>919</v>
      </c>
      <c r="C690" s="11">
        <v>6</v>
      </c>
      <c r="D690" s="12" t="s">
        <v>600</v>
      </c>
      <c r="E690" s="13" t="s">
        <v>665</v>
      </c>
      <c r="F690" s="13" t="s">
        <v>684</v>
      </c>
      <c r="G690" s="21">
        <v>2571.072</v>
      </c>
      <c r="H690" s="21">
        <v>25423.834</v>
      </c>
      <c r="I690" s="14">
        <f t="shared" si="37"/>
        <v>27994.906</v>
      </c>
      <c r="J690" s="14">
        <v>7441.448</v>
      </c>
      <c r="K690" s="14">
        <f t="shared" si="36"/>
        <v>26.581435922663932</v>
      </c>
      <c r="L690" s="26">
        <f t="shared" si="39"/>
        <v>75.94695977903982</v>
      </c>
    </row>
    <row r="691" spans="2:12" s="1" customFormat="1" ht="10.5" customHeight="1">
      <c r="B691" s="10">
        <v>920</v>
      </c>
      <c r="C691" s="11">
        <v>6</v>
      </c>
      <c r="D691" s="12" t="s">
        <v>600</v>
      </c>
      <c r="E691" s="13" t="s">
        <v>665</v>
      </c>
      <c r="F691" s="13" t="s">
        <v>685</v>
      </c>
      <c r="G691" s="14">
        <v>45033.055</v>
      </c>
      <c r="H691" s="14">
        <v>129209.031</v>
      </c>
      <c r="I691" s="14">
        <f t="shared" si="37"/>
        <v>174242.086</v>
      </c>
      <c r="J691" s="14">
        <v>10994.626</v>
      </c>
      <c r="K691" s="14">
        <f t="shared" si="36"/>
        <v>6.309971518591667</v>
      </c>
      <c r="L691" s="26">
        <f t="shared" si="39"/>
        <v>18.02849005311905</v>
      </c>
    </row>
    <row r="692" spans="2:12" s="1" customFormat="1" ht="10.5" customHeight="1">
      <c r="B692" s="10">
        <v>922</v>
      </c>
      <c r="C692" s="11">
        <v>6</v>
      </c>
      <c r="D692" s="12" t="s">
        <v>600</v>
      </c>
      <c r="E692" s="13" t="s">
        <v>665</v>
      </c>
      <c r="F692" s="13" t="s">
        <v>686</v>
      </c>
      <c r="G692" s="21">
        <v>1950.548</v>
      </c>
      <c r="H692" s="21">
        <v>29596.001</v>
      </c>
      <c r="I692" s="14">
        <f t="shared" si="37"/>
        <v>31546.549</v>
      </c>
      <c r="J692" s="14">
        <v>6758.724999999999</v>
      </c>
      <c r="K692" s="14">
        <f t="shared" si="36"/>
        <v>21.42460970929023</v>
      </c>
      <c r="L692" s="26">
        <f t="shared" si="39"/>
        <v>61.21317059797208</v>
      </c>
    </row>
    <row r="693" spans="2:12" s="1" customFormat="1" ht="10.5" customHeight="1">
      <c r="B693" s="10">
        <v>924</v>
      </c>
      <c r="C693" s="11">
        <v>6</v>
      </c>
      <c r="D693" s="12" t="s">
        <v>600</v>
      </c>
      <c r="E693" s="13" t="s">
        <v>665</v>
      </c>
      <c r="F693" s="13" t="s">
        <v>687</v>
      </c>
      <c r="G693" s="14">
        <v>11766.713</v>
      </c>
      <c r="H693" s="14">
        <v>37907.002</v>
      </c>
      <c r="I693" s="14">
        <f t="shared" si="37"/>
        <v>49673.715</v>
      </c>
      <c r="J693" s="14">
        <v>6523.616</v>
      </c>
      <c r="K693" s="14">
        <f t="shared" si="36"/>
        <v>13.132933584693637</v>
      </c>
      <c r="L693" s="26">
        <f t="shared" si="39"/>
        <v>37.52266738483896</v>
      </c>
    </row>
    <row r="694" spans="2:12" s="1" customFormat="1" ht="10.5" customHeight="1">
      <c r="B694" s="10">
        <v>926</v>
      </c>
      <c r="C694" s="11">
        <v>6</v>
      </c>
      <c r="D694" s="12" t="s">
        <v>600</v>
      </c>
      <c r="E694" s="13" t="s">
        <v>665</v>
      </c>
      <c r="F694" s="13" t="s">
        <v>688</v>
      </c>
      <c r="G694" s="21">
        <v>8418.63</v>
      </c>
      <c r="H694" s="21">
        <v>31811.475</v>
      </c>
      <c r="I694" s="14">
        <f t="shared" si="37"/>
        <v>40230.104999999996</v>
      </c>
      <c r="J694" s="14">
        <v>6315.495</v>
      </c>
      <c r="K694" s="14">
        <f t="shared" si="36"/>
        <v>15.698430317295967</v>
      </c>
      <c r="L694" s="26">
        <f t="shared" si="39"/>
        <v>44.85265804941705</v>
      </c>
    </row>
    <row r="695" spans="2:12" s="1" customFormat="1" ht="10.5" customHeight="1">
      <c r="B695" s="10">
        <v>930</v>
      </c>
      <c r="C695" s="11">
        <v>6</v>
      </c>
      <c r="D695" s="12" t="s">
        <v>600</v>
      </c>
      <c r="E695" s="13" t="s">
        <v>665</v>
      </c>
      <c r="F695" s="13" t="s">
        <v>689</v>
      </c>
      <c r="G695" s="14">
        <v>13519.445</v>
      </c>
      <c r="H695" s="14">
        <v>70900.524</v>
      </c>
      <c r="I695" s="14">
        <f t="shared" si="37"/>
        <v>84419.96900000001</v>
      </c>
      <c r="J695" s="14">
        <v>5821.609</v>
      </c>
      <c r="K695" s="14">
        <f t="shared" si="36"/>
        <v>6.896009402704234</v>
      </c>
      <c r="L695" s="26">
        <f t="shared" si="39"/>
        <v>19.702884007726386</v>
      </c>
    </row>
    <row r="696" spans="2:12" s="1" customFormat="1" ht="10.5" customHeight="1">
      <c r="B696" s="10">
        <v>932</v>
      </c>
      <c r="C696" s="11">
        <v>6</v>
      </c>
      <c r="D696" s="12" t="s">
        <v>600</v>
      </c>
      <c r="E696" s="13" t="s">
        <v>665</v>
      </c>
      <c r="F696" s="13" t="s">
        <v>690</v>
      </c>
      <c r="G696" s="21">
        <v>1248.68</v>
      </c>
      <c r="H696" s="21">
        <v>21392.125</v>
      </c>
      <c r="I696" s="14">
        <f t="shared" si="37"/>
        <v>22640.805</v>
      </c>
      <c r="J696" s="14">
        <v>6078.263</v>
      </c>
      <c r="K696" s="14">
        <f t="shared" si="36"/>
        <v>26.84649684496642</v>
      </c>
      <c r="L696" s="26">
        <f t="shared" si="39"/>
        <v>76.70427669990406</v>
      </c>
    </row>
    <row r="697" spans="2:12" s="1" customFormat="1" ht="10.5" customHeight="1">
      <c r="B697" s="10">
        <v>933</v>
      </c>
      <c r="C697" s="11">
        <v>6</v>
      </c>
      <c r="D697" s="12" t="s">
        <v>600</v>
      </c>
      <c r="E697" s="13" t="s">
        <v>665</v>
      </c>
      <c r="F697" s="13" t="s">
        <v>691</v>
      </c>
      <c r="G697" s="14">
        <v>6438.711</v>
      </c>
      <c r="H697" s="14">
        <v>35378.749</v>
      </c>
      <c r="I697" s="14">
        <f t="shared" si="37"/>
        <v>41817.46000000001</v>
      </c>
      <c r="J697" s="14">
        <v>6361.071</v>
      </c>
      <c r="K697" s="14">
        <f t="shared" si="36"/>
        <v>15.211519303181012</v>
      </c>
      <c r="L697" s="26">
        <f t="shared" si="39"/>
        <v>43.46148372337432</v>
      </c>
    </row>
    <row r="698" spans="2:12" s="1" customFormat="1" ht="10.5" customHeight="1">
      <c r="B698" s="10">
        <v>934</v>
      </c>
      <c r="C698" s="11">
        <v>6</v>
      </c>
      <c r="D698" s="12" t="s">
        <v>600</v>
      </c>
      <c r="E698" s="13" t="s">
        <v>665</v>
      </c>
      <c r="F698" s="13" t="s">
        <v>692</v>
      </c>
      <c r="G698" s="21">
        <v>8257.35</v>
      </c>
      <c r="H698" s="21">
        <v>58228.583</v>
      </c>
      <c r="I698" s="14">
        <f t="shared" si="37"/>
        <v>66485.933</v>
      </c>
      <c r="J698" s="14">
        <v>8935.751</v>
      </c>
      <c r="K698" s="14">
        <f t="shared" si="36"/>
        <v>13.440062576846143</v>
      </c>
      <c r="L698" s="26">
        <f t="shared" si="39"/>
        <v>38.40017879098898</v>
      </c>
    </row>
    <row r="699" spans="2:12" s="1" customFormat="1" ht="10.5" customHeight="1">
      <c r="B699" s="10">
        <v>936</v>
      </c>
      <c r="C699" s="11">
        <v>6</v>
      </c>
      <c r="D699" s="12" t="s">
        <v>600</v>
      </c>
      <c r="E699" s="13" t="s">
        <v>665</v>
      </c>
      <c r="F699" s="13" t="s">
        <v>693</v>
      </c>
      <c r="G699" s="14">
        <v>9126.664</v>
      </c>
      <c r="H699" s="14">
        <v>34336.382</v>
      </c>
      <c r="I699" s="14">
        <f t="shared" si="37"/>
        <v>43463.046</v>
      </c>
      <c r="J699" s="14">
        <v>11067.668</v>
      </c>
      <c r="K699" s="14">
        <f t="shared" si="36"/>
        <v>25.46454751468638</v>
      </c>
      <c r="L699" s="26">
        <f t="shared" si="39"/>
        <v>72.7558500419611</v>
      </c>
    </row>
    <row r="700" spans="2:12" s="1" customFormat="1" ht="10.5" customHeight="1">
      <c r="B700" s="10">
        <v>938</v>
      </c>
      <c r="C700" s="11">
        <v>6</v>
      </c>
      <c r="D700" s="12" t="s">
        <v>600</v>
      </c>
      <c r="E700" s="13" t="s">
        <v>665</v>
      </c>
      <c r="F700" s="13" t="s">
        <v>694</v>
      </c>
      <c r="G700" s="21">
        <v>1998.853</v>
      </c>
      <c r="H700" s="21">
        <v>22653.393</v>
      </c>
      <c r="I700" s="14">
        <f t="shared" si="37"/>
        <v>24652.246</v>
      </c>
      <c r="J700" s="14">
        <v>9770.762999999999</v>
      </c>
      <c r="K700" s="14">
        <f t="shared" si="36"/>
        <v>39.634372462452305</v>
      </c>
      <c r="L700" s="26">
        <v>100</v>
      </c>
    </row>
    <row r="701" spans="2:12" s="1" customFormat="1" ht="10.5" customHeight="1">
      <c r="B701" s="10">
        <v>939</v>
      </c>
      <c r="C701" s="11">
        <v>6</v>
      </c>
      <c r="D701" s="12" t="s">
        <v>600</v>
      </c>
      <c r="E701" s="13" t="s">
        <v>665</v>
      </c>
      <c r="F701" s="13" t="s">
        <v>695</v>
      </c>
      <c r="G701" s="14">
        <v>4061.367</v>
      </c>
      <c r="H701" s="14">
        <v>30445.095</v>
      </c>
      <c r="I701" s="14">
        <f t="shared" si="37"/>
        <v>34506.462</v>
      </c>
      <c r="J701" s="14">
        <v>5646.597</v>
      </c>
      <c r="K701" s="14">
        <f t="shared" si="36"/>
        <v>16.363882799691257</v>
      </c>
      <c r="L701" s="26">
        <f aca="true" t="shared" si="40" ref="L701:L717">K701*40/14</f>
        <v>46.75395085626074</v>
      </c>
    </row>
    <row r="702" spans="2:12" s="1" customFormat="1" ht="10.5" customHeight="1">
      <c r="B702" s="10">
        <v>940</v>
      </c>
      <c r="C702" s="11">
        <v>6</v>
      </c>
      <c r="D702" s="12" t="s">
        <v>600</v>
      </c>
      <c r="E702" s="13" t="s">
        <v>665</v>
      </c>
      <c r="F702" s="13" t="s">
        <v>696</v>
      </c>
      <c r="G702" s="21">
        <v>2829.029</v>
      </c>
      <c r="H702" s="21">
        <v>33205.025</v>
      </c>
      <c r="I702" s="14">
        <f t="shared" si="37"/>
        <v>36034.054000000004</v>
      </c>
      <c r="J702" s="14">
        <v>12278.687</v>
      </c>
      <c r="K702" s="14">
        <f t="shared" si="36"/>
        <v>34.075230613796606</v>
      </c>
      <c r="L702" s="26">
        <f t="shared" si="40"/>
        <v>97.35780175370459</v>
      </c>
    </row>
    <row r="703" spans="2:12" s="1" customFormat="1" ht="10.5" customHeight="1">
      <c r="B703" s="10">
        <v>942</v>
      </c>
      <c r="C703" s="11">
        <v>6</v>
      </c>
      <c r="D703" s="12" t="s">
        <v>600</v>
      </c>
      <c r="E703" s="13" t="s">
        <v>665</v>
      </c>
      <c r="F703" s="13" t="s">
        <v>697</v>
      </c>
      <c r="G703" s="14">
        <v>2512.71</v>
      </c>
      <c r="H703" s="14">
        <v>16377.388</v>
      </c>
      <c r="I703" s="14">
        <f t="shared" si="37"/>
        <v>18890.098</v>
      </c>
      <c r="J703" s="14">
        <v>1262.054</v>
      </c>
      <c r="K703" s="14">
        <f t="shared" si="36"/>
        <v>6.681034688120728</v>
      </c>
      <c r="L703" s="26">
        <f t="shared" si="40"/>
        <v>19.088670537487793</v>
      </c>
    </row>
    <row r="704" spans="2:12" s="1" customFormat="1" ht="10.5" customHeight="1">
      <c r="B704" s="15"/>
      <c r="C704" s="16"/>
      <c r="D704" s="17"/>
      <c r="E704" s="18" t="s">
        <v>665</v>
      </c>
      <c r="F704" s="19"/>
      <c r="G704" s="20">
        <v>587288.248</v>
      </c>
      <c r="H704" s="20">
        <v>1860635.395</v>
      </c>
      <c r="I704" s="24">
        <f t="shared" si="37"/>
        <v>2447923.643</v>
      </c>
      <c r="J704" s="24">
        <v>227885.486</v>
      </c>
      <c r="K704" s="24">
        <f t="shared" si="36"/>
        <v>9.309338003726285</v>
      </c>
      <c r="L704" s="27">
        <f t="shared" si="40"/>
        <v>26.5981085820751</v>
      </c>
    </row>
    <row r="705" spans="2:12" s="1" customFormat="1" ht="10.5" customHeight="1">
      <c r="B705" s="10">
        <v>800</v>
      </c>
      <c r="C705" s="11">
        <v>6</v>
      </c>
      <c r="D705" s="12" t="s">
        <v>600</v>
      </c>
      <c r="E705" s="13" t="s">
        <v>698</v>
      </c>
      <c r="F705" s="13" t="s">
        <v>699</v>
      </c>
      <c r="G705" s="21">
        <v>350360.738</v>
      </c>
      <c r="H705" s="21">
        <v>531838.216</v>
      </c>
      <c r="I705" s="14">
        <f t="shared" si="37"/>
        <v>882198.954</v>
      </c>
      <c r="K705" s="14">
        <f t="shared" si="36"/>
        <v>0</v>
      </c>
      <c r="L705" s="26">
        <f t="shared" si="40"/>
        <v>0</v>
      </c>
    </row>
    <row r="706" spans="2:12" s="1" customFormat="1" ht="10.5" customHeight="1">
      <c r="B706" s="10">
        <v>802</v>
      </c>
      <c r="C706" s="11">
        <v>6</v>
      </c>
      <c r="D706" s="12" t="s">
        <v>600</v>
      </c>
      <c r="E706" s="13" t="s">
        <v>698</v>
      </c>
      <c r="F706" s="13" t="s">
        <v>700</v>
      </c>
      <c r="G706" s="14">
        <v>6771.689</v>
      </c>
      <c r="H706" s="14">
        <v>42780.969</v>
      </c>
      <c r="I706" s="14">
        <f t="shared" si="37"/>
        <v>49552.657999999996</v>
      </c>
      <c r="J706" s="14">
        <v>11949.581</v>
      </c>
      <c r="K706" s="14">
        <f t="shared" si="36"/>
        <v>24.11491427967396</v>
      </c>
      <c r="L706" s="26">
        <f t="shared" si="40"/>
        <v>68.89975508478275</v>
      </c>
    </row>
    <row r="707" spans="2:12" s="1" customFormat="1" ht="10.5" customHeight="1">
      <c r="B707" s="10">
        <v>803</v>
      </c>
      <c r="C707" s="11">
        <v>6</v>
      </c>
      <c r="D707" s="12" t="s">
        <v>600</v>
      </c>
      <c r="E707" s="13" t="s">
        <v>698</v>
      </c>
      <c r="F707" s="13" t="s">
        <v>701</v>
      </c>
      <c r="G707" s="21">
        <v>4149.291</v>
      </c>
      <c r="H707" s="21">
        <v>33242.359</v>
      </c>
      <c r="I707" s="14">
        <f t="shared" si="37"/>
        <v>37391.649999999994</v>
      </c>
      <c r="J707" s="14">
        <v>9368.828</v>
      </c>
      <c r="K707" s="14">
        <f t="shared" si="36"/>
        <v>25.055936285240154</v>
      </c>
      <c r="L707" s="26">
        <f t="shared" si="40"/>
        <v>71.58838938640044</v>
      </c>
    </row>
    <row r="708" spans="2:12" s="1" customFormat="1" ht="10.5" customHeight="1">
      <c r="B708" s="10">
        <v>805</v>
      </c>
      <c r="C708" s="11">
        <v>6</v>
      </c>
      <c r="D708" s="12" t="s">
        <v>600</v>
      </c>
      <c r="E708" s="13" t="s">
        <v>698</v>
      </c>
      <c r="F708" s="13" t="s">
        <v>702</v>
      </c>
      <c r="G708" s="14">
        <v>3747.901</v>
      </c>
      <c r="H708" s="14">
        <v>28714.171</v>
      </c>
      <c r="I708" s="14">
        <f t="shared" si="37"/>
        <v>32462.072</v>
      </c>
      <c r="J708" s="14">
        <v>9595.71</v>
      </c>
      <c r="K708" s="14">
        <f t="shared" si="36"/>
        <v>29.55975823108272</v>
      </c>
      <c r="L708" s="26">
        <f t="shared" si="40"/>
        <v>84.45645208880777</v>
      </c>
    </row>
    <row r="709" spans="2:12" s="1" customFormat="1" ht="10.5" customHeight="1">
      <c r="B709" s="10">
        <v>807</v>
      </c>
      <c r="C709" s="11">
        <v>6</v>
      </c>
      <c r="D709" s="12" t="s">
        <v>600</v>
      </c>
      <c r="E709" s="13" t="s">
        <v>698</v>
      </c>
      <c r="F709" s="13" t="s">
        <v>703</v>
      </c>
      <c r="G709" s="21">
        <v>7385.661</v>
      </c>
      <c r="H709" s="21">
        <v>53161.014</v>
      </c>
      <c r="I709" s="14">
        <f t="shared" si="37"/>
        <v>60546.675</v>
      </c>
      <c r="J709" s="14">
        <v>13049.456</v>
      </c>
      <c r="K709" s="14">
        <f t="shared" si="36"/>
        <v>21.552721103181966</v>
      </c>
      <c r="L709" s="26">
        <f t="shared" si="40"/>
        <v>61.57920315194848</v>
      </c>
    </row>
    <row r="710" spans="2:12" s="1" customFormat="1" ht="10.5" customHeight="1">
      <c r="B710" s="10">
        <v>808</v>
      </c>
      <c r="C710" s="11">
        <v>6</v>
      </c>
      <c r="D710" s="12" t="s">
        <v>600</v>
      </c>
      <c r="E710" s="13" t="s">
        <v>698</v>
      </c>
      <c r="F710" s="13" t="s">
        <v>704</v>
      </c>
      <c r="G710" s="14">
        <v>10394.804</v>
      </c>
      <c r="H710" s="14">
        <v>46463.899</v>
      </c>
      <c r="I710" s="14">
        <f t="shared" si="37"/>
        <v>56858.702999999994</v>
      </c>
      <c r="J710" s="14">
        <v>6719.309</v>
      </c>
      <c r="K710" s="14">
        <f t="shared" si="36"/>
        <v>11.81755588058349</v>
      </c>
      <c r="L710" s="26">
        <f t="shared" si="40"/>
        <v>33.76444537309568</v>
      </c>
    </row>
    <row r="711" spans="2:12" s="1" customFormat="1" ht="10.5" customHeight="1">
      <c r="B711" s="10">
        <v>809</v>
      </c>
      <c r="C711" s="11">
        <v>6</v>
      </c>
      <c r="D711" s="12" t="s">
        <v>600</v>
      </c>
      <c r="E711" s="13" t="s">
        <v>698</v>
      </c>
      <c r="F711" s="13" t="s">
        <v>705</v>
      </c>
      <c r="G711" s="21">
        <v>5088.77</v>
      </c>
      <c r="H711" s="21">
        <v>36391.862</v>
      </c>
      <c r="I711" s="14">
        <f t="shared" si="37"/>
        <v>41480.632</v>
      </c>
      <c r="J711" s="14">
        <v>8191.219</v>
      </c>
      <c r="K711" s="14">
        <f t="shared" si="36"/>
        <v>19.74709305296988</v>
      </c>
      <c r="L711" s="26">
        <f t="shared" si="40"/>
        <v>56.42026586562823</v>
      </c>
    </row>
    <row r="712" spans="2:12" s="1" customFormat="1" ht="10.5" customHeight="1">
      <c r="B712" s="10">
        <v>832</v>
      </c>
      <c r="C712" s="11">
        <v>6</v>
      </c>
      <c r="D712" s="12" t="s">
        <v>600</v>
      </c>
      <c r="E712" s="13" t="s">
        <v>698</v>
      </c>
      <c r="F712" s="13" t="s">
        <v>706</v>
      </c>
      <c r="G712" s="14">
        <v>6090.363</v>
      </c>
      <c r="H712" s="14">
        <v>38454.852</v>
      </c>
      <c r="I712" s="14">
        <f t="shared" si="37"/>
        <v>44545.215</v>
      </c>
      <c r="J712" s="14">
        <v>10174.5</v>
      </c>
      <c r="K712" s="14">
        <f>J712/I712*100</f>
        <v>22.840837113481214</v>
      </c>
      <c r="L712" s="26">
        <f t="shared" si="40"/>
        <v>65.25953460994633</v>
      </c>
    </row>
    <row r="713" spans="2:12" s="1" customFormat="1" ht="10.5" customHeight="1">
      <c r="B713" s="10">
        <v>834</v>
      </c>
      <c r="C713" s="11">
        <v>6</v>
      </c>
      <c r="D713" s="12" t="s">
        <v>600</v>
      </c>
      <c r="E713" s="13" t="s">
        <v>698</v>
      </c>
      <c r="F713" s="13" t="s">
        <v>707</v>
      </c>
      <c r="G713" s="21">
        <v>4462.34</v>
      </c>
      <c r="H713" s="21">
        <v>34278.723</v>
      </c>
      <c r="I713" s="14">
        <f>G713+H713</f>
        <v>38741.062999999995</v>
      </c>
      <c r="J713" s="14">
        <v>9191.832</v>
      </c>
      <c r="K713" s="14">
        <f>J713/I713*100</f>
        <v>23.726328830987427</v>
      </c>
      <c r="L713" s="26">
        <f t="shared" si="40"/>
        <v>67.78951094567836</v>
      </c>
    </row>
    <row r="714" spans="2:12" s="1" customFormat="1" ht="10.5" customHeight="1">
      <c r="B714" s="10">
        <v>838</v>
      </c>
      <c r="C714" s="11">
        <v>6</v>
      </c>
      <c r="D714" s="12" t="s">
        <v>600</v>
      </c>
      <c r="E714" s="13" t="s">
        <v>698</v>
      </c>
      <c r="F714" s="13" t="s">
        <v>708</v>
      </c>
      <c r="G714" s="14">
        <v>43641.858</v>
      </c>
      <c r="H714" s="14">
        <v>212098.74</v>
      </c>
      <c r="I714" s="14">
        <f>G714+H714</f>
        <v>255740.598</v>
      </c>
      <c r="J714" s="14">
        <v>14510.849999999999</v>
      </c>
      <c r="K714" s="14">
        <f>J714/I714*100</f>
        <v>5.674050234292484</v>
      </c>
      <c r="L714" s="26">
        <f t="shared" si="40"/>
        <v>16.211572097978525</v>
      </c>
    </row>
    <row r="715" spans="2:12" s="1" customFormat="1" ht="10.5" customHeight="1">
      <c r="B715" s="15"/>
      <c r="C715" s="16"/>
      <c r="D715" s="17"/>
      <c r="E715" s="18" t="s">
        <v>698</v>
      </c>
      <c r="F715" s="19"/>
      <c r="G715" s="20">
        <v>442093.415</v>
      </c>
      <c r="H715" s="20">
        <v>1057424.805</v>
      </c>
      <c r="I715" s="24">
        <f>G715+H715</f>
        <v>1499518.22</v>
      </c>
      <c r="J715" s="24">
        <v>92751.28499999999</v>
      </c>
      <c r="K715" s="24">
        <f>J715/I715*100</f>
        <v>6.1854056698290725</v>
      </c>
      <c r="L715" s="26">
        <f t="shared" si="40"/>
        <v>17.672587628083065</v>
      </c>
    </row>
    <row r="716" spans="2:12" s="1" customFormat="1" ht="10.5" customHeight="1">
      <c r="B716" s="22"/>
      <c r="C716" s="23"/>
      <c r="D716" s="18" t="s">
        <v>600</v>
      </c>
      <c r="E716" s="23"/>
      <c r="F716" s="19"/>
      <c r="G716" s="20">
        <v>2203478.487</v>
      </c>
      <c r="H716" s="20">
        <v>6538311.252</v>
      </c>
      <c r="I716" s="24">
        <f>G716+H716</f>
        <v>8741789.739</v>
      </c>
      <c r="J716" s="24">
        <v>722055.208</v>
      </c>
      <c r="K716" s="24">
        <f>J716/I716*100</f>
        <v>8.259809827942602</v>
      </c>
      <c r="L716" s="26">
        <f t="shared" si="40"/>
        <v>23.59945665126458</v>
      </c>
    </row>
    <row r="717" spans="2:12" s="1" customFormat="1" ht="10.5" customHeight="1">
      <c r="B717" s="22"/>
      <c r="C717" s="23"/>
      <c r="D717" s="18" t="s">
        <v>709</v>
      </c>
      <c r="E717" s="23"/>
      <c r="F717" s="19"/>
      <c r="G717" s="20">
        <v>8374564.71599999</v>
      </c>
      <c r="H717" s="20">
        <v>28351234.403</v>
      </c>
      <c r="I717" s="24">
        <f>G717+H717</f>
        <v>36725799.11899999</v>
      </c>
      <c r="J717" s="24">
        <v>5167789.87700001</v>
      </c>
      <c r="K717" s="24">
        <f>J717/I717*100</f>
        <v>14.071279593549995</v>
      </c>
      <c r="L717" s="27">
        <f t="shared" si="40"/>
        <v>40.20365598157142</v>
      </c>
    </row>
    <row r="718" s="1" customFormat="1" ht="22.5" customHeight="1"/>
  </sheetData>
  <sheetProtection/>
  <mergeCells count="5">
    <mergeCell ref="L5:L6"/>
    <mergeCell ref="D5:F5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Manish Paithankar</cp:lastModifiedBy>
  <cp:lastPrinted>2017-01-02T14:24:18Z</cp:lastPrinted>
  <dcterms:created xsi:type="dcterms:W3CDTF">2016-12-30T13:47:59Z</dcterms:created>
  <dcterms:modified xsi:type="dcterms:W3CDTF">2017-01-03T07:27:21Z</dcterms:modified>
  <cp:category/>
  <cp:version/>
  <cp:contentType/>
  <cp:contentStatus/>
</cp:coreProperties>
</file>