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ush\0Dec2024\27-12-2024\"/>
    </mc:Choice>
  </mc:AlternateContent>
  <bookViews>
    <workbookView xWindow="-120" yWindow="-120" windowWidth="29040" windowHeight="15840" tabRatio="743"/>
  </bookViews>
  <sheets>
    <sheet name="April-September 2024-25 US$ " sheetId="8" r:id="rId1"/>
    <sheet name="April-September 2024-25 INR " sheetId="11" r:id="rId2"/>
    <sheet name="April-September 2024-25 US$ (2" sheetId="12" r:id="rId3"/>
    <sheet name="April-September 2024-25 INR" sheetId="13" r:id="rId4"/>
  </sheets>
  <definedNames>
    <definedName name="_xlnm.Print_Area" localSheetId="3">'April-September 2024-25 INR'!$A$2:$T$72</definedName>
    <definedName name="_xlnm.Print_Area" localSheetId="1">'April-September 2024-25 INR '!$A$2:$W$169</definedName>
    <definedName name="_xlnm.Print_Area" localSheetId="0">'April-September 2024-25 US$ '!$A$2:$Z$169</definedName>
    <definedName name="_xlnm.Print_Area" localSheetId="2">'April-September 2024-25 US$ (2'!$A$1:$W$71</definedName>
    <definedName name="_xlnm.Print_Titles" localSheetId="1">'April-September 2024-25 INR '!$2:$5</definedName>
    <definedName name="_xlnm.Print_Titles" localSheetId="0">'April-September 2024-25 US$ '!$2:$5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2" l="1"/>
  <c r="Z7" i="12" s="1"/>
  <c r="Y7" i="12"/>
  <c r="X8" i="12"/>
  <c r="Z8" i="12" s="1"/>
  <c r="Y8" i="12"/>
  <c r="X9" i="12"/>
  <c r="Z9" i="12" s="1"/>
  <c r="Y9" i="12"/>
  <c r="X10" i="12"/>
  <c r="Z10" i="12" s="1"/>
  <c r="Y10" i="12"/>
  <c r="X11" i="12"/>
  <c r="Z11" i="12" s="1"/>
  <c r="Y11" i="12"/>
  <c r="X12" i="12"/>
  <c r="Y12" i="12"/>
  <c r="Z12" i="12"/>
  <c r="X13" i="12"/>
  <c r="Y13" i="12"/>
  <c r="Z13" i="12"/>
  <c r="X14" i="12"/>
  <c r="Z14" i="12" s="1"/>
  <c r="Y14" i="12"/>
  <c r="X16" i="12"/>
  <c r="Y16" i="12"/>
  <c r="Z16" i="12"/>
  <c r="X17" i="12"/>
  <c r="Z17" i="12" s="1"/>
  <c r="Y17" i="12"/>
  <c r="X18" i="12"/>
  <c r="Z18" i="12" s="1"/>
  <c r="Y18" i="12"/>
  <c r="X19" i="12"/>
  <c r="Y19" i="12"/>
  <c r="Z19" i="12"/>
  <c r="X20" i="12"/>
  <c r="Z20" i="12" s="1"/>
  <c r="Y20" i="12"/>
  <c r="X21" i="12"/>
  <c r="Y21" i="12"/>
  <c r="Z21" i="12"/>
  <c r="X22" i="12"/>
  <c r="Y22" i="12"/>
  <c r="Z22" i="12"/>
  <c r="X23" i="12"/>
  <c r="Z23" i="12" s="1"/>
  <c r="Y23" i="12"/>
  <c r="X24" i="12"/>
  <c r="Y24" i="12"/>
  <c r="Z24" i="12"/>
  <c r="X25" i="12"/>
  <c r="Z25" i="12" s="1"/>
  <c r="Y25" i="12"/>
  <c r="X26" i="12"/>
  <c r="Z26" i="12" s="1"/>
  <c r="Y26" i="12"/>
  <c r="X28" i="12"/>
  <c r="Y28" i="12"/>
  <c r="Z28" i="12"/>
  <c r="X29" i="12"/>
  <c r="Z29" i="12" s="1"/>
  <c r="Y29" i="12"/>
  <c r="X30" i="12"/>
  <c r="Y30" i="12"/>
  <c r="Z30" i="12"/>
  <c r="X31" i="12"/>
  <c r="Y31" i="12"/>
  <c r="Z31" i="12"/>
  <c r="X32" i="12"/>
  <c r="Z32" i="12" s="1"/>
  <c r="Y32" i="12"/>
  <c r="X33" i="12"/>
  <c r="Y33" i="12"/>
  <c r="Z33" i="12"/>
  <c r="X34" i="12"/>
  <c r="Z34" i="12" s="1"/>
  <c r="Y34" i="12"/>
  <c r="X35" i="12"/>
  <c r="Z35" i="12" s="1"/>
  <c r="Y35" i="12"/>
  <c r="X36" i="12"/>
  <c r="Y36" i="12"/>
  <c r="Z36" i="12"/>
  <c r="X37" i="12"/>
  <c r="Z37" i="12" s="1"/>
  <c r="Y37" i="12"/>
  <c r="X38" i="12"/>
  <c r="Y38" i="12"/>
  <c r="Z38" i="12"/>
  <c r="X39" i="12"/>
  <c r="Y39" i="12"/>
  <c r="Z39" i="12"/>
  <c r="X40" i="12"/>
  <c r="Z40" i="12" s="1"/>
  <c r="Y40" i="12"/>
  <c r="X42" i="12"/>
  <c r="Y42" i="12"/>
  <c r="Z42" i="12"/>
  <c r="X43" i="12"/>
  <c r="Z43" i="12" s="1"/>
  <c r="Y43" i="12"/>
  <c r="X44" i="12"/>
  <c r="Z44" i="12" s="1"/>
  <c r="Y44" i="12"/>
  <c r="X45" i="12"/>
  <c r="Y45" i="12"/>
  <c r="Z45" i="12"/>
  <c r="X46" i="12"/>
  <c r="Z46" i="12" s="1"/>
  <c r="Y46" i="12"/>
  <c r="X47" i="12"/>
  <c r="Y47" i="12"/>
  <c r="Z47" i="12"/>
  <c r="X48" i="12"/>
  <c r="Y48" i="12"/>
  <c r="Z48" i="12"/>
  <c r="X49" i="12"/>
  <c r="Z49" i="12" s="1"/>
  <c r="Y49" i="12"/>
  <c r="X50" i="12"/>
  <c r="Y50" i="12"/>
  <c r="Z50" i="12"/>
  <c r="X51" i="12"/>
  <c r="Z51" i="12" s="1"/>
  <c r="Y51" i="12"/>
  <c r="X52" i="12"/>
  <c r="Z52" i="12" s="1"/>
  <c r="Y52" i="12"/>
  <c r="X53" i="12"/>
  <c r="Y53" i="12"/>
  <c r="Z53" i="12"/>
  <c r="X54" i="12"/>
  <c r="Z54" i="12" s="1"/>
  <c r="Y54" i="12"/>
  <c r="X55" i="12"/>
  <c r="Y55" i="12"/>
  <c r="Z55" i="12"/>
  <c r="X56" i="12"/>
  <c r="Y56" i="12"/>
  <c r="Z56" i="12"/>
  <c r="X57" i="12"/>
  <c r="Z57" i="12" s="1"/>
  <c r="Y57" i="12"/>
  <c r="X58" i="12"/>
  <c r="Y58" i="12"/>
  <c r="Z58" i="12"/>
  <c r="X59" i="12"/>
  <c r="Z59" i="12" s="1"/>
  <c r="Y59" i="12"/>
  <c r="X60" i="12"/>
  <c r="Z60" i="12" s="1"/>
  <c r="Y60" i="12"/>
  <c r="X61" i="12"/>
  <c r="Y61" i="12"/>
  <c r="Z61" i="12"/>
  <c r="X62" i="12"/>
  <c r="Z62" i="12" s="1"/>
  <c r="Y62" i="12"/>
  <c r="X63" i="12"/>
  <c r="Y63" i="12"/>
  <c r="Z63" i="12"/>
  <c r="X64" i="12"/>
  <c r="Y64" i="12"/>
  <c r="Z64" i="12"/>
  <c r="X65" i="12"/>
  <c r="Z65" i="12" s="1"/>
  <c r="Y65" i="12"/>
  <c r="X66" i="12"/>
  <c r="Y66" i="12"/>
  <c r="Z66" i="12"/>
  <c r="X67" i="12"/>
  <c r="Z67" i="12" s="1"/>
  <c r="Y67" i="12"/>
  <c r="X68" i="12"/>
  <c r="Z68" i="12" s="1"/>
  <c r="Y68" i="12"/>
  <c r="X69" i="12"/>
  <c r="Y69" i="12"/>
  <c r="Z69" i="12"/>
</calcChain>
</file>

<file path=xl/sharedStrings.xml><?xml version="1.0" encoding="utf-8"?>
<sst xmlns="http://schemas.openxmlformats.org/spreadsheetml/2006/main" count="898" uniqueCount="342">
  <si>
    <t>Statement I: Standard Presentation of India's Balance of Payments as per BPM6</t>
  </si>
  <si>
    <t>Credit</t>
  </si>
  <si>
    <t>Debit</t>
  </si>
  <si>
    <t>Net</t>
  </si>
  <si>
    <t>Current Account (1.A+1.B+1.C)</t>
  </si>
  <si>
    <t xml:space="preserve">1.A </t>
  </si>
  <si>
    <t>Goods and Services (1.A.a+1.A.b)</t>
  </si>
  <si>
    <t xml:space="preserve">1.A.a </t>
  </si>
  <si>
    <t>Goods (1.A.a.1 to 1.A.a.3)</t>
  </si>
  <si>
    <t xml:space="preserve">1.A.a.1 </t>
  </si>
  <si>
    <t>General merchandise on a BOP basis</t>
  </si>
  <si>
    <t xml:space="preserve"> 1.A.a.1.1</t>
  </si>
  <si>
    <t>Re-exports</t>
  </si>
  <si>
    <t xml:space="preserve">1.A.a.2 </t>
  </si>
  <si>
    <t>Net exports of goods under merchanting</t>
  </si>
  <si>
    <t xml:space="preserve">       1.A.a.2.1</t>
  </si>
  <si>
    <t>Goods acquired under merchanting (negative credits)</t>
  </si>
  <si>
    <t xml:space="preserve">       1.A.a.2.2 </t>
  </si>
  <si>
    <t>Goods sold under merchanting</t>
  </si>
  <si>
    <t xml:space="preserve">1.A.a.3 </t>
  </si>
  <si>
    <t>Nonmonetary gold</t>
  </si>
  <si>
    <t xml:space="preserve">1.A.b </t>
  </si>
  <si>
    <t>Services (1.A.b.1 to 1.A.b.13)</t>
  </si>
  <si>
    <t xml:space="preserve">1.A.b.1 </t>
  </si>
  <si>
    <t>Manufacturing services on physical inputs owned by others</t>
  </si>
  <si>
    <t xml:space="preserve">       1.A.b.1.1</t>
  </si>
  <si>
    <t>Goods for processing in reporting economy</t>
  </si>
  <si>
    <t xml:space="preserve">       1.A.b.1.2 </t>
  </si>
  <si>
    <t>Goods for processing abroad</t>
  </si>
  <si>
    <t xml:space="preserve">1.A.b.2 </t>
  </si>
  <si>
    <t>Maintenance and repair services n.i.e.</t>
  </si>
  <si>
    <t xml:space="preserve">1.A.b.3 </t>
  </si>
  <si>
    <t>Transport</t>
  </si>
  <si>
    <t xml:space="preserve">    1.A.b.3.1 </t>
  </si>
  <si>
    <t>Sea transport</t>
  </si>
  <si>
    <t xml:space="preserve">            1.A.b.3.1.1 </t>
  </si>
  <si>
    <t>Passenger</t>
  </si>
  <si>
    <t xml:space="preserve">            1.A.b.3.1.2 </t>
  </si>
  <si>
    <t>Freight</t>
  </si>
  <si>
    <t xml:space="preserve">            1.A.b.3.1.3 </t>
  </si>
  <si>
    <t>Other</t>
  </si>
  <si>
    <t xml:space="preserve">    1.A.b.3.2 </t>
  </si>
  <si>
    <t>Air transport</t>
  </si>
  <si>
    <t xml:space="preserve">            1.A.b.3.2.1 </t>
  </si>
  <si>
    <t xml:space="preserve">            1.A.b.3.2.2 </t>
  </si>
  <si>
    <t xml:space="preserve">            1.A.b.3.2.3 </t>
  </si>
  <si>
    <t xml:space="preserve">    1.A.b.3.3 </t>
  </si>
  <si>
    <t>Other modes of transport</t>
  </si>
  <si>
    <t xml:space="preserve">            1.A.b.3.3.1 </t>
  </si>
  <si>
    <t xml:space="preserve">            1.A.b.3.3.2 </t>
  </si>
  <si>
    <t xml:space="preserve">            1.A.b.3.3.3 </t>
  </si>
  <si>
    <t xml:space="preserve">    1.A.b.3.4 </t>
  </si>
  <si>
    <t>Postal and courier services</t>
  </si>
  <si>
    <t xml:space="preserve">         1.A.b.3.4.1 </t>
  </si>
  <si>
    <t xml:space="preserve">         1.A.b.3.4.2 </t>
  </si>
  <si>
    <t xml:space="preserve">         1.A.b.3.4.3 </t>
  </si>
  <si>
    <t xml:space="preserve">    1.A.b.3.0.1 </t>
  </si>
  <si>
    <t xml:space="preserve">    1.A.b.3.0.2 </t>
  </si>
  <si>
    <t xml:space="preserve">    1.A.b.3.0.3 </t>
  </si>
  <si>
    <t>Others</t>
  </si>
  <si>
    <t xml:space="preserve">1.A.b.4 </t>
  </si>
  <si>
    <t>Travel</t>
  </si>
  <si>
    <t xml:space="preserve">    1.A.b.4.1 </t>
  </si>
  <si>
    <t>Business</t>
  </si>
  <si>
    <t xml:space="preserve">    1.A.b.4.2 </t>
  </si>
  <si>
    <t>Personal</t>
  </si>
  <si>
    <t xml:space="preserve">        1.A.b.4.2.1 </t>
  </si>
  <si>
    <t>Health-related</t>
  </si>
  <si>
    <t xml:space="preserve">        1.A.b.4.2.2 </t>
  </si>
  <si>
    <t>Education-related</t>
  </si>
  <si>
    <t xml:space="preserve">        1.A.b.4.2.3 </t>
  </si>
  <si>
    <t xml:space="preserve">1.A.b.5 </t>
  </si>
  <si>
    <t>Construction</t>
  </si>
  <si>
    <t xml:space="preserve">     1.A.b.5.1 </t>
  </si>
  <si>
    <t>Construction abroad</t>
  </si>
  <si>
    <t xml:space="preserve">     1.A.b.5.2 </t>
  </si>
  <si>
    <t>Construction in the reporting economy</t>
  </si>
  <si>
    <t xml:space="preserve">1.A.b.6 </t>
  </si>
  <si>
    <t>Insurance and pension services</t>
  </si>
  <si>
    <t xml:space="preserve">    1.A.b.6.1 </t>
  </si>
  <si>
    <t>Direct insurance</t>
  </si>
  <si>
    <t xml:space="preserve">    1.A.b.6.2 </t>
  </si>
  <si>
    <t>Reinsurance</t>
  </si>
  <si>
    <t xml:space="preserve">    1.A.b.6.3 </t>
  </si>
  <si>
    <t>Auxiliary insurance services</t>
  </si>
  <si>
    <t xml:space="preserve">    1.A.b.6.4 </t>
  </si>
  <si>
    <t>Pension and standardized guarantee services</t>
  </si>
  <si>
    <t xml:space="preserve">1.A.b.7 </t>
  </si>
  <si>
    <t>Financial services</t>
  </si>
  <si>
    <t xml:space="preserve">    1.A.b.7.1 </t>
  </si>
  <si>
    <t>Explicitly charged and other financial services</t>
  </si>
  <si>
    <t xml:space="preserve">    1.A.b.7.2 </t>
  </si>
  <si>
    <t>Financial intermediation services indirectly measured</t>
  </si>
  <si>
    <t xml:space="preserve">1.A.b.8 </t>
  </si>
  <si>
    <t>Charges for the use of intellectual property n.i.e.</t>
  </si>
  <si>
    <t xml:space="preserve">1.A.b.9 </t>
  </si>
  <si>
    <t xml:space="preserve">Telecommunications, computer, and information services  </t>
  </si>
  <si>
    <t xml:space="preserve">    1.A.b.9.1 </t>
  </si>
  <si>
    <t>Telecommunications services</t>
  </si>
  <si>
    <t xml:space="preserve">    1.A.b.9.2 </t>
  </si>
  <si>
    <t>Computer services</t>
  </si>
  <si>
    <t xml:space="preserve">    1.A.b.9.3 </t>
  </si>
  <si>
    <t>Information services</t>
  </si>
  <si>
    <t xml:space="preserve">1.A.b.10 </t>
  </si>
  <si>
    <t>Other business services</t>
  </si>
  <si>
    <t xml:space="preserve">    1.A.b.10.1 </t>
  </si>
  <si>
    <t>Research and development services</t>
  </si>
  <si>
    <t xml:space="preserve">    1.A.b.10.2 </t>
  </si>
  <si>
    <t>Professional and management consulting services</t>
  </si>
  <si>
    <t xml:space="preserve">    1.A.b.10.3 </t>
  </si>
  <si>
    <t>Technical, trade-related, and other business services</t>
  </si>
  <si>
    <t xml:space="preserve">1.A.b.11 </t>
  </si>
  <si>
    <t>Personal, cultural, and recreational services</t>
  </si>
  <si>
    <t xml:space="preserve">    1.A.b.11.1 </t>
  </si>
  <si>
    <t>Audiovisual and related services</t>
  </si>
  <si>
    <t xml:space="preserve">    1.A.b.11.2 </t>
  </si>
  <si>
    <t>Other personal, cultural, and recreational services</t>
  </si>
  <si>
    <t xml:space="preserve">1.A.b.12 </t>
  </si>
  <si>
    <t>Government goods and services n.i.e.</t>
  </si>
  <si>
    <t xml:space="preserve">1.A.b.13 </t>
  </si>
  <si>
    <t>Others n.i.e.</t>
  </si>
  <si>
    <t xml:space="preserve">1.B </t>
  </si>
  <si>
    <t>Primary Income (1.B.1to1.B.3)</t>
  </si>
  <si>
    <t xml:space="preserve">1.B.1 </t>
  </si>
  <si>
    <t xml:space="preserve">Compensation of employees </t>
  </si>
  <si>
    <t xml:space="preserve">1.B.2 </t>
  </si>
  <si>
    <t>Investment income</t>
  </si>
  <si>
    <t xml:space="preserve">    1.B.2.1 </t>
  </si>
  <si>
    <t>Direct investment</t>
  </si>
  <si>
    <t xml:space="preserve">         1.B.2.1.1 </t>
  </si>
  <si>
    <t>Income on equity and investment fund shares</t>
  </si>
  <si>
    <t xml:space="preserve">         1.B.2.1.2 </t>
  </si>
  <si>
    <t>Interest</t>
  </si>
  <si>
    <t xml:space="preserve">    1.B.2.2 </t>
  </si>
  <si>
    <t>Portfolio investment</t>
  </si>
  <si>
    <t xml:space="preserve">        1.B.2.2.1 </t>
  </si>
  <si>
    <t>Investment income on equity and investment fund shares</t>
  </si>
  <si>
    <t xml:space="preserve">       1.B.2.2.2 </t>
  </si>
  <si>
    <t xml:space="preserve">   1.B.2.3 </t>
  </si>
  <si>
    <t>Other investment</t>
  </si>
  <si>
    <t xml:space="preserve">   1.B.2.4 </t>
  </si>
  <si>
    <t>Reserve assets</t>
  </si>
  <si>
    <t xml:space="preserve">1.B.3 </t>
  </si>
  <si>
    <t>Other primary income</t>
  </si>
  <si>
    <t xml:space="preserve">1.C </t>
  </si>
  <si>
    <t>Secondary Income (1.C.1+1.C.2)</t>
  </si>
  <si>
    <t xml:space="preserve">    1.C.1 </t>
  </si>
  <si>
    <t>Financial corporations, nonfinancial corporations, households, and NPISHs</t>
  </si>
  <si>
    <t xml:space="preserve">          1.C.1.1 </t>
  </si>
  <si>
    <t>Personal transfers (Current transfers between resident  and non-resident households)</t>
  </si>
  <si>
    <t xml:space="preserve">                   Of which: </t>
  </si>
  <si>
    <t xml:space="preserve">             1.C.1.1.1 </t>
  </si>
  <si>
    <t>Workers’ remittances</t>
  </si>
  <si>
    <t xml:space="preserve">         1.C.1.2 </t>
  </si>
  <si>
    <t>Other current transfers</t>
  </si>
  <si>
    <t>1.C.2</t>
  </si>
  <si>
    <t>General Governments</t>
  </si>
  <si>
    <t>Capital Account (2.1+2.2)</t>
  </si>
  <si>
    <t xml:space="preserve">Gross acquisitions (DR.)/disposals (CR.) of non-produced nonfinancial assets </t>
  </si>
  <si>
    <t xml:space="preserve">Capital transfers </t>
  </si>
  <si>
    <t xml:space="preserve">2.2.1 </t>
  </si>
  <si>
    <t>General government</t>
  </si>
  <si>
    <t xml:space="preserve">2.2.1.1 </t>
  </si>
  <si>
    <t>Debt forgiveness</t>
  </si>
  <si>
    <t xml:space="preserve">2.2.1.2 </t>
  </si>
  <si>
    <t>Other capital transfers</t>
  </si>
  <si>
    <t xml:space="preserve">2.2.2 </t>
  </si>
  <si>
    <t xml:space="preserve">2.2.2.1 </t>
  </si>
  <si>
    <t xml:space="preserve">2.2.2.2 </t>
  </si>
  <si>
    <t>Other capital transfers including migrants transfers</t>
  </si>
  <si>
    <t>Financial Account (3.1 to 3.5)</t>
  </si>
  <si>
    <t>Direct Investment (3.1A+3.1B)</t>
  </si>
  <si>
    <t xml:space="preserve">3.1.A </t>
  </si>
  <si>
    <t>Direct Investment in India</t>
  </si>
  <si>
    <t xml:space="preserve">    3.1.1 </t>
  </si>
  <si>
    <t xml:space="preserve">Equity and investment fund shares </t>
  </si>
  <si>
    <t xml:space="preserve">       3.1.1.1 </t>
  </si>
  <si>
    <t>Equity other than reinvestment of earnings</t>
  </si>
  <si>
    <t xml:space="preserve">          3.1.1.1.1 </t>
  </si>
  <si>
    <t>Direct investor in direct investment enterprises</t>
  </si>
  <si>
    <t xml:space="preserve">          3.1.1.1.2 </t>
  </si>
  <si>
    <t>Direct investment enterprises in direct investor (reverse investment)</t>
  </si>
  <si>
    <t xml:space="preserve">          3.1.1.1.3 </t>
  </si>
  <si>
    <t>Between fellow enterprises</t>
  </si>
  <si>
    <t xml:space="preserve">      3.1.1.2 </t>
  </si>
  <si>
    <t>Reinvestment of earnings</t>
  </si>
  <si>
    <t xml:space="preserve">3.1.2 </t>
  </si>
  <si>
    <t>Debt instruments</t>
  </si>
  <si>
    <t xml:space="preserve">    3.1.2.1 </t>
  </si>
  <si>
    <t xml:space="preserve">    3.1.2.2 </t>
  </si>
  <si>
    <t xml:space="preserve">    3.1.2.3 </t>
  </si>
  <si>
    <t xml:space="preserve">3.1.B </t>
  </si>
  <si>
    <t>Direct Investment by India</t>
  </si>
  <si>
    <t>Portfolio Investment</t>
  </si>
  <si>
    <t xml:space="preserve">3.2A </t>
  </si>
  <si>
    <t>Portfolio Invesment in India</t>
  </si>
  <si>
    <t xml:space="preserve">   3.2.1 </t>
  </si>
  <si>
    <t>Equity and investment fund shares</t>
  </si>
  <si>
    <t xml:space="preserve">3.2.2 </t>
  </si>
  <si>
    <t xml:space="preserve">Debt securities </t>
  </si>
  <si>
    <t xml:space="preserve">3.2.B </t>
  </si>
  <si>
    <t>Portfolio Invesment by India</t>
  </si>
  <si>
    <t xml:space="preserve">Financial derivatives (other than reserves) and employee stock options </t>
  </si>
  <si>
    <t xml:space="preserve">   3.4.1 </t>
  </si>
  <si>
    <t>Other equity (ADRs/GDRs)</t>
  </si>
  <si>
    <t xml:space="preserve">   3.4.2 </t>
  </si>
  <si>
    <t xml:space="preserve">Currency and deposits </t>
  </si>
  <si>
    <t xml:space="preserve">      3.4.2.1 </t>
  </si>
  <si>
    <t>Central bank (Rupee Debt Movements; NRG)</t>
  </si>
  <si>
    <t xml:space="preserve">      3.4.2.2 </t>
  </si>
  <si>
    <t>Deposit-taking corporations, except the central bank (NRI Deposits)</t>
  </si>
  <si>
    <t xml:space="preserve">      3.4.2.3 </t>
  </si>
  <si>
    <t xml:space="preserve">      3.4.2.4 </t>
  </si>
  <si>
    <t xml:space="preserve">Other sectors </t>
  </si>
  <si>
    <t xml:space="preserve">  3.4.3 </t>
  </si>
  <si>
    <t>Loans (External Assistance, ECBs and Banking Capital)</t>
  </si>
  <si>
    <t xml:space="preserve">3.4.3A </t>
  </si>
  <si>
    <t>Loans to India</t>
  </si>
  <si>
    <t xml:space="preserve">      3.4.3.1 </t>
  </si>
  <si>
    <t>Central bank</t>
  </si>
  <si>
    <t xml:space="preserve">      3.4.3.2 </t>
  </si>
  <si>
    <t>Deposit-taking corporations, except the central bank</t>
  </si>
  <si>
    <t xml:space="preserve">      3.4.3.3 </t>
  </si>
  <si>
    <t>General government  (External Assistance)</t>
  </si>
  <si>
    <t xml:space="preserve">      3.4.3.4 </t>
  </si>
  <si>
    <t>Other sectors (External Commercial Borrowings)</t>
  </si>
  <si>
    <t xml:space="preserve">3.4.3B </t>
  </si>
  <si>
    <t>Loans by India</t>
  </si>
  <si>
    <t>General government.</t>
  </si>
  <si>
    <t>Other sectors</t>
  </si>
  <si>
    <t xml:space="preserve">  3.4.4 </t>
  </si>
  <si>
    <t>Insurance, pension, and standardized guarantee schemes</t>
  </si>
  <si>
    <t xml:space="preserve">  3.4.5 </t>
  </si>
  <si>
    <t>Trade credit and advances</t>
  </si>
  <si>
    <t xml:space="preserve">     3.4.5.1 </t>
  </si>
  <si>
    <t xml:space="preserve">     3.4.5.2 </t>
  </si>
  <si>
    <t xml:space="preserve">     3.4.5.3 </t>
  </si>
  <si>
    <t>Deposit-taking corporations</t>
  </si>
  <si>
    <t xml:space="preserve">     3.4.5.4 </t>
  </si>
  <si>
    <t xml:space="preserve"> 3.4.6 </t>
  </si>
  <si>
    <t>Other accounts receivable/payable</t>
  </si>
  <si>
    <t xml:space="preserve"> 3.4.7 </t>
  </si>
  <si>
    <t>Special drawing rights</t>
  </si>
  <si>
    <t xml:space="preserve">   3.5.1 </t>
  </si>
  <si>
    <t>Monetary gold</t>
  </si>
  <si>
    <t xml:space="preserve">   3.5.2 </t>
  </si>
  <si>
    <t>Special drawing rights n.a.</t>
  </si>
  <si>
    <t xml:space="preserve">   3.5.3 </t>
  </si>
  <si>
    <t>Reserve position in the IMF n.a.</t>
  </si>
  <si>
    <t xml:space="preserve">   3.5.4 </t>
  </si>
  <si>
    <t>Other reserve assets (Foreign Currency Assets)</t>
  </si>
  <si>
    <t xml:space="preserve">      3.5.4.1 </t>
  </si>
  <si>
    <t>Currency,deposits and securities</t>
  </si>
  <si>
    <t xml:space="preserve">      3.5.4.2 </t>
  </si>
  <si>
    <t>Financial derivatives</t>
  </si>
  <si>
    <t xml:space="preserve">      3.5.4.3 </t>
  </si>
  <si>
    <t>Other claims</t>
  </si>
  <si>
    <t>Total assets/liabilities</t>
  </si>
  <si>
    <t xml:space="preserve">    Of which: (by instrument):</t>
  </si>
  <si>
    <t xml:space="preserve">    3.0.1 </t>
  </si>
  <si>
    <t xml:space="preserve">    3.0.2 </t>
  </si>
  <si>
    <t xml:space="preserve">    3.0.3 </t>
  </si>
  <si>
    <t>Other financial assets and liabilities</t>
  </si>
  <si>
    <t>Net errors and omissions</t>
  </si>
  <si>
    <t xml:space="preserve">   P: Preliminary. PR: Partially Revised.</t>
  </si>
  <si>
    <t>(INR Crore)</t>
  </si>
  <si>
    <t>April-June 2023 PR</t>
  </si>
  <si>
    <t>October-December 2023 PR</t>
  </si>
  <si>
    <t>July-September 2023 PR</t>
  </si>
  <si>
    <t>April-March 2023-24 PR</t>
  </si>
  <si>
    <t>January-March 2024 PR</t>
  </si>
  <si>
    <t>(US$ Million)</t>
  </si>
  <si>
    <t>April-June 2024 PR</t>
  </si>
  <si>
    <t>July-September 2024 P</t>
  </si>
  <si>
    <t>April-September 2024-25 P</t>
  </si>
  <si>
    <t>P: Preliminary. PR: Partially Revised.</t>
  </si>
  <si>
    <t xml:space="preserve">      Of which: SDR allocation</t>
  </si>
  <si>
    <t xml:space="preserve">         ( Increase - / Decrease +)</t>
  </si>
  <si>
    <t xml:space="preserve">      ii) Foreign Exchange Reserves</t>
  </si>
  <si>
    <t xml:space="preserve">      i)  I.M.F.</t>
  </si>
  <si>
    <t>E. Monetary Movements (i+ii)</t>
  </si>
  <si>
    <t>D. Overall Balance (A+B+C)</t>
  </si>
  <si>
    <t>C. Errors &amp; Omissions</t>
  </si>
  <si>
    <t xml:space="preserve">  Total Capital Account (1 to 5)</t>
  </si>
  <si>
    <t xml:space="preserve">  5. Other Capital</t>
  </si>
  <si>
    <t xml:space="preserve">  4. Rupee Debt Service</t>
  </si>
  <si>
    <t xml:space="preserve">    b) Others</t>
  </si>
  <si>
    <t xml:space="preserve">       of which: Non-Resident Deposits</t>
  </si>
  <si>
    <t xml:space="preserve">       ii)  Liabilities</t>
  </si>
  <si>
    <t xml:space="preserve">       i)  Assets</t>
  </si>
  <si>
    <t xml:space="preserve">    a) Commercial Banks</t>
  </si>
  <si>
    <t xml:space="preserve">  3. Banking Capital (a+b)</t>
  </si>
  <si>
    <t xml:space="preserve">       ii) Suppliers' credit up to 180 days</t>
  </si>
  <si>
    <t xml:space="preserve">       i) Buyers' credit &amp; Suppliers' Credit &gt;180 days </t>
  </si>
  <si>
    <t xml:space="preserve">    c) Short Term To India</t>
  </si>
  <si>
    <t xml:space="preserve">       ii) To India</t>
  </si>
  <si>
    <t xml:space="preserve">       i) By India</t>
  </si>
  <si>
    <t xml:space="preserve">    b) Commercial Borrowings(MT&amp;LT)</t>
  </si>
  <si>
    <t xml:space="preserve">    a) External Assistance</t>
  </si>
  <si>
    <t xml:space="preserve">  2.Loans (a+b+c)</t>
  </si>
  <si>
    <t xml:space="preserve">        Abroad</t>
  </si>
  <si>
    <t xml:space="preserve">          ADRs/GDRs</t>
  </si>
  <si>
    <t>Debt</t>
  </si>
  <si>
    <t>Equity</t>
  </si>
  <si>
    <t>of which:</t>
  </si>
  <si>
    <t xml:space="preserve">           FIIs</t>
  </si>
  <si>
    <t xml:space="preserve">        In India</t>
  </si>
  <si>
    <t xml:space="preserve">    b) Portfolio Investment</t>
  </si>
  <si>
    <t xml:space="preserve">        Other Capital</t>
  </si>
  <si>
    <t xml:space="preserve">        Reinvested Earnings</t>
  </si>
  <si>
    <t xml:space="preserve">        Equity</t>
  </si>
  <si>
    <t xml:space="preserve">      ii. Abroad</t>
  </si>
  <si>
    <t xml:space="preserve">         Reinvested Earnings</t>
  </si>
  <si>
    <t xml:space="preserve">         Equity</t>
  </si>
  <si>
    <t xml:space="preserve">       i. In India</t>
  </si>
  <si>
    <t xml:space="preserve">    a) Foreign Direct Investment (i+ii)</t>
  </si>
  <si>
    <t xml:space="preserve">  1. Foreign Investment (a+b)</t>
  </si>
  <si>
    <t>B. CAPITAL ACCOUNT</t>
  </si>
  <si>
    <t xml:space="preserve">  Total Current Account (I+II)</t>
  </si>
  <si>
    <t xml:space="preserve">       ii) Compensation of  Employees</t>
  </si>
  <si>
    <t xml:space="preserve">       i) Investment Income</t>
  </si>
  <si>
    <t xml:space="preserve">    c) Income</t>
  </si>
  <si>
    <t xml:space="preserve">      ii) Private</t>
  </si>
  <si>
    <t xml:space="preserve">      i) Official</t>
  </si>
  <si>
    <t xml:space="preserve">    b) Transfers</t>
  </si>
  <si>
    <t xml:space="preserve">        Communication Services</t>
  </si>
  <si>
    <t xml:space="preserve">        Financial Services</t>
  </si>
  <si>
    <t xml:space="preserve">        Business Services</t>
  </si>
  <si>
    <t xml:space="preserve">        Software Services</t>
  </si>
  <si>
    <t xml:space="preserve">               Of which :</t>
  </si>
  <si>
    <t xml:space="preserve">       v) Miscellaneous</t>
  </si>
  <si>
    <t xml:space="preserve">       iv) G.n.i.e.</t>
  </si>
  <si>
    <t xml:space="preserve">       iii) Insurance</t>
  </si>
  <si>
    <t xml:space="preserve">       ii) Transportation</t>
  </si>
  <si>
    <t xml:space="preserve">       i) Travel</t>
  </si>
  <si>
    <t xml:space="preserve">    a) Services</t>
  </si>
  <si>
    <t xml:space="preserve">  II. INVISIBLES (a+b+c)</t>
  </si>
  <si>
    <t xml:space="preserve">  I. MERCHANDISE</t>
  </si>
  <si>
    <t>A. CURRENT ACCOUNT</t>
  </si>
  <si>
    <t>Item</t>
  </si>
  <si>
    <t xml:space="preserve">Statement II: Standard Presentation of India's Balance of Payments </t>
  </si>
  <si>
    <t>April-June 2024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</si>
</sst>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00"/>
    <numFmt numFmtId="165" formatCode="0.0000000"/>
    <numFmt numFmtId="166" formatCode="#,##0.000000"/>
    <numFmt numFmtId="167" formatCode="#,##0.00000000"/>
    <numFmt numFmtId="168" formatCode="#,##0.0000"/>
    <numFmt numFmtId="169" formatCode="0.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1"/>
      <color indexed="8"/>
      <name val="Calibri"/>
      <family val="2"/>
    </font>
    <font>
      <b/>
      <sz val="16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i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7" fillId="0" borderId="3" xfId="2" applyFont="1" applyBorder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3" fillId="0" borderId="5" xfId="2" applyFont="1" applyBorder="1" applyAlignment="1">
      <alignment vertical="top"/>
    </xf>
    <xf numFmtId="0" fontId="6" fillId="0" borderId="1" xfId="2" applyFont="1" applyBorder="1" applyAlignment="1">
      <alignment vertical="top"/>
    </xf>
    <xf numFmtId="0" fontId="11" fillId="0" borderId="0" xfId="0" applyFont="1" applyAlignment="1">
      <alignment vertical="top"/>
    </xf>
    <xf numFmtId="0" fontId="6" fillId="0" borderId="2" xfId="2" applyFont="1" applyBorder="1" applyAlignment="1">
      <alignment horizontal="left" vertical="top"/>
    </xf>
    <xf numFmtId="0" fontId="6" fillId="0" borderId="3" xfId="2" applyFont="1" applyBorder="1" applyAlignment="1">
      <alignment vertical="top"/>
    </xf>
    <xf numFmtId="0" fontId="9" fillId="0" borderId="3" xfId="2" applyFont="1" applyBorder="1" applyAlignment="1">
      <alignment vertical="top"/>
    </xf>
    <xf numFmtId="3" fontId="7" fillId="0" borderId="6" xfId="2" applyNumberFormat="1" applyFont="1" applyBorder="1" applyAlignment="1">
      <alignment horizontal="right" vertical="top"/>
    </xf>
    <xf numFmtId="3" fontId="7" fillId="0" borderId="7" xfId="2" applyNumberFormat="1" applyFont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0" fontId="6" fillId="0" borderId="3" xfId="2" applyFont="1" applyBorder="1" applyAlignment="1">
      <alignment horizontal="left" vertical="top"/>
    </xf>
    <xf numFmtId="0" fontId="7" fillId="0" borderId="3" xfId="2" applyFont="1" applyBorder="1" applyAlignment="1">
      <alignment horizontal="left" vertical="top"/>
    </xf>
    <xf numFmtId="0" fontId="8" fillId="0" borderId="3" xfId="2" applyFont="1" applyBorder="1" applyAlignment="1">
      <alignment vertical="top"/>
    </xf>
    <xf numFmtId="0" fontId="8" fillId="0" borderId="3" xfId="2" applyFont="1" applyBorder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2" applyFont="1" applyAlignment="1">
      <alignment vertical="top"/>
    </xf>
    <xf numFmtId="0" fontId="6" fillId="0" borderId="8" xfId="2" applyFont="1" applyBorder="1" applyAlignment="1">
      <alignment horizontal="center" vertical="top"/>
    </xf>
    <xf numFmtId="1" fontId="6" fillId="0" borderId="8" xfId="2" applyNumberFormat="1" applyFont="1" applyBorder="1" applyAlignment="1">
      <alignment horizontal="center" vertical="top"/>
    </xf>
    <xf numFmtId="1" fontId="6" fillId="0" borderId="9" xfId="2" applyNumberFormat="1" applyFont="1" applyBorder="1" applyAlignment="1">
      <alignment horizontal="center" vertical="top"/>
    </xf>
    <xf numFmtId="3" fontId="6" fillId="0" borderId="10" xfId="2" applyNumberFormat="1" applyFont="1" applyBorder="1" applyAlignment="1">
      <alignment horizontal="right" vertical="top"/>
    </xf>
    <xf numFmtId="3" fontId="6" fillId="0" borderId="11" xfId="2" applyNumberFormat="1" applyFont="1" applyBorder="1" applyAlignment="1">
      <alignment horizontal="right" vertical="top"/>
    </xf>
    <xf numFmtId="3" fontId="6" fillId="0" borderId="6" xfId="2" applyNumberFormat="1" applyFont="1" applyBorder="1" applyAlignment="1">
      <alignment horizontal="right" vertical="top"/>
    </xf>
    <xf numFmtId="3" fontId="6" fillId="0" borderId="7" xfId="2" applyNumberFormat="1" applyFont="1" applyBorder="1" applyAlignment="1">
      <alignment horizontal="right" vertical="top"/>
    </xf>
    <xf numFmtId="3" fontId="8" fillId="0" borderId="6" xfId="2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12" xfId="2" applyNumberFormat="1" applyFont="1" applyBorder="1" applyAlignment="1">
      <alignment horizontal="right" vertical="top"/>
    </xf>
    <xf numFmtId="3" fontId="6" fillId="0" borderId="13" xfId="2" applyNumberFormat="1" applyFont="1" applyBorder="1" applyAlignment="1">
      <alignment horizontal="right" vertical="top"/>
    </xf>
    <xf numFmtId="0" fontId="7" fillId="0" borderId="17" xfId="2" applyFont="1" applyBorder="1" applyAlignment="1">
      <alignment vertical="top" wrapText="1"/>
    </xf>
    <xf numFmtId="0" fontId="7" fillId="0" borderId="17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/>
    </xf>
    <xf numFmtId="3" fontId="6" fillId="0" borderId="2" xfId="2" applyNumberFormat="1" applyFont="1" applyBorder="1" applyAlignment="1">
      <alignment horizontal="right" vertical="top"/>
    </xf>
    <xf numFmtId="3" fontId="6" fillId="0" borderId="3" xfId="2" applyNumberFormat="1" applyFont="1" applyBorder="1" applyAlignment="1">
      <alignment horizontal="right" vertical="top"/>
    </xf>
    <xf numFmtId="3" fontId="7" fillId="0" borderId="3" xfId="2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4" xfId="2" applyNumberFormat="1" applyFont="1" applyBorder="1" applyAlignment="1">
      <alignment horizontal="right" vertical="top"/>
    </xf>
    <xf numFmtId="0" fontId="3" fillId="0" borderId="14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6" fillId="0" borderId="16" xfId="2" applyFont="1" applyBorder="1" applyAlignment="1">
      <alignment vertical="top"/>
    </xf>
    <xf numFmtId="0" fontId="6" fillId="0" borderId="17" xfId="2" applyFont="1" applyBorder="1" applyAlignment="1">
      <alignment vertical="top"/>
    </xf>
    <xf numFmtId="0" fontId="7" fillId="0" borderId="17" xfId="2" applyFont="1" applyBorder="1" applyAlignment="1">
      <alignment horizontal="left" vertical="top"/>
    </xf>
    <xf numFmtId="0" fontId="9" fillId="0" borderId="17" xfId="2" applyFont="1" applyBorder="1" applyAlignment="1">
      <alignment horizontal="left" vertical="top"/>
    </xf>
    <xf numFmtId="0" fontId="9" fillId="0" borderId="17" xfId="2" applyFont="1" applyBorder="1" applyAlignment="1">
      <alignment horizontal="left" vertical="top" wrapText="1"/>
    </xf>
    <xf numFmtId="0" fontId="7" fillId="0" borderId="17" xfId="2" applyFont="1" applyBorder="1" applyAlignment="1">
      <alignment vertical="top"/>
    </xf>
    <xf numFmtId="0" fontId="7" fillId="0" borderId="17" xfId="0" applyFont="1" applyBorder="1" applyAlignment="1">
      <alignment horizontal="left" vertical="top"/>
    </xf>
    <xf numFmtId="0" fontId="9" fillId="0" borderId="17" xfId="2" applyFont="1" applyBorder="1" applyAlignment="1">
      <alignment vertical="top"/>
    </xf>
    <xf numFmtId="0" fontId="8" fillId="0" borderId="17" xfId="2" applyFont="1" applyBorder="1" applyAlignment="1">
      <alignment vertical="top"/>
    </xf>
    <xf numFmtId="0" fontId="8" fillId="0" borderId="17" xfId="2" applyFont="1" applyBorder="1" applyAlignment="1">
      <alignment horizontal="left" vertical="top"/>
    </xf>
    <xf numFmtId="0" fontId="6" fillId="0" borderId="17" xfId="2" applyFont="1" applyBorder="1" applyAlignment="1">
      <alignment horizontal="left" vertical="top" wrapText="1"/>
    </xf>
    <xf numFmtId="0" fontId="6" fillId="0" borderId="18" xfId="2" applyFont="1" applyBorder="1" applyAlignment="1">
      <alignment vertical="top"/>
    </xf>
    <xf numFmtId="3" fontId="8" fillId="0" borderId="3" xfId="2" applyNumberFormat="1" applyFont="1" applyBorder="1" applyAlignment="1">
      <alignment horizontal="right" vertical="top"/>
    </xf>
    <xf numFmtId="3" fontId="4" fillId="0" borderId="0" xfId="2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164" fontId="4" fillId="0" borderId="0" xfId="2" applyNumberFormat="1" applyFon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0" fontId="6" fillId="0" borderId="28" xfId="2" applyFont="1" applyBorder="1" applyAlignment="1">
      <alignment horizontal="center" vertical="top"/>
    </xf>
    <xf numFmtId="3" fontId="6" fillId="0" borderId="29" xfId="2" applyNumberFormat="1" applyFont="1" applyBorder="1" applyAlignment="1">
      <alignment horizontal="right" vertical="top"/>
    </xf>
    <xf numFmtId="3" fontId="6" fillId="0" borderId="30" xfId="2" applyNumberFormat="1" applyFont="1" applyBorder="1" applyAlignment="1">
      <alignment horizontal="right" vertical="top"/>
    </xf>
    <xf numFmtId="0" fontId="3" fillId="0" borderId="27" xfId="2" applyFont="1" applyBorder="1" applyAlignment="1">
      <alignment horizontal="center" vertical="top"/>
    </xf>
    <xf numFmtId="0" fontId="6" fillId="0" borderId="9" xfId="2" applyFont="1" applyBorder="1" applyAlignment="1">
      <alignment horizontal="center" vertical="top"/>
    </xf>
    <xf numFmtId="0" fontId="6" fillId="0" borderId="7" xfId="2" applyFont="1" applyBorder="1" applyAlignment="1">
      <alignment vertical="top"/>
    </xf>
    <xf numFmtId="3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0" fontId="2" fillId="2" borderId="26" xfId="2" applyFont="1" applyFill="1" applyBorder="1" applyAlignment="1">
      <alignment horizontal="center" vertical="top"/>
    </xf>
    <xf numFmtId="0" fontId="2" fillId="2" borderId="20" xfId="2" applyFont="1" applyFill="1" applyBorder="1" applyAlignment="1">
      <alignment horizontal="center" vertical="top"/>
    </xf>
    <xf numFmtId="0" fontId="2" fillId="2" borderId="21" xfId="2" applyFont="1" applyFill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6" fillId="0" borderId="23" xfId="2" applyFont="1" applyBorder="1" applyAlignment="1">
      <alignment horizontal="center" vertical="top"/>
    </xf>
    <xf numFmtId="0" fontId="6" fillId="0" borderId="24" xfId="2" applyFont="1" applyBorder="1" applyAlignment="1">
      <alignment horizontal="center" vertical="top"/>
    </xf>
    <xf numFmtId="0" fontId="2" fillId="0" borderId="22" xfId="2" applyFont="1" applyBorder="1" applyAlignment="1">
      <alignment horizontal="right" vertical="top"/>
    </xf>
    <xf numFmtId="0" fontId="2" fillId="0" borderId="23" xfId="2" applyFont="1" applyBorder="1" applyAlignment="1">
      <alignment horizontal="right" vertical="top"/>
    </xf>
    <xf numFmtId="0" fontId="2" fillId="0" borderId="24" xfId="2" applyFont="1" applyBorder="1" applyAlignment="1">
      <alignment horizontal="right" vertical="top"/>
    </xf>
    <xf numFmtId="0" fontId="2" fillId="2" borderId="19" xfId="2" applyFont="1" applyFill="1" applyBorder="1" applyAlignment="1">
      <alignment horizontal="center" vertical="top"/>
    </xf>
    <xf numFmtId="0" fontId="2" fillId="2" borderId="25" xfId="2" applyFont="1" applyFill="1" applyBorder="1" applyAlignment="1">
      <alignment horizontal="center" vertical="top"/>
    </xf>
    <xf numFmtId="0" fontId="3" fillId="2" borderId="0" xfId="0" applyFont="1" applyFill="1"/>
    <xf numFmtId="168" fontId="3" fillId="2" borderId="0" xfId="0" applyNumberFormat="1" applyFont="1" applyFill="1"/>
    <xf numFmtId="3" fontId="3" fillId="0" borderId="1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2" borderId="31" xfId="0" applyFont="1" applyFill="1" applyBorder="1"/>
    <xf numFmtId="3" fontId="3" fillId="0" borderId="7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2" borderId="32" xfId="0" applyFont="1" applyFill="1" applyBorder="1"/>
    <xf numFmtId="3" fontId="0" fillId="0" borderId="0" xfId="0" applyNumberFormat="1"/>
    <xf numFmtId="3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2" borderId="32" xfId="0" applyFont="1" applyFill="1" applyBorder="1"/>
    <xf numFmtId="0" fontId="12" fillId="2" borderId="32" xfId="0" applyFont="1" applyFill="1" applyBorder="1"/>
    <xf numFmtId="0" fontId="3" fillId="2" borderId="32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32" xfId="0" applyFont="1" applyFill="1" applyBorder="1" applyAlignment="1">
      <alignment vertical="top"/>
    </xf>
    <xf numFmtId="3" fontId="3" fillId="0" borderId="3" xfId="0" applyNumberFormat="1" applyFont="1" applyBorder="1"/>
    <xf numFmtId="0" fontId="12" fillId="2" borderId="32" xfId="0" applyFont="1" applyFill="1" applyBorder="1" applyAlignment="1">
      <alignment horizontal="left" indent="5"/>
    </xf>
    <xf numFmtId="0" fontId="12" fillId="0" borderId="32" xfId="0" applyFont="1" applyBorder="1" applyAlignment="1">
      <alignment horizontal="left" indent="1"/>
    </xf>
    <xf numFmtId="0" fontId="12" fillId="2" borderId="32" xfId="0" applyFont="1" applyFill="1" applyBorder="1" applyAlignment="1">
      <alignment horizontal="left"/>
    </xf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3" fontId="3" fillId="2" borderId="0" xfId="0" applyNumberFormat="1" applyFont="1" applyFill="1" applyAlignment="1">
      <alignment horizontal="right"/>
    </xf>
    <xf numFmtId="169" fontId="3" fillId="2" borderId="0" xfId="0" applyNumberFormat="1" applyFont="1" applyFill="1"/>
    <xf numFmtId="168" fontId="3" fillId="2" borderId="0" xfId="0" applyNumberFormat="1" applyFont="1" applyFill="1" applyAlignment="1">
      <alignment horizontal="right"/>
    </xf>
  </cellXfs>
  <cellStyles count="3">
    <cellStyle name="Comma 2" xfId="1"/>
    <cellStyle name="Normal" xfId="0" builtinId="0"/>
    <cellStyle name="Normal 2" xfId="2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51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0" defaultRowHeight="18" zeroHeight="1" x14ac:dyDescent="0.25"/>
  <cols>
    <col min="1" max="1" width="27.7109375" style="19" customWidth="1"/>
    <col min="2" max="2" width="75.85546875" style="19" customWidth="1"/>
    <col min="3" max="4" width="13" style="19" bestFit="1" customWidth="1"/>
    <col min="5" max="5" width="11.5703125" style="19" bestFit="1" customWidth="1"/>
    <col min="6" max="7" width="13" style="19" bestFit="1" customWidth="1"/>
    <col min="8" max="8" width="11.5703125" style="19" bestFit="1" customWidth="1"/>
    <col min="9" max="10" width="13" style="19" bestFit="1" customWidth="1"/>
    <col min="11" max="11" width="11.5703125" style="19" bestFit="1" customWidth="1"/>
    <col min="12" max="13" width="13" style="19" bestFit="1" customWidth="1"/>
    <col min="14" max="14" width="11.5703125" style="19" bestFit="1" customWidth="1"/>
    <col min="15" max="16" width="13" style="19" bestFit="1" customWidth="1"/>
    <col min="17" max="17" width="14" style="19" bestFit="1" customWidth="1"/>
    <col min="18" max="23" width="14" style="19" customWidth="1"/>
    <col min="24" max="25" width="14.42578125" style="19" bestFit="1" customWidth="1"/>
    <col min="26" max="26" width="13.85546875" style="19" bestFit="1" customWidth="1"/>
    <col min="27" max="27" width="9.140625" style="2" customWidth="1"/>
    <col min="28" max="42" width="9.140625" style="2" hidden="1" customWidth="1"/>
    <col min="43" max="43" width="18.42578125" style="2" hidden="1" customWidth="1"/>
    <col min="44" max="45" width="14.5703125" style="2" hidden="1" customWidth="1"/>
    <col min="46" max="46" width="17.5703125" style="2" hidden="1" customWidth="1"/>
    <col min="47" max="48" width="14.5703125" style="2" hidden="1" customWidth="1"/>
    <col min="49" max="49" width="18.5703125" style="2" hidden="1" customWidth="1"/>
    <col min="50" max="51" width="14.5703125" style="2" hidden="1" customWidth="1"/>
    <col min="52" max="52" width="17" style="3" hidden="1" customWidth="1"/>
    <col min="53" max="67" width="10.42578125" style="3" hidden="1" customWidth="1"/>
    <col min="68" max="76" width="12.7109375" style="3" hidden="1" customWidth="1"/>
    <col min="77" max="81" width="9.140625" style="3" hidden="1" customWidth="1"/>
    <col min="82" max="82" width="8.5703125" style="3" hidden="1" customWidth="1"/>
    <col min="83" max="83" width="14.85546875" style="3" hidden="1" customWidth="1"/>
    <col min="84" max="93" width="17.42578125" style="3" hidden="1" customWidth="1"/>
    <col min="94" max="94" width="8.5703125" style="3" hidden="1" customWidth="1"/>
    <col min="95" max="95" width="7.5703125" style="3" hidden="1" customWidth="1"/>
    <col min="96" max="96" width="5.42578125" style="3" hidden="1" customWidth="1"/>
    <col min="97" max="97" width="8.5703125" style="3" hidden="1" customWidth="1"/>
    <col min="98" max="98" width="7.5703125" style="3" hidden="1" customWidth="1"/>
    <col min="99" max="99" width="5.42578125" style="3" hidden="1" customWidth="1"/>
    <col min="100" max="102" width="17.42578125" style="3" hidden="1" customWidth="1"/>
    <col min="103" max="103" width="8.5703125" style="3" hidden="1" customWidth="1"/>
    <col min="104" max="104" width="7.5703125" style="3" hidden="1" customWidth="1"/>
    <col min="105" max="105" width="5.42578125" style="3" hidden="1" customWidth="1"/>
    <col min="106" max="106" width="8.5703125" style="3" hidden="1" customWidth="1"/>
    <col min="107" max="107" width="7.5703125" style="3" hidden="1" customWidth="1"/>
    <col min="108" max="108" width="5.42578125" style="3" hidden="1" customWidth="1"/>
    <col min="109" max="109" width="8.5703125" style="3" hidden="1" customWidth="1"/>
    <col min="110" max="110" width="7.5703125" style="3" hidden="1" customWidth="1"/>
    <col min="111" max="111" width="5.42578125" style="3" hidden="1" customWidth="1"/>
    <col min="112" max="114" width="17.42578125" style="3" hidden="1" customWidth="1"/>
    <col min="115" max="115" width="8.5703125" style="3" hidden="1" customWidth="1"/>
    <col min="116" max="116" width="7.5703125" style="3" hidden="1" customWidth="1"/>
    <col min="117" max="117" width="5.42578125" style="3" hidden="1" customWidth="1"/>
    <col min="118" max="118" width="8.5703125" style="3" hidden="1" customWidth="1"/>
    <col min="119" max="119" width="7.5703125" style="3" hidden="1" customWidth="1"/>
    <col min="120" max="120" width="5.42578125" style="3" hidden="1" customWidth="1"/>
    <col min="121" max="16384" width="9.140625" style="3" hidden="1"/>
  </cols>
  <sheetData>
    <row r="1" spans="1:77" ht="18.75" thickBot="1" x14ac:dyDescent="0.3"/>
    <row r="2" spans="1:77" ht="21" thickBot="1" x14ac:dyDescent="0.3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</row>
    <row r="3" spans="1:77" ht="19.5" thickBot="1" x14ac:dyDescent="0.3">
      <c r="A3" s="77" t="s">
        <v>271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9"/>
    </row>
    <row r="4" spans="1:77" ht="18.75" x14ac:dyDescent="0.25">
      <c r="A4" s="4"/>
      <c r="B4" s="43"/>
      <c r="C4" s="80" t="s">
        <v>266</v>
      </c>
      <c r="D4" s="72"/>
      <c r="E4" s="81"/>
      <c r="F4" s="71" t="s">
        <v>268</v>
      </c>
      <c r="G4" s="72"/>
      <c r="H4" s="81"/>
      <c r="I4" s="71" t="s">
        <v>267</v>
      </c>
      <c r="J4" s="72"/>
      <c r="K4" s="81"/>
      <c r="L4" s="71" t="s">
        <v>270</v>
      </c>
      <c r="M4" s="72"/>
      <c r="N4" s="81"/>
      <c r="O4" s="71" t="s">
        <v>269</v>
      </c>
      <c r="P4" s="72"/>
      <c r="Q4" s="73"/>
      <c r="R4" s="80" t="s">
        <v>272</v>
      </c>
      <c r="S4" s="72"/>
      <c r="T4" s="81"/>
      <c r="U4" s="71" t="s">
        <v>273</v>
      </c>
      <c r="V4" s="72"/>
      <c r="W4" s="81"/>
      <c r="X4" s="71" t="s">
        <v>274</v>
      </c>
      <c r="Y4" s="72"/>
      <c r="Z4" s="73"/>
    </row>
    <row r="5" spans="1:77" s="6" customFormat="1" ht="21" x14ac:dyDescent="0.25">
      <c r="A5" s="5"/>
      <c r="B5" s="44"/>
      <c r="C5" s="36" t="s">
        <v>1</v>
      </c>
      <c r="D5" s="20" t="s">
        <v>2</v>
      </c>
      <c r="E5" s="21" t="s">
        <v>3</v>
      </c>
      <c r="F5" s="20" t="s">
        <v>1</v>
      </c>
      <c r="G5" s="20" t="s">
        <v>2</v>
      </c>
      <c r="H5" s="21" t="s">
        <v>3</v>
      </c>
      <c r="I5" s="20" t="s">
        <v>1</v>
      </c>
      <c r="J5" s="20" t="s">
        <v>2</v>
      </c>
      <c r="K5" s="21" t="s">
        <v>3</v>
      </c>
      <c r="L5" s="20" t="s">
        <v>1</v>
      </c>
      <c r="M5" s="20" t="s">
        <v>2</v>
      </c>
      <c r="N5" s="21" t="s">
        <v>3</v>
      </c>
      <c r="O5" s="20" t="s">
        <v>1</v>
      </c>
      <c r="P5" s="20" t="s">
        <v>2</v>
      </c>
      <c r="Q5" s="22" t="s">
        <v>3</v>
      </c>
      <c r="R5" s="36" t="s">
        <v>1</v>
      </c>
      <c r="S5" s="20" t="s">
        <v>2</v>
      </c>
      <c r="T5" s="21" t="s">
        <v>3</v>
      </c>
      <c r="U5" s="20" t="s">
        <v>1</v>
      </c>
      <c r="V5" s="20" t="s">
        <v>2</v>
      </c>
      <c r="W5" s="21" t="s">
        <v>3</v>
      </c>
      <c r="X5" s="20" t="s">
        <v>1</v>
      </c>
      <c r="Y5" s="20" t="s">
        <v>2</v>
      </c>
      <c r="Z5" s="22" t="s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77" s="6" customFormat="1" ht="21" x14ac:dyDescent="0.25">
      <c r="A6" s="7">
        <v>1</v>
      </c>
      <c r="B6" s="45" t="s">
        <v>4</v>
      </c>
      <c r="C6" s="37">
        <v>221635.23870608202</v>
      </c>
      <c r="D6" s="23">
        <v>230580.6882355542</v>
      </c>
      <c r="E6" s="23">
        <v>-8945.4495294721855</v>
      </c>
      <c r="F6" s="23">
        <v>231669.6712769506</v>
      </c>
      <c r="G6" s="23">
        <v>242934.10555477664</v>
      </c>
      <c r="H6" s="23">
        <v>-11264.434277826047</v>
      </c>
      <c r="I6" s="23">
        <v>236012.81117150199</v>
      </c>
      <c r="J6" s="23">
        <v>246429.01919806728</v>
      </c>
      <c r="K6" s="23">
        <v>-10416.208026565291</v>
      </c>
      <c r="L6" s="23">
        <v>253530.63521486946</v>
      </c>
      <c r="M6" s="23">
        <v>248942.42581392033</v>
      </c>
      <c r="N6" s="23">
        <v>4588.2094009491266</v>
      </c>
      <c r="O6" s="23">
        <v>942848.35636940412</v>
      </c>
      <c r="P6" s="23">
        <v>968886.23880231846</v>
      </c>
      <c r="Q6" s="24">
        <v>-26037.882432914397</v>
      </c>
      <c r="R6" s="37">
        <v>241640.99505706786</v>
      </c>
      <c r="S6" s="23">
        <v>251861.15313559267</v>
      </c>
      <c r="T6" s="23">
        <v>-10220.158078524808</v>
      </c>
      <c r="U6" s="23">
        <v>245671.16127711942</v>
      </c>
      <c r="V6" s="23">
        <v>256828.00575095261</v>
      </c>
      <c r="W6" s="23">
        <v>-11156.844473833189</v>
      </c>
      <c r="X6" s="23">
        <v>487312.15633418725</v>
      </c>
      <c r="Y6" s="23">
        <v>508689.15888654528</v>
      </c>
      <c r="Z6" s="24">
        <v>-21377.002552358026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2"/>
    </row>
    <row r="7" spans="1:77" s="6" customFormat="1" ht="21" x14ac:dyDescent="0.25">
      <c r="A7" s="8" t="s">
        <v>5</v>
      </c>
      <c r="B7" s="46" t="s">
        <v>6</v>
      </c>
      <c r="C7" s="38">
        <v>185505.2251271187</v>
      </c>
      <c r="D7" s="25">
        <v>207085.18101358684</v>
      </c>
      <c r="E7" s="25">
        <v>-21579.955886468146</v>
      </c>
      <c r="F7" s="25">
        <v>191606.04083108983</v>
      </c>
      <c r="G7" s="25">
        <v>216209.95718085824</v>
      </c>
      <c r="H7" s="25">
        <v>-24603.916349768406</v>
      </c>
      <c r="I7" s="25">
        <v>194411.59378779662</v>
      </c>
      <c r="J7" s="25">
        <v>221045.76083519158</v>
      </c>
      <c r="K7" s="25">
        <v>-26634.167047394963</v>
      </c>
      <c r="L7" s="25">
        <v>210982.30896496051</v>
      </c>
      <c r="M7" s="25">
        <v>220307.47236131292</v>
      </c>
      <c r="N7" s="25">
        <v>-9325.1633963524073</v>
      </c>
      <c r="O7" s="25">
        <v>782505.16871096566</v>
      </c>
      <c r="P7" s="25">
        <v>864648.37139094959</v>
      </c>
      <c r="Q7" s="26">
        <v>-82143.202679983922</v>
      </c>
      <c r="R7" s="38">
        <v>199630.12923092197</v>
      </c>
      <c r="S7" s="25">
        <v>225077.00172717395</v>
      </c>
      <c r="T7" s="25">
        <v>-25446.872496251977</v>
      </c>
      <c r="U7" s="25">
        <v>197459.48256825021</v>
      </c>
      <c r="V7" s="25">
        <v>228228.59997297876</v>
      </c>
      <c r="W7" s="25">
        <v>-30769.117404728546</v>
      </c>
      <c r="X7" s="25">
        <v>397089.61179917218</v>
      </c>
      <c r="Y7" s="25">
        <v>453305.60170015274</v>
      </c>
      <c r="Z7" s="26">
        <v>-56215.989900980552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</row>
    <row r="8" spans="1:77" s="6" customFormat="1" ht="21" x14ac:dyDescent="0.25">
      <c r="A8" s="8" t="s">
        <v>7</v>
      </c>
      <c r="B8" s="46" t="s">
        <v>8</v>
      </c>
      <c r="C8" s="38">
        <v>104935.73592846</v>
      </c>
      <c r="D8" s="25">
        <v>161636.57331904079</v>
      </c>
      <c r="E8" s="25">
        <v>-56700.837390580797</v>
      </c>
      <c r="F8" s="25">
        <v>108254.47735345</v>
      </c>
      <c r="G8" s="25">
        <v>172798.52006161946</v>
      </c>
      <c r="H8" s="25">
        <v>-64544.042708169465</v>
      </c>
      <c r="I8" s="25">
        <v>106626.15109327002</v>
      </c>
      <c r="J8" s="25">
        <v>178267.48695993854</v>
      </c>
      <c r="K8" s="25">
        <v>-71641.335866668524</v>
      </c>
      <c r="L8" s="25">
        <v>121626.39065566001</v>
      </c>
      <c r="M8" s="25">
        <v>173635.87188349571</v>
      </c>
      <c r="N8" s="25">
        <v>-52009.481227835699</v>
      </c>
      <c r="O8" s="25">
        <v>441442.75503084</v>
      </c>
      <c r="P8" s="25">
        <v>686338.45222409454</v>
      </c>
      <c r="Q8" s="26">
        <v>-244895.69719325448</v>
      </c>
      <c r="R8" s="38">
        <v>111165.21772</v>
      </c>
      <c r="S8" s="25">
        <v>176294.09195725695</v>
      </c>
      <c r="T8" s="25">
        <v>-65128.874237256954</v>
      </c>
      <c r="U8" s="25">
        <v>103966.50136666</v>
      </c>
      <c r="V8" s="25">
        <v>179285.42770970298</v>
      </c>
      <c r="W8" s="25">
        <v>-75318.926343042986</v>
      </c>
      <c r="X8" s="25">
        <v>215131.71908666001</v>
      </c>
      <c r="Y8" s="25">
        <v>355579.51966695994</v>
      </c>
      <c r="Z8" s="26">
        <v>-140447.80058029993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</row>
    <row r="9" spans="1:77" s="6" customFormat="1" ht="21" x14ac:dyDescent="0.25">
      <c r="A9" s="1" t="s">
        <v>9</v>
      </c>
      <c r="B9" s="47" t="s">
        <v>10</v>
      </c>
      <c r="C9" s="39">
        <v>104497.26586321401</v>
      </c>
      <c r="D9" s="10">
        <v>151938.9789170408</v>
      </c>
      <c r="E9" s="10">
        <v>-47441.713053826796</v>
      </c>
      <c r="F9" s="10">
        <v>107366.68731253551</v>
      </c>
      <c r="G9" s="10">
        <v>160245.82726961948</v>
      </c>
      <c r="H9" s="10">
        <v>-52879.139957083971</v>
      </c>
      <c r="I9" s="10">
        <v>106093.95122107281</v>
      </c>
      <c r="J9" s="10">
        <v>164566.53305693856</v>
      </c>
      <c r="K9" s="10">
        <v>-58472.581835865742</v>
      </c>
      <c r="L9" s="10">
        <v>121326.73071428515</v>
      </c>
      <c r="M9" s="10">
        <v>164044.87728149572</v>
      </c>
      <c r="N9" s="10">
        <v>-42718.14656721057</v>
      </c>
      <c r="O9" s="10">
        <v>439284.63511110749</v>
      </c>
      <c r="P9" s="10">
        <v>640796.21652509458</v>
      </c>
      <c r="Q9" s="11">
        <v>-201511.58141398709</v>
      </c>
      <c r="R9" s="39">
        <v>111126.43773036642</v>
      </c>
      <c r="S9" s="10">
        <v>166781.79772125697</v>
      </c>
      <c r="T9" s="10">
        <v>-55655.359990890545</v>
      </c>
      <c r="U9" s="10">
        <v>103980.95136895881</v>
      </c>
      <c r="V9" s="10">
        <v>161700.50140770298</v>
      </c>
      <c r="W9" s="10">
        <v>-57719.550038744172</v>
      </c>
      <c r="X9" s="10">
        <v>215107.38909932523</v>
      </c>
      <c r="Y9" s="10">
        <v>328482.29912895994</v>
      </c>
      <c r="Z9" s="11">
        <v>-113374.91002963472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</row>
    <row r="10" spans="1:77" s="6" customFormat="1" ht="21" x14ac:dyDescent="0.25">
      <c r="A10" s="1" t="s">
        <v>11</v>
      </c>
      <c r="B10" s="47" t="s">
        <v>12</v>
      </c>
      <c r="C10" s="5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>
        <v>0</v>
      </c>
      <c r="O10" s="28">
        <v>0</v>
      </c>
      <c r="P10" s="28">
        <v>0</v>
      </c>
      <c r="Q10" s="29">
        <v>0</v>
      </c>
      <c r="R10" s="57"/>
      <c r="S10" s="27"/>
      <c r="T10" s="28"/>
      <c r="U10" s="28"/>
      <c r="V10" s="28"/>
      <c r="W10" s="28"/>
      <c r="X10" s="27"/>
      <c r="Y10" s="27"/>
      <c r="Z10" s="2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</row>
    <row r="11" spans="1:77" s="6" customFormat="1" ht="21" x14ac:dyDescent="0.25">
      <c r="A11" s="1" t="s">
        <v>13</v>
      </c>
      <c r="B11" s="47" t="s">
        <v>14</v>
      </c>
      <c r="C11" s="40">
        <v>438.47006524599146</v>
      </c>
      <c r="D11" s="28">
        <v>0</v>
      </c>
      <c r="E11" s="28">
        <v>438.47006524599146</v>
      </c>
      <c r="F11" s="28">
        <v>887.79004091449087</v>
      </c>
      <c r="G11" s="28">
        <v>0</v>
      </c>
      <c r="H11" s="28">
        <v>887.79004091449087</v>
      </c>
      <c r="I11" s="28">
        <v>532.19987219721088</v>
      </c>
      <c r="J11" s="28">
        <v>0</v>
      </c>
      <c r="K11" s="28">
        <v>532.19987219721088</v>
      </c>
      <c r="L11" s="28">
        <v>299.6599413748695</v>
      </c>
      <c r="M11" s="28">
        <v>0</v>
      </c>
      <c r="N11" s="28">
        <v>299.6599413748695</v>
      </c>
      <c r="O11" s="28">
        <v>2158.1199197325627</v>
      </c>
      <c r="P11" s="28">
        <v>0</v>
      </c>
      <c r="Q11" s="29">
        <v>2158.1199197325627</v>
      </c>
      <c r="R11" s="40">
        <v>38.779989633571631</v>
      </c>
      <c r="S11" s="28">
        <v>0</v>
      </c>
      <c r="T11" s="28">
        <v>38.779989633571631</v>
      </c>
      <c r="U11" s="28">
        <v>-14.450002298802474</v>
      </c>
      <c r="V11" s="28">
        <v>0</v>
      </c>
      <c r="W11" s="28">
        <v>-14.450002298802474</v>
      </c>
      <c r="X11" s="28">
        <v>24.329987334769157</v>
      </c>
      <c r="Y11" s="28">
        <v>0</v>
      </c>
      <c r="Z11" s="29">
        <v>24.329987334769157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</row>
    <row r="12" spans="1:77" s="6" customFormat="1" ht="21" x14ac:dyDescent="0.25">
      <c r="A12" s="1" t="s">
        <v>15</v>
      </c>
      <c r="B12" s="47" t="s">
        <v>16</v>
      </c>
      <c r="C12" s="39">
        <v>-2313.8003443021726</v>
      </c>
      <c r="D12" s="10"/>
      <c r="E12" s="10">
        <v>-2313.8003443021726</v>
      </c>
      <c r="F12" s="10">
        <v>-2771.9501277474669</v>
      </c>
      <c r="G12" s="10"/>
      <c r="H12" s="10">
        <v>-2771.9501277474669</v>
      </c>
      <c r="I12" s="10">
        <v>-2199.7594717484722</v>
      </c>
      <c r="J12" s="10"/>
      <c r="K12" s="10">
        <v>-2199.7594717484722</v>
      </c>
      <c r="L12" s="10">
        <v>-1986.2496114123815</v>
      </c>
      <c r="M12" s="10"/>
      <c r="N12" s="10">
        <v>-1986.2496114123815</v>
      </c>
      <c r="O12" s="10">
        <v>-9271.759555210494</v>
      </c>
      <c r="P12" s="10">
        <v>0</v>
      </c>
      <c r="Q12" s="11">
        <v>-9271.759555210494</v>
      </c>
      <c r="R12" s="39">
        <v>-1395.1296270625223</v>
      </c>
      <c r="S12" s="10"/>
      <c r="T12" s="10">
        <v>-1395.1296270625223</v>
      </c>
      <c r="U12" s="10">
        <v>-1657.5802636989379</v>
      </c>
      <c r="V12" s="10"/>
      <c r="W12" s="10">
        <v>-1657.5802636989379</v>
      </c>
      <c r="X12" s="10">
        <v>-3052.70989076146</v>
      </c>
      <c r="Y12" s="10">
        <v>0</v>
      </c>
      <c r="Z12" s="11">
        <v>-3052.70989076146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</row>
    <row r="13" spans="1:77" s="6" customFormat="1" ht="21" x14ac:dyDescent="0.25">
      <c r="A13" s="1" t="s">
        <v>17</v>
      </c>
      <c r="B13" s="47" t="s">
        <v>18</v>
      </c>
      <c r="C13" s="39">
        <v>2752.270409548164</v>
      </c>
      <c r="D13" s="10"/>
      <c r="E13" s="10">
        <v>2752.270409548164</v>
      </c>
      <c r="F13" s="10">
        <v>3659.7401686619578</v>
      </c>
      <c r="G13" s="10"/>
      <c r="H13" s="10">
        <v>3659.7401686619578</v>
      </c>
      <c r="I13" s="10">
        <v>2731.959343945683</v>
      </c>
      <c r="J13" s="10"/>
      <c r="K13" s="10">
        <v>2731.959343945683</v>
      </c>
      <c r="L13" s="10">
        <v>2285.909552787251</v>
      </c>
      <c r="M13" s="10"/>
      <c r="N13" s="10">
        <v>2285.909552787251</v>
      </c>
      <c r="O13" s="10">
        <v>11429.879474943054</v>
      </c>
      <c r="P13" s="10">
        <v>0</v>
      </c>
      <c r="Q13" s="11">
        <v>11429.879474943054</v>
      </c>
      <c r="R13" s="39">
        <v>1433.909616696094</v>
      </c>
      <c r="S13" s="10"/>
      <c r="T13" s="10">
        <v>1433.909616696094</v>
      </c>
      <c r="U13" s="10">
        <v>1643.1302614001354</v>
      </c>
      <c r="V13" s="10"/>
      <c r="W13" s="10">
        <v>1643.1302614001354</v>
      </c>
      <c r="X13" s="10">
        <v>3077.0398780962296</v>
      </c>
      <c r="Y13" s="10">
        <v>0</v>
      </c>
      <c r="Z13" s="11">
        <v>3077.0398780962296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</row>
    <row r="14" spans="1:77" s="6" customFormat="1" ht="21" x14ac:dyDescent="0.25">
      <c r="A14" s="1" t="s">
        <v>19</v>
      </c>
      <c r="B14" s="47" t="s">
        <v>20</v>
      </c>
      <c r="C14" s="39"/>
      <c r="D14" s="10">
        <v>9697.5944020000006</v>
      </c>
      <c r="E14" s="10">
        <v>-9697.5944020000006</v>
      </c>
      <c r="F14" s="10"/>
      <c r="G14" s="10">
        <v>12552.692792</v>
      </c>
      <c r="H14" s="10">
        <v>-12552.692792</v>
      </c>
      <c r="I14" s="10"/>
      <c r="J14" s="10">
        <v>13700.953903</v>
      </c>
      <c r="K14" s="10">
        <v>-13700.953903</v>
      </c>
      <c r="L14" s="10"/>
      <c r="M14" s="10">
        <v>9590.9946019999988</v>
      </c>
      <c r="N14" s="10">
        <v>-9590.9946019999988</v>
      </c>
      <c r="O14" s="10">
        <v>0</v>
      </c>
      <c r="P14" s="10">
        <v>45542.235698999997</v>
      </c>
      <c r="Q14" s="11">
        <v>-45542.235698999997</v>
      </c>
      <c r="R14" s="39"/>
      <c r="S14" s="10">
        <v>9512.2942360000015</v>
      </c>
      <c r="T14" s="10">
        <v>-9512.2942360000015</v>
      </c>
      <c r="U14" s="10"/>
      <c r="V14" s="10">
        <v>17584.926302</v>
      </c>
      <c r="W14" s="10">
        <v>-17584.926302</v>
      </c>
      <c r="X14" s="10">
        <v>0</v>
      </c>
      <c r="Y14" s="10">
        <v>27097.220538000001</v>
      </c>
      <c r="Z14" s="11">
        <v>-27097.220538000001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</row>
    <row r="15" spans="1:77" s="6" customFormat="1" ht="21" x14ac:dyDescent="0.25">
      <c r="A15" s="8" t="s">
        <v>21</v>
      </c>
      <c r="B15" s="46" t="s">
        <v>22</v>
      </c>
      <c r="C15" s="38">
        <v>80569.489198658717</v>
      </c>
      <c r="D15" s="25">
        <v>45448.607694546059</v>
      </c>
      <c r="E15" s="25">
        <v>35120.881504112658</v>
      </c>
      <c r="F15" s="25">
        <v>83351.563477639822</v>
      </c>
      <c r="G15" s="25">
        <v>43411.437119238763</v>
      </c>
      <c r="H15" s="25">
        <v>39940.126358401059</v>
      </c>
      <c r="I15" s="25">
        <v>87785.442694526617</v>
      </c>
      <c r="J15" s="25">
        <v>42778.273875253042</v>
      </c>
      <c r="K15" s="25">
        <v>45007.168819273575</v>
      </c>
      <c r="L15" s="25">
        <v>89355.918309300498</v>
      </c>
      <c r="M15" s="25">
        <v>46671.600477817199</v>
      </c>
      <c r="N15" s="25">
        <v>42684.317831483299</v>
      </c>
      <c r="O15" s="25">
        <v>341062.41368012567</v>
      </c>
      <c r="P15" s="25">
        <v>178309.91916685508</v>
      </c>
      <c r="Q15" s="26">
        <v>162752.49451327059</v>
      </c>
      <c r="R15" s="38">
        <v>88464.911510921971</v>
      </c>
      <c r="S15" s="25">
        <v>48782.909769916987</v>
      </c>
      <c r="T15" s="25">
        <v>39682.001741004984</v>
      </c>
      <c r="U15" s="25">
        <v>93492.981201590213</v>
      </c>
      <c r="V15" s="25">
        <v>48943.172263275759</v>
      </c>
      <c r="W15" s="25">
        <v>44549.808938314454</v>
      </c>
      <c r="X15" s="25">
        <v>181957.89271251217</v>
      </c>
      <c r="Y15" s="25">
        <v>97726.082033192739</v>
      </c>
      <c r="Z15" s="26">
        <v>84231.810679319431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</row>
    <row r="16" spans="1:77" s="6" customFormat="1" ht="21" x14ac:dyDescent="0.25">
      <c r="A16" s="1" t="s">
        <v>23</v>
      </c>
      <c r="B16" s="35" t="s">
        <v>24</v>
      </c>
      <c r="C16" s="39">
        <v>481.08944658791467</v>
      </c>
      <c r="D16" s="10">
        <v>41.940006240830286</v>
      </c>
      <c r="E16" s="10">
        <v>439.14944034708435</v>
      </c>
      <c r="F16" s="10">
        <v>282.96001304043119</v>
      </c>
      <c r="G16" s="10">
        <v>38.68000178259782</v>
      </c>
      <c r="H16" s="10">
        <v>244.28001125783337</v>
      </c>
      <c r="I16" s="10">
        <v>329.78992080405527</v>
      </c>
      <c r="J16" s="10">
        <v>19.579995298048459</v>
      </c>
      <c r="K16" s="10">
        <v>310.20992550600681</v>
      </c>
      <c r="L16" s="10">
        <v>352.09993111556929</v>
      </c>
      <c r="M16" s="10">
        <v>17.549996566538596</v>
      </c>
      <c r="N16" s="10">
        <v>334.5499345490307</v>
      </c>
      <c r="O16" s="10">
        <v>1445.9393115479704</v>
      </c>
      <c r="P16" s="10">
        <v>117.74999988801517</v>
      </c>
      <c r="Q16" s="11">
        <v>1328.1893116599554</v>
      </c>
      <c r="R16" s="39">
        <v>267.80992841069587</v>
      </c>
      <c r="S16" s="10">
        <v>21.93999413513561</v>
      </c>
      <c r="T16" s="10">
        <v>245.86993427556027</v>
      </c>
      <c r="U16" s="10">
        <v>276.44004397792833</v>
      </c>
      <c r="V16" s="10">
        <v>20.170003208778812</v>
      </c>
      <c r="W16" s="10">
        <v>256.27004076914949</v>
      </c>
      <c r="X16" s="10">
        <v>544.2499723886242</v>
      </c>
      <c r="Y16" s="10">
        <v>42.109997343914422</v>
      </c>
      <c r="Z16" s="11">
        <v>502.13997504470979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</row>
    <row r="17" spans="1:76" s="6" customFormat="1" ht="21" x14ac:dyDescent="0.25">
      <c r="A17" s="1" t="s">
        <v>25</v>
      </c>
      <c r="B17" s="47" t="s">
        <v>26</v>
      </c>
      <c r="C17" s="39">
        <v>481.08944658791467</v>
      </c>
      <c r="D17" s="10">
        <v>41.940006240830286</v>
      </c>
      <c r="E17" s="10">
        <v>439.14944034708435</v>
      </c>
      <c r="F17" s="10">
        <v>282.96001304043119</v>
      </c>
      <c r="G17" s="10">
        <v>38.68000178259782</v>
      </c>
      <c r="H17" s="10">
        <v>244.28001125783337</v>
      </c>
      <c r="I17" s="10">
        <v>329.78992080405527</v>
      </c>
      <c r="J17" s="10">
        <v>19.579995298048459</v>
      </c>
      <c r="K17" s="10">
        <v>310.20992550600681</v>
      </c>
      <c r="L17" s="10">
        <v>352.09993111556929</v>
      </c>
      <c r="M17" s="10">
        <v>17.549996566538596</v>
      </c>
      <c r="N17" s="10">
        <v>334.5499345490307</v>
      </c>
      <c r="O17" s="10">
        <v>1445.9393115479704</v>
      </c>
      <c r="P17" s="10">
        <v>117.74999988801517</v>
      </c>
      <c r="Q17" s="11">
        <v>1328.1893116599554</v>
      </c>
      <c r="R17" s="39">
        <v>267.80992841069587</v>
      </c>
      <c r="S17" s="10">
        <v>21.93999413513561</v>
      </c>
      <c r="T17" s="10">
        <v>245.86993427556027</v>
      </c>
      <c r="U17" s="10">
        <v>276.44004397792833</v>
      </c>
      <c r="V17" s="10">
        <v>20.170003208778812</v>
      </c>
      <c r="W17" s="10">
        <v>256.27004076914949</v>
      </c>
      <c r="X17" s="10">
        <v>544.2499723886242</v>
      </c>
      <c r="Y17" s="10">
        <v>42.109997343914422</v>
      </c>
      <c r="Z17" s="11">
        <v>502.13997504470979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</row>
    <row r="18" spans="1:76" s="6" customFormat="1" ht="21" x14ac:dyDescent="0.25">
      <c r="A18" s="1" t="s">
        <v>27</v>
      </c>
      <c r="B18" s="47" t="s">
        <v>28</v>
      </c>
      <c r="C18" s="39"/>
      <c r="D18" s="10"/>
      <c r="E18" s="10">
        <v>0</v>
      </c>
      <c r="F18" s="10"/>
      <c r="G18" s="10"/>
      <c r="H18" s="10">
        <v>0</v>
      </c>
      <c r="I18" s="10"/>
      <c r="J18" s="10"/>
      <c r="K18" s="10">
        <v>0</v>
      </c>
      <c r="L18" s="10"/>
      <c r="M18" s="10"/>
      <c r="N18" s="10">
        <v>0</v>
      </c>
      <c r="O18" s="10">
        <v>0</v>
      </c>
      <c r="P18" s="10">
        <v>0</v>
      </c>
      <c r="Q18" s="11">
        <v>0</v>
      </c>
      <c r="R18" s="39"/>
      <c r="S18" s="10"/>
      <c r="T18" s="10">
        <v>0</v>
      </c>
      <c r="U18" s="10"/>
      <c r="V18" s="10"/>
      <c r="W18" s="10">
        <v>0</v>
      </c>
      <c r="X18" s="10">
        <v>0</v>
      </c>
      <c r="Y18" s="10">
        <v>0</v>
      </c>
      <c r="Z18" s="11"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</row>
    <row r="19" spans="1:76" s="6" customFormat="1" ht="21" x14ac:dyDescent="0.25">
      <c r="A19" s="1" t="s">
        <v>29</v>
      </c>
      <c r="B19" s="47" t="s">
        <v>30</v>
      </c>
      <c r="C19" s="39">
        <v>46.520006922351577</v>
      </c>
      <c r="D19" s="10">
        <v>431.4000641939482</v>
      </c>
      <c r="E19" s="10">
        <v>-384.88005727159663</v>
      </c>
      <c r="F19" s="10">
        <v>56.300002594629191</v>
      </c>
      <c r="G19" s="10">
        <v>307.73001418197583</v>
      </c>
      <c r="H19" s="10">
        <v>-251.43001158734666</v>
      </c>
      <c r="I19" s="10">
        <v>48.819988276339423</v>
      </c>
      <c r="J19" s="10">
        <v>297.05992866385469</v>
      </c>
      <c r="K19" s="10">
        <v>-248.23994038751528</v>
      </c>
      <c r="L19" s="10">
        <v>54.809989277035939</v>
      </c>
      <c r="M19" s="10">
        <v>455.98991079065172</v>
      </c>
      <c r="N19" s="10">
        <v>-401.1799215136158</v>
      </c>
      <c r="O19" s="10">
        <v>206.44998707035614</v>
      </c>
      <c r="P19" s="10">
        <v>1492.1799178304304</v>
      </c>
      <c r="Q19" s="11">
        <v>-1285.7299307600742</v>
      </c>
      <c r="R19" s="39">
        <v>81.009978344910465</v>
      </c>
      <c r="S19" s="10">
        <v>237.68993646218703</v>
      </c>
      <c r="T19" s="10">
        <v>-156.67995811727656</v>
      </c>
      <c r="U19" s="10">
        <v>90.110014335302864</v>
      </c>
      <c r="V19" s="10">
        <v>262.54004176662312</v>
      </c>
      <c r="W19" s="10">
        <v>-172.43002743132024</v>
      </c>
      <c r="X19" s="10">
        <v>171.11999268021333</v>
      </c>
      <c r="Y19" s="10">
        <v>500.22997822881018</v>
      </c>
      <c r="Z19" s="11">
        <v>-329.10998554859685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</row>
    <row r="20" spans="1:76" s="6" customFormat="1" ht="21" x14ac:dyDescent="0.25">
      <c r="A20" s="9" t="s">
        <v>31</v>
      </c>
      <c r="B20" s="48" t="s">
        <v>32</v>
      </c>
      <c r="C20" s="38">
        <v>7408.1876499175441</v>
      </c>
      <c r="D20" s="25">
        <v>7693.1351447673742</v>
      </c>
      <c r="E20" s="25">
        <v>-284.94749484983004</v>
      </c>
      <c r="F20" s="25">
        <v>7054.1400625323267</v>
      </c>
      <c r="G20" s="25">
        <v>7276.740327504881</v>
      </c>
      <c r="H20" s="25">
        <v>-222.60026497255421</v>
      </c>
      <c r="I20" s="25">
        <v>6950.2664320797321</v>
      </c>
      <c r="J20" s="25">
        <v>6456.9362668602835</v>
      </c>
      <c r="K20" s="25">
        <v>493.33016521944865</v>
      </c>
      <c r="L20" s="25">
        <v>7770.8054418363763</v>
      </c>
      <c r="M20" s="25">
        <v>7829.0284987654668</v>
      </c>
      <c r="N20" s="25">
        <v>-58.22305692909049</v>
      </c>
      <c r="O20" s="25">
        <v>29183.39958636598</v>
      </c>
      <c r="P20" s="25">
        <v>29255.840237898006</v>
      </c>
      <c r="Q20" s="26">
        <v>-72.440651532026095</v>
      </c>
      <c r="R20" s="38">
        <v>8506.2139230885023</v>
      </c>
      <c r="S20" s="25">
        <v>8608.6033466368735</v>
      </c>
      <c r="T20" s="25">
        <v>-102.38942354837127</v>
      </c>
      <c r="U20" s="25">
        <v>8792.1842587998672</v>
      </c>
      <c r="V20" s="25">
        <v>9188.1018352564388</v>
      </c>
      <c r="W20" s="25">
        <v>-395.91757645657162</v>
      </c>
      <c r="X20" s="25">
        <v>17298.398181888369</v>
      </c>
      <c r="Y20" s="25">
        <v>17796.705181893311</v>
      </c>
      <c r="Z20" s="26">
        <v>-498.30700000494107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</row>
    <row r="21" spans="1:76" s="6" customFormat="1" ht="21" x14ac:dyDescent="0.25">
      <c r="A21" s="1" t="s">
        <v>33</v>
      </c>
      <c r="B21" s="47" t="s">
        <v>34</v>
      </c>
      <c r="C21" s="40">
        <v>4999.585465341017</v>
      </c>
      <c r="D21" s="28">
        <v>4538.7746753867013</v>
      </c>
      <c r="E21" s="10">
        <v>460.81078995431562</v>
      </c>
      <c r="F21" s="10">
        <v>4316.5390964061644</v>
      </c>
      <c r="G21" s="10">
        <v>4019.5501852274906</v>
      </c>
      <c r="H21" s="10">
        <v>296.98891117867379</v>
      </c>
      <c r="I21" s="10">
        <v>4085.1337539201263</v>
      </c>
      <c r="J21" s="10">
        <v>3421.2225705913106</v>
      </c>
      <c r="K21" s="10">
        <v>663.9111833288157</v>
      </c>
      <c r="L21" s="10">
        <v>4733.8148547659339</v>
      </c>
      <c r="M21" s="10">
        <v>4690.0690825067268</v>
      </c>
      <c r="N21" s="10">
        <v>43.745772259207115</v>
      </c>
      <c r="O21" s="10">
        <v>18135.073170433243</v>
      </c>
      <c r="P21" s="10">
        <v>16669.61651371223</v>
      </c>
      <c r="Q21" s="11">
        <v>1465.4566567210122</v>
      </c>
      <c r="R21" s="40">
        <v>5467.412377431162</v>
      </c>
      <c r="S21" s="28">
        <v>4868.8206986250843</v>
      </c>
      <c r="T21" s="10">
        <v>598.59167880607765</v>
      </c>
      <c r="U21" s="10">
        <v>5719.3759025520058</v>
      </c>
      <c r="V21" s="10">
        <v>5512.4348768770014</v>
      </c>
      <c r="W21" s="10">
        <v>206.94102567500431</v>
      </c>
      <c r="X21" s="28">
        <v>11186.788279983168</v>
      </c>
      <c r="Y21" s="28">
        <v>10381.255575502086</v>
      </c>
      <c r="Z21" s="11">
        <v>805.53270448108196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</row>
    <row r="22" spans="1:76" s="6" customFormat="1" ht="21" x14ac:dyDescent="0.25">
      <c r="A22" s="1" t="s">
        <v>35</v>
      </c>
      <c r="B22" s="47" t="s">
        <v>36</v>
      </c>
      <c r="C22" s="39">
        <v>35.177005234470364</v>
      </c>
      <c r="D22" s="10">
        <v>140.14502085410493</v>
      </c>
      <c r="E22" s="10">
        <v>-104.96801561963457</v>
      </c>
      <c r="F22" s="10">
        <v>35.007001613324761</v>
      </c>
      <c r="G22" s="10">
        <v>116.52500537014505</v>
      </c>
      <c r="H22" s="10">
        <v>-81.518003756820292</v>
      </c>
      <c r="I22" s="10">
        <v>33.800991883010006</v>
      </c>
      <c r="J22" s="10">
        <v>93.143477632470734</v>
      </c>
      <c r="K22" s="10">
        <v>-59.342485749460728</v>
      </c>
      <c r="L22" s="10">
        <v>34.459993258286048</v>
      </c>
      <c r="M22" s="10">
        <v>153.88596989392357</v>
      </c>
      <c r="N22" s="10">
        <v>-119.42597663563753</v>
      </c>
      <c r="O22" s="10">
        <v>138.44499198909119</v>
      </c>
      <c r="P22" s="10">
        <v>503.69947375064424</v>
      </c>
      <c r="Q22" s="11">
        <v>-365.25448176155311</v>
      </c>
      <c r="R22" s="39">
        <v>48.078987147820641</v>
      </c>
      <c r="S22" s="10">
        <v>149.14116013250171</v>
      </c>
      <c r="T22" s="10">
        <v>-101.06217298468107</v>
      </c>
      <c r="U22" s="10">
        <v>49.753007915040762</v>
      </c>
      <c r="V22" s="10">
        <v>186.63642969136964</v>
      </c>
      <c r="W22" s="10">
        <v>-136.88342177632887</v>
      </c>
      <c r="X22" s="10">
        <v>97.831995062861409</v>
      </c>
      <c r="Y22" s="10">
        <v>335.77758982387138</v>
      </c>
      <c r="Z22" s="11">
        <v>-237.94559476100997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</row>
    <row r="23" spans="1:76" s="6" customFormat="1" ht="21" x14ac:dyDescent="0.25">
      <c r="A23" s="1" t="s">
        <v>37</v>
      </c>
      <c r="B23" s="47" t="s">
        <v>38</v>
      </c>
      <c r="C23" s="39">
        <v>3486.6882402162337</v>
      </c>
      <c r="D23" s="10">
        <v>3727.5095546674074</v>
      </c>
      <c r="E23" s="10">
        <v>-240.82131445117375</v>
      </c>
      <c r="F23" s="10">
        <v>3383.9491568331687</v>
      </c>
      <c r="G23" s="10">
        <v>3149.2851451372435</v>
      </c>
      <c r="H23" s="10">
        <v>234.66401169592518</v>
      </c>
      <c r="I23" s="10">
        <v>3278.3394616279315</v>
      </c>
      <c r="J23" s="10">
        <v>2537.0848907429481</v>
      </c>
      <c r="K23" s="10">
        <v>741.25457088498342</v>
      </c>
      <c r="L23" s="10">
        <v>3855.6290265732123</v>
      </c>
      <c r="M23" s="10">
        <v>3838.7232489965422</v>
      </c>
      <c r="N23" s="10">
        <v>16.905777576670062</v>
      </c>
      <c r="O23" s="10">
        <v>14004.605885250545</v>
      </c>
      <c r="P23" s="10">
        <v>13252.602839544143</v>
      </c>
      <c r="Q23" s="11">
        <v>752.00304570640492</v>
      </c>
      <c r="R23" s="39">
        <v>4021.8887638396504</v>
      </c>
      <c r="S23" s="10">
        <v>4053.7397163792125</v>
      </c>
      <c r="T23" s="10">
        <v>-31.850952539562059</v>
      </c>
      <c r="U23" s="10">
        <v>4105.6083009343602</v>
      </c>
      <c r="V23" s="10">
        <v>4708.2683490227719</v>
      </c>
      <c r="W23" s="10">
        <v>-602.66004808841171</v>
      </c>
      <c r="X23" s="10">
        <v>8127.4970647740101</v>
      </c>
      <c r="Y23" s="10">
        <v>8762.0080654019839</v>
      </c>
      <c r="Z23" s="11">
        <v>-634.51100062797377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</row>
    <row r="24" spans="1:76" s="6" customFormat="1" ht="21" x14ac:dyDescent="0.25">
      <c r="A24" s="1" t="s">
        <v>39</v>
      </c>
      <c r="B24" s="47" t="s">
        <v>40</v>
      </c>
      <c r="C24" s="39">
        <v>1477.7202198903128</v>
      </c>
      <c r="D24" s="10">
        <v>671.12009986518899</v>
      </c>
      <c r="E24" s="10">
        <v>806.60012002512383</v>
      </c>
      <c r="F24" s="10">
        <v>897.58293795967097</v>
      </c>
      <c r="G24" s="10">
        <v>753.74003472010202</v>
      </c>
      <c r="H24" s="10">
        <v>143.84290323956895</v>
      </c>
      <c r="I24" s="10">
        <v>772.99330040918505</v>
      </c>
      <c r="J24" s="10">
        <v>790.99420221589139</v>
      </c>
      <c r="K24" s="10">
        <v>-18.000901806706338</v>
      </c>
      <c r="L24" s="10">
        <v>843.72583493443562</v>
      </c>
      <c r="M24" s="10">
        <v>697.45986361626137</v>
      </c>
      <c r="N24" s="10">
        <v>146.26597131817425</v>
      </c>
      <c r="O24" s="10">
        <v>3992.0222931936046</v>
      </c>
      <c r="P24" s="10">
        <v>2913.3142004174438</v>
      </c>
      <c r="Q24" s="11">
        <v>1078.7080927761608</v>
      </c>
      <c r="R24" s="39">
        <v>1397.4446264436908</v>
      </c>
      <c r="S24" s="10">
        <v>665.93982211337016</v>
      </c>
      <c r="T24" s="10">
        <v>731.50480433032067</v>
      </c>
      <c r="U24" s="10">
        <v>1564.0145937026045</v>
      </c>
      <c r="V24" s="10">
        <v>617.53009816285953</v>
      </c>
      <c r="W24" s="10">
        <v>946.48449553974501</v>
      </c>
      <c r="X24" s="10">
        <v>2961.4592201462956</v>
      </c>
      <c r="Y24" s="10">
        <v>1283.4699202762297</v>
      </c>
      <c r="Z24" s="11">
        <v>1677.9892998700659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</row>
    <row r="25" spans="1:76" s="6" customFormat="1" ht="21" x14ac:dyDescent="0.25">
      <c r="A25" s="1" t="s">
        <v>41</v>
      </c>
      <c r="B25" s="47" t="s">
        <v>42</v>
      </c>
      <c r="C25" s="40">
        <v>2022.8426616985485</v>
      </c>
      <c r="D25" s="28">
        <v>2977.0504429962757</v>
      </c>
      <c r="E25" s="10">
        <v>-954.20778129772725</v>
      </c>
      <c r="F25" s="10">
        <v>2299.9323912778527</v>
      </c>
      <c r="G25" s="10">
        <v>3025.7801337773299</v>
      </c>
      <c r="H25" s="10">
        <v>-725.84774249947714</v>
      </c>
      <c r="I25" s="10">
        <v>2367.0732080179496</v>
      </c>
      <c r="J25" s="10">
        <v>2759.768653309005</v>
      </c>
      <c r="K25" s="10">
        <v>-392.69544529105542</v>
      </c>
      <c r="L25" s="10">
        <v>2503.9994625036579</v>
      </c>
      <c r="M25" s="10">
        <v>2900.0194549560997</v>
      </c>
      <c r="N25" s="10">
        <v>-396.01999245244178</v>
      </c>
      <c r="O25" s="10">
        <v>9193.8477234980091</v>
      </c>
      <c r="P25" s="10">
        <v>11662.618685038711</v>
      </c>
      <c r="Q25" s="11">
        <v>-2468.7709615407016</v>
      </c>
      <c r="R25" s="40">
        <v>2410.4963271092724</v>
      </c>
      <c r="S25" s="28">
        <v>3380.662729280526</v>
      </c>
      <c r="T25" s="10">
        <v>-970.16640217125359</v>
      </c>
      <c r="U25" s="10">
        <v>2424.1206828264499</v>
      </c>
      <c r="V25" s="10">
        <v>3432.5769272859425</v>
      </c>
      <c r="W25" s="10">
        <v>-1008.4562444594926</v>
      </c>
      <c r="X25" s="28">
        <v>4834.6170099357223</v>
      </c>
      <c r="Y25" s="28">
        <v>6813.2396565664685</v>
      </c>
      <c r="Z25" s="11">
        <v>-1978.6226466307462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</row>
    <row r="26" spans="1:76" s="6" customFormat="1" ht="21" x14ac:dyDescent="0.25">
      <c r="A26" s="1" t="s">
        <v>43</v>
      </c>
      <c r="B26" s="47" t="s">
        <v>36</v>
      </c>
      <c r="C26" s="39">
        <v>258.37003844643107</v>
      </c>
      <c r="D26" s="10">
        <v>1252.4151863640786</v>
      </c>
      <c r="E26" s="10">
        <v>-994.04514791764757</v>
      </c>
      <c r="F26" s="10">
        <v>494.13930761585448</v>
      </c>
      <c r="G26" s="10">
        <v>1369.2050574424634</v>
      </c>
      <c r="H26" s="10">
        <v>-875.06574982660891</v>
      </c>
      <c r="I26" s="10">
        <v>570.01801511869098</v>
      </c>
      <c r="J26" s="10">
        <v>1193.4619230832827</v>
      </c>
      <c r="K26" s="10">
        <v>-623.44390796459174</v>
      </c>
      <c r="L26" s="10">
        <v>555.12995333231436</v>
      </c>
      <c r="M26" s="10">
        <v>1258.684776017999</v>
      </c>
      <c r="N26" s="10">
        <v>-703.5548226856846</v>
      </c>
      <c r="O26" s="10">
        <v>1877.6573145132911</v>
      </c>
      <c r="P26" s="10">
        <v>5073.7669429078232</v>
      </c>
      <c r="Q26" s="11">
        <v>-3196.1096283945326</v>
      </c>
      <c r="R26" s="39">
        <v>440.81993415259592</v>
      </c>
      <c r="S26" s="10">
        <v>1509.2064294905867</v>
      </c>
      <c r="T26" s="10">
        <v>-1068.3864953379907</v>
      </c>
      <c r="U26" s="10">
        <v>416.55003955690881</v>
      </c>
      <c r="V26" s="10">
        <v>1513.7984220672522</v>
      </c>
      <c r="W26" s="10">
        <v>-1097.2483825103434</v>
      </c>
      <c r="X26" s="10">
        <v>857.36997370950473</v>
      </c>
      <c r="Y26" s="10">
        <v>3023.0048515578392</v>
      </c>
      <c r="Z26" s="11">
        <v>-2165.6348778483343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</row>
    <row r="27" spans="1:76" s="6" customFormat="1" ht="21" x14ac:dyDescent="0.25">
      <c r="A27" s="1" t="s">
        <v>44</v>
      </c>
      <c r="B27" s="47" t="s">
        <v>38</v>
      </c>
      <c r="C27" s="39">
        <v>1497.3425835021651</v>
      </c>
      <c r="D27" s="10">
        <v>1550.4452307120675</v>
      </c>
      <c r="E27" s="10">
        <v>-53.102647209902443</v>
      </c>
      <c r="F27" s="10">
        <v>1487.1630689776875</v>
      </c>
      <c r="G27" s="10">
        <v>1497.5850690173668</v>
      </c>
      <c r="H27" s="10">
        <v>-10.422000039679233</v>
      </c>
      <c r="I27" s="10">
        <v>1497.3452648717762</v>
      </c>
      <c r="J27" s="10">
        <v>1296.3796886866226</v>
      </c>
      <c r="K27" s="10">
        <v>200.96557618515362</v>
      </c>
      <c r="L27" s="10">
        <v>1651.3195673797634</v>
      </c>
      <c r="M27" s="10">
        <v>1392.1647276384738</v>
      </c>
      <c r="N27" s="10">
        <v>259.15483974128961</v>
      </c>
      <c r="O27" s="10">
        <v>6133.1704847313922</v>
      </c>
      <c r="P27" s="10">
        <v>5736.5747160545307</v>
      </c>
      <c r="Q27" s="11">
        <v>396.59576867686155</v>
      </c>
      <c r="R27" s="39">
        <v>1628.7164840946377</v>
      </c>
      <c r="S27" s="10">
        <v>1664.7863549795429</v>
      </c>
      <c r="T27" s="10">
        <v>-36.069870884905185</v>
      </c>
      <c r="U27" s="10">
        <v>1549.1505703426051</v>
      </c>
      <c r="V27" s="10">
        <v>1723.8284742381456</v>
      </c>
      <c r="W27" s="10">
        <v>-174.67790389554057</v>
      </c>
      <c r="X27" s="10">
        <v>3177.8670544372426</v>
      </c>
      <c r="Y27" s="10">
        <v>3388.6148292176886</v>
      </c>
      <c r="Z27" s="11">
        <v>-210.74777478044598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</row>
    <row r="28" spans="1:76" s="6" customFormat="1" ht="21" x14ac:dyDescent="0.25">
      <c r="A28" s="1" t="s">
        <v>45</v>
      </c>
      <c r="B28" s="47" t="s">
        <v>40</v>
      </c>
      <c r="C28" s="39">
        <v>267.13003974995223</v>
      </c>
      <c r="D28" s="10">
        <v>174.19002592012941</v>
      </c>
      <c r="E28" s="10">
        <v>92.940013829822817</v>
      </c>
      <c r="F28" s="10">
        <v>318.63001468431082</v>
      </c>
      <c r="G28" s="10">
        <v>158.99000731749953</v>
      </c>
      <c r="H28" s="10">
        <v>159.64000736681129</v>
      </c>
      <c r="I28" s="10">
        <v>299.70992802748236</v>
      </c>
      <c r="J28" s="10">
        <v>269.9270415390996</v>
      </c>
      <c r="K28" s="10">
        <v>29.782886488382758</v>
      </c>
      <c r="L28" s="10">
        <v>297.54994179158007</v>
      </c>
      <c r="M28" s="10">
        <v>249.16995129962697</v>
      </c>
      <c r="N28" s="10">
        <v>48.379990491953095</v>
      </c>
      <c r="O28" s="10">
        <v>1183.0199242533256</v>
      </c>
      <c r="P28" s="10">
        <v>852.27702607635547</v>
      </c>
      <c r="Q28" s="11">
        <v>330.74289817696996</v>
      </c>
      <c r="R28" s="39">
        <v>340.9599088620389</v>
      </c>
      <c r="S28" s="10">
        <v>206.6699448103964</v>
      </c>
      <c r="T28" s="10">
        <v>134.2899640516425</v>
      </c>
      <c r="U28" s="10">
        <v>458.4200729269358</v>
      </c>
      <c r="V28" s="10">
        <v>194.95003098054462</v>
      </c>
      <c r="W28" s="10">
        <v>263.47004194639118</v>
      </c>
      <c r="X28" s="10">
        <v>799.37998178897465</v>
      </c>
      <c r="Y28" s="10">
        <v>401.619975790941</v>
      </c>
      <c r="Z28" s="11">
        <v>397.76000599803365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</row>
    <row r="29" spans="1:76" s="6" customFormat="1" ht="21" x14ac:dyDescent="0.25">
      <c r="A29" s="1" t="s">
        <v>46</v>
      </c>
      <c r="B29" s="47" t="s">
        <v>47</v>
      </c>
      <c r="C29" s="40">
        <v>369.24952042122834</v>
      </c>
      <c r="D29" s="28">
        <v>72.790010831426727</v>
      </c>
      <c r="E29" s="10">
        <v>296.4595095898016</v>
      </c>
      <c r="F29" s="10">
        <v>372.86174850758334</v>
      </c>
      <c r="G29" s="10">
        <v>97.150003866596606</v>
      </c>
      <c r="H29" s="10">
        <v>275.71174464098675</v>
      </c>
      <c r="I29" s="10">
        <v>376.51271615810583</v>
      </c>
      <c r="J29" s="10">
        <v>97.281755455189497</v>
      </c>
      <c r="K29" s="10">
        <v>279.23096070291632</v>
      </c>
      <c r="L29" s="10">
        <v>416.8311275072362</v>
      </c>
      <c r="M29" s="10">
        <v>92.939983885229879</v>
      </c>
      <c r="N29" s="10">
        <v>323.89114362200633</v>
      </c>
      <c r="O29" s="10">
        <v>1535.4551125941537</v>
      </c>
      <c r="P29" s="10">
        <v>360.16175403844272</v>
      </c>
      <c r="Q29" s="11">
        <v>1175.2933585557112</v>
      </c>
      <c r="R29" s="40">
        <v>515.90522344792953</v>
      </c>
      <c r="S29" s="28">
        <v>113.45997454370844</v>
      </c>
      <c r="T29" s="10">
        <v>402.4452489042211</v>
      </c>
      <c r="U29" s="10">
        <v>537.7776709937483</v>
      </c>
      <c r="V29" s="10">
        <v>101.40001372440992</v>
      </c>
      <c r="W29" s="10">
        <v>436.37765726933839</v>
      </c>
      <c r="X29" s="28">
        <v>1053.6828944416779</v>
      </c>
      <c r="Y29" s="28">
        <v>214.85998826811834</v>
      </c>
      <c r="Z29" s="11">
        <v>838.82290617355966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</row>
    <row r="30" spans="1:76" s="6" customFormat="1" ht="21" x14ac:dyDescent="0.25">
      <c r="A30" s="1" t="s">
        <v>48</v>
      </c>
      <c r="B30" s="47" t="s">
        <v>36</v>
      </c>
      <c r="C30" s="39">
        <v>2.0400003035596996</v>
      </c>
      <c r="D30" s="10">
        <v>1.6900002514783781</v>
      </c>
      <c r="E30" s="10">
        <v>0.35000005208132157</v>
      </c>
      <c r="F30" s="10">
        <v>6.4115474286575989</v>
      </c>
      <c r="G30" s="10">
        <v>12.100000180195384</v>
      </c>
      <c r="H30" s="10">
        <v>-5.6884527515377847</v>
      </c>
      <c r="I30" s="10">
        <v>3.5082964638599217</v>
      </c>
      <c r="J30" s="10">
        <v>8.8492738150360317</v>
      </c>
      <c r="K30" s="10">
        <v>-5.3409773511761101</v>
      </c>
      <c r="L30" s="10">
        <v>3.4999995382923696</v>
      </c>
      <c r="M30" s="10">
        <v>8.1299996517628887</v>
      </c>
      <c r="N30" s="10">
        <v>-4.6300001134705191</v>
      </c>
      <c r="O30" s="10">
        <v>15.45984373436959</v>
      </c>
      <c r="P30" s="10">
        <v>30.769273898472683</v>
      </c>
      <c r="Q30" s="11">
        <v>-15.309430164103091</v>
      </c>
      <c r="R30" s="39">
        <v>2.7899993744857485</v>
      </c>
      <c r="S30" s="10">
        <v>15.169999059055485</v>
      </c>
      <c r="T30" s="10">
        <v>-12.379999684569736</v>
      </c>
      <c r="U30" s="10">
        <v>2.9500003643085511</v>
      </c>
      <c r="V30" s="10">
        <v>12.960000552030863</v>
      </c>
      <c r="W30" s="10">
        <v>-10.010000187722312</v>
      </c>
      <c r="X30" s="10">
        <v>5.7399997387942996</v>
      </c>
      <c r="Y30" s="10">
        <v>28.129999611086347</v>
      </c>
      <c r="Z30" s="11">
        <v>-22.389999872292048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</row>
    <row r="31" spans="1:76" s="6" customFormat="1" ht="21" x14ac:dyDescent="0.25">
      <c r="A31" s="1" t="s">
        <v>49</v>
      </c>
      <c r="B31" s="47" t="s">
        <v>38</v>
      </c>
      <c r="C31" s="39">
        <v>367.20952011766866</v>
      </c>
      <c r="D31" s="10">
        <v>71.100010579948346</v>
      </c>
      <c r="E31" s="10">
        <v>296.10950953772033</v>
      </c>
      <c r="F31" s="10">
        <v>366.45020107892572</v>
      </c>
      <c r="G31" s="10">
        <v>85.050003686401226</v>
      </c>
      <c r="H31" s="10">
        <v>281.40019739252449</v>
      </c>
      <c r="I31" s="10">
        <v>373.00441969424588</v>
      </c>
      <c r="J31" s="10">
        <v>88.432481640153469</v>
      </c>
      <c r="K31" s="10">
        <v>284.57193805409241</v>
      </c>
      <c r="L31" s="10">
        <v>413.33112796894386</v>
      </c>
      <c r="M31" s="10">
        <v>84.809984233466992</v>
      </c>
      <c r="N31" s="10">
        <v>328.52114373547687</v>
      </c>
      <c r="O31" s="10">
        <v>1519.9952688597841</v>
      </c>
      <c r="P31" s="10">
        <v>329.39248013997002</v>
      </c>
      <c r="Q31" s="11">
        <v>1190.6027887198143</v>
      </c>
      <c r="R31" s="39">
        <v>513.11522407344376</v>
      </c>
      <c r="S31" s="10">
        <v>98.289975484652956</v>
      </c>
      <c r="T31" s="10">
        <v>414.82524858879083</v>
      </c>
      <c r="U31" s="10">
        <v>534.82767062943969</v>
      </c>
      <c r="V31" s="10">
        <v>88.440013172379054</v>
      </c>
      <c r="W31" s="10">
        <v>446.38765745706064</v>
      </c>
      <c r="X31" s="10">
        <v>1047.9428947028835</v>
      </c>
      <c r="Y31" s="10">
        <v>186.72998865703201</v>
      </c>
      <c r="Z31" s="11">
        <v>861.21290604585147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</row>
    <row r="32" spans="1:76" s="6" customFormat="1" ht="21" x14ac:dyDescent="0.25">
      <c r="A32" s="1" t="s">
        <v>50</v>
      </c>
      <c r="B32" s="47" t="s">
        <v>40</v>
      </c>
      <c r="C32" s="39"/>
      <c r="D32" s="10"/>
      <c r="E32" s="10">
        <v>0</v>
      </c>
      <c r="F32" s="10"/>
      <c r="G32" s="10"/>
      <c r="H32" s="10">
        <v>0</v>
      </c>
      <c r="I32" s="10"/>
      <c r="J32" s="10"/>
      <c r="K32" s="10">
        <v>0</v>
      </c>
      <c r="L32" s="10"/>
      <c r="M32" s="10"/>
      <c r="N32" s="10">
        <v>0</v>
      </c>
      <c r="O32" s="10">
        <v>0</v>
      </c>
      <c r="P32" s="10">
        <v>0</v>
      </c>
      <c r="Q32" s="11">
        <v>0</v>
      </c>
      <c r="R32" s="39"/>
      <c r="S32" s="10"/>
      <c r="T32" s="10">
        <v>0</v>
      </c>
      <c r="U32" s="10"/>
      <c r="V32" s="10"/>
      <c r="W32" s="10">
        <v>0</v>
      </c>
      <c r="X32" s="10">
        <v>0</v>
      </c>
      <c r="Y32" s="10">
        <v>0</v>
      </c>
      <c r="Z32" s="11"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</row>
    <row r="33" spans="1:76" s="6" customFormat="1" ht="21" x14ac:dyDescent="0.25">
      <c r="A33" s="1" t="s">
        <v>51</v>
      </c>
      <c r="B33" s="47" t="s">
        <v>52</v>
      </c>
      <c r="C33" s="40">
        <v>16.510002456750314</v>
      </c>
      <c r="D33" s="28">
        <v>104.52001555297049</v>
      </c>
      <c r="E33" s="10">
        <v>-88.010013096220177</v>
      </c>
      <c r="F33" s="10">
        <v>64.806826340727085</v>
      </c>
      <c r="G33" s="10">
        <v>134.26000463346392</v>
      </c>
      <c r="H33" s="10">
        <v>-69.453178292736837</v>
      </c>
      <c r="I33" s="10">
        <v>121.54675398355003</v>
      </c>
      <c r="J33" s="10">
        <v>178.66328750477936</v>
      </c>
      <c r="K33" s="10">
        <v>-57.116533521229329</v>
      </c>
      <c r="L33" s="10">
        <v>116.15999705954845</v>
      </c>
      <c r="M33" s="10">
        <v>145.99997741741029</v>
      </c>
      <c r="N33" s="10">
        <v>-29.839980357861847</v>
      </c>
      <c r="O33" s="10">
        <v>319.02357984057591</v>
      </c>
      <c r="P33" s="10">
        <v>563.44328510862408</v>
      </c>
      <c r="Q33" s="11">
        <v>-244.41970526804818</v>
      </c>
      <c r="R33" s="40">
        <v>112.39999510013837</v>
      </c>
      <c r="S33" s="28">
        <v>245.65994418755534</v>
      </c>
      <c r="T33" s="10">
        <v>-133.25994908741697</v>
      </c>
      <c r="U33" s="10">
        <v>110.91000242766309</v>
      </c>
      <c r="V33" s="10">
        <v>141.69001736908632</v>
      </c>
      <c r="W33" s="10">
        <v>-30.780014941423232</v>
      </c>
      <c r="X33" s="28">
        <v>223.30999752780144</v>
      </c>
      <c r="Y33" s="28">
        <v>387.34996155664169</v>
      </c>
      <c r="Z33" s="11">
        <v>-164.03996402884025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</row>
    <row r="34" spans="1:76" s="6" customFormat="1" ht="21" x14ac:dyDescent="0.25">
      <c r="A34" s="1" t="s">
        <v>53</v>
      </c>
      <c r="B34" s="47" t="s">
        <v>34</v>
      </c>
      <c r="C34" s="39">
        <v>0.79000011755498167</v>
      </c>
      <c r="D34" s="10">
        <v>0.11000001636841519</v>
      </c>
      <c r="E34" s="10">
        <v>0.68000010118656651</v>
      </c>
      <c r="F34" s="10">
        <v>0.63000002903403896</v>
      </c>
      <c r="G34" s="10">
        <v>0.17000000783458194</v>
      </c>
      <c r="H34" s="10">
        <v>0.46000002119945704</v>
      </c>
      <c r="I34" s="10">
        <v>0.84999979588055119</v>
      </c>
      <c r="J34" s="10">
        <v>0.16999995917611024</v>
      </c>
      <c r="K34" s="10">
        <v>0.67999983670444097</v>
      </c>
      <c r="L34" s="10">
        <v>0.71999985914004505</v>
      </c>
      <c r="M34" s="10">
        <v>0.14999997065417608</v>
      </c>
      <c r="N34" s="10">
        <v>0.56999988848586902</v>
      </c>
      <c r="O34" s="10">
        <v>2.989999801609617</v>
      </c>
      <c r="P34" s="10">
        <v>0.59999995403328343</v>
      </c>
      <c r="Q34" s="11">
        <v>2.3899998475763335</v>
      </c>
      <c r="R34" s="39">
        <v>0.79999978614897382</v>
      </c>
      <c r="S34" s="10">
        <v>0.21999994119096783</v>
      </c>
      <c r="T34" s="10">
        <v>0.57999984495800594</v>
      </c>
      <c r="U34" s="10">
        <v>1.2300001956766455</v>
      </c>
      <c r="V34" s="10">
        <v>0.23000003658994184</v>
      </c>
      <c r="W34" s="10">
        <v>1.0000001590867038</v>
      </c>
      <c r="X34" s="10">
        <v>2.0299999818256191</v>
      </c>
      <c r="Y34" s="10">
        <v>0.44999997778090967</v>
      </c>
      <c r="Z34" s="11">
        <v>1.5800000040447095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</row>
    <row r="35" spans="1:76" s="6" customFormat="1" ht="21" x14ac:dyDescent="0.25">
      <c r="A35" s="1" t="s">
        <v>54</v>
      </c>
      <c r="B35" s="47" t="s">
        <v>42</v>
      </c>
      <c r="C35" s="39">
        <v>11.750001748444348</v>
      </c>
      <c r="D35" s="10">
        <v>94.870014117014065</v>
      </c>
      <c r="E35" s="10">
        <v>-83.120012368569718</v>
      </c>
      <c r="F35" s="10">
        <v>57.543581926204936</v>
      </c>
      <c r="G35" s="10">
        <v>122.86000416615414</v>
      </c>
      <c r="H35" s="10">
        <v>-65.316422239949205</v>
      </c>
      <c r="I35" s="10">
        <v>116.47858381842175</v>
      </c>
      <c r="J35" s="10">
        <v>138.56681691245012</v>
      </c>
      <c r="K35" s="10">
        <v>-22.088233094028368</v>
      </c>
      <c r="L35" s="10">
        <v>108.899998432933</v>
      </c>
      <c r="M35" s="10">
        <v>127.75998076479061</v>
      </c>
      <c r="N35" s="10">
        <v>-18.859982331857609</v>
      </c>
      <c r="O35" s="10">
        <v>294.67216592600403</v>
      </c>
      <c r="P35" s="10">
        <v>484.05681596040893</v>
      </c>
      <c r="Q35" s="11">
        <v>-189.3846500344049</v>
      </c>
      <c r="R35" s="39">
        <v>102.7599975968491</v>
      </c>
      <c r="S35" s="10">
        <v>212.90995257051557</v>
      </c>
      <c r="T35" s="10">
        <v>-110.14995497366647</v>
      </c>
      <c r="U35" s="10">
        <v>103.83000134746436</v>
      </c>
      <c r="V35" s="10">
        <v>124.27001479824517</v>
      </c>
      <c r="W35" s="10">
        <v>-20.44001345078081</v>
      </c>
      <c r="X35" s="10">
        <v>206.58999894431346</v>
      </c>
      <c r="Y35" s="10">
        <v>337.17996736876074</v>
      </c>
      <c r="Z35" s="11">
        <v>-130.58996842444728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</row>
    <row r="36" spans="1:76" s="6" customFormat="1" ht="21" x14ac:dyDescent="0.25">
      <c r="A36" s="1" t="s">
        <v>55</v>
      </c>
      <c r="B36" s="47" t="s">
        <v>47</v>
      </c>
      <c r="C36" s="39">
        <v>3.970000590750983</v>
      </c>
      <c r="D36" s="10">
        <v>9.5400014195880072</v>
      </c>
      <c r="E36" s="10">
        <v>-5.5700008288370242</v>
      </c>
      <c r="F36" s="10">
        <v>6.6332443854881102</v>
      </c>
      <c r="G36" s="10">
        <v>11.230000459475187</v>
      </c>
      <c r="H36" s="10">
        <v>-4.596756073987077</v>
      </c>
      <c r="I36" s="10">
        <v>4.2181703692477255</v>
      </c>
      <c r="J36" s="10">
        <v>39.926470633153123</v>
      </c>
      <c r="K36" s="10">
        <v>-35.7083002639054</v>
      </c>
      <c r="L36" s="10">
        <v>6.5399987674753959</v>
      </c>
      <c r="M36" s="10">
        <v>18.089996681965509</v>
      </c>
      <c r="N36" s="10">
        <v>-11.549997914490113</v>
      </c>
      <c r="O36" s="10">
        <v>21.361414112962215</v>
      </c>
      <c r="P36" s="10">
        <v>78.786469194181819</v>
      </c>
      <c r="Q36" s="11">
        <v>-57.425055081219618</v>
      </c>
      <c r="R36" s="39">
        <v>8.8399977171402941</v>
      </c>
      <c r="S36" s="10">
        <v>32.529991675848805</v>
      </c>
      <c r="T36" s="10">
        <v>-23.689993958708513</v>
      </c>
      <c r="U36" s="10">
        <v>5.8500008845220712</v>
      </c>
      <c r="V36" s="10">
        <v>17.190002534251192</v>
      </c>
      <c r="W36" s="10">
        <v>-11.340001649729121</v>
      </c>
      <c r="X36" s="10">
        <v>14.689998601662365</v>
      </c>
      <c r="Y36" s="10">
        <v>49.719994210099998</v>
      </c>
      <c r="Z36" s="11">
        <v>-35.02999560843763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</row>
    <row r="37" spans="1:76" s="6" customFormat="1" ht="21" x14ac:dyDescent="0.25">
      <c r="A37" s="1" t="s">
        <v>56</v>
      </c>
      <c r="B37" s="47" t="s">
        <v>36</v>
      </c>
      <c r="C37" s="40">
        <v>295.5870439844611</v>
      </c>
      <c r="D37" s="28">
        <v>1394.250207469662</v>
      </c>
      <c r="E37" s="10">
        <v>-1098.6631634852008</v>
      </c>
      <c r="F37" s="10">
        <v>535.55785665783685</v>
      </c>
      <c r="G37" s="10">
        <v>1497.8300629928037</v>
      </c>
      <c r="H37" s="10">
        <v>-962.27220633496688</v>
      </c>
      <c r="I37" s="10">
        <v>607.32730346556093</v>
      </c>
      <c r="J37" s="10">
        <v>1295.4546745307894</v>
      </c>
      <c r="K37" s="10">
        <v>-688.12737106522843</v>
      </c>
      <c r="L37" s="10">
        <v>593.08994612889285</v>
      </c>
      <c r="M37" s="10">
        <v>1420.7007455636856</v>
      </c>
      <c r="N37" s="10">
        <v>-827.61079943479274</v>
      </c>
      <c r="O37" s="10">
        <v>2031.5621502367517</v>
      </c>
      <c r="P37" s="10">
        <v>5608.2356905569404</v>
      </c>
      <c r="Q37" s="11">
        <v>-3576.6735403201887</v>
      </c>
      <c r="R37" s="40">
        <v>491.68892067490231</v>
      </c>
      <c r="S37" s="28">
        <v>1673.5175886821439</v>
      </c>
      <c r="T37" s="10">
        <v>-1181.8286680072415</v>
      </c>
      <c r="U37" s="10">
        <v>469.25304783625813</v>
      </c>
      <c r="V37" s="10">
        <v>1713.3948523106526</v>
      </c>
      <c r="W37" s="10">
        <v>-1244.1418044743946</v>
      </c>
      <c r="X37" s="28">
        <v>960.94196851116044</v>
      </c>
      <c r="Y37" s="28">
        <v>3386.9124409927963</v>
      </c>
      <c r="Z37" s="11">
        <v>-2425.9704724816356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</row>
    <row r="38" spans="1:76" s="6" customFormat="1" ht="21" x14ac:dyDescent="0.25">
      <c r="A38" s="1" t="s">
        <v>57</v>
      </c>
      <c r="B38" s="47" t="s">
        <v>38</v>
      </c>
      <c r="C38" s="40">
        <v>5351.240343836068</v>
      </c>
      <c r="D38" s="28">
        <v>5349.0547959594232</v>
      </c>
      <c r="E38" s="10">
        <v>2.185547876644705</v>
      </c>
      <c r="F38" s="10">
        <v>5237.5624268897818</v>
      </c>
      <c r="G38" s="10">
        <v>4731.9202178410114</v>
      </c>
      <c r="H38" s="10">
        <v>505.64220904877038</v>
      </c>
      <c r="I38" s="10">
        <v>5148.689146193954</v>
      </c>
      <c r="J38" s="10">
        <v>3921.8970610697243</v>
      </c>
      <c r="K38" s="10">
        <v>1226.7920851242297</v>
      </c>
      <c r="L38" s="10">
        <v>5920.2797219219201</v>
      </c>
      <c r="M38" s="10">
        <v>5315.6979608684833</v>
      </c>
      <c r="N38" s="10">
        <v>604.58176105343682</v>
      </c>
      <c r="O38" s="10">
        <v>21657.771638841725</v>
      </c>
      <c r="P38" s="10">
        <v>19318.570035738645</v>
      </c>
      <c r="Q38" s="11">
        <v>2339.2016031030817</v>
      </c>
      <c r="R38" s="40">
        <v>6163.7204720077316</v>
      </c>
      <c r="S38" s="28">
        <v>5816.8160468434089</v>
      </c>
      <c r="T38" s="10">
        <v>346.90442516432267</v>
      </c>
      <c r="U38" s="10">
        <v>6189.5865419064048</v>
      </c>
      <c r="V38" s="10">
        <v>6520.5368364332962</v>
      </c>
      <c r="W38" s="10">
        <v>-330.95029452689141</v>
      </c>
      <c r="X38" s="28">
        <v>12353.307013914136</v>
      </c>
      <c r="Y38" s="28">
        <v>12337.352883276704</v>
      </c>
      <c r="Z38" s="11">
        <v>15.954130637432172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</row>
    <row r="39" spans="1:76" s="6" customFormat="1" ht="21" x14ac:dyDescent="0.25">
      <c r="A39" s="1" t="s">
        <v>58</v>
      </c>
      <c r="B39" s="47" t="s">
        <v>59</v>
      </c>
      <c r="C39" s="40">
        <v>1744.850259640265</v>
      </c>
      <c r="D39" s="28">
        <v>845.31012578531841</v>
      </c>
      <c r="E39" s="10">
        <v>899.54013385494659</v>
      </c>
      <c r="F39" s="10">
        <v>1216.2129526439817</v>
      </c>
      <c r="G39" s="10">
        <v>912.73004203760161</v>
      </c>
      <c r="H39" s="10">
        <v>303.48291060638007</v>
      </c>
      <c r="I39" s="10">
        <v>1072.7032284366674</v>
      </c>
      <c r="J39" s="10">
        <v>1060.9212437549909</v>
      </c>
      <c r="K39" s="10">
        <v>11.781984681676477</v>
      </c>
      <c r="L39" s="10">
        <v>1141.2757767260157</v>
      </c>
      <c r="M39" s="10">
        <v>946.62981491588835</v>
      </c>
      <c r="N39" s="10">
        <v>194.64596181012735</v>
      </c>
      <c r="O39" s="10">
        <v>5175.0422174469295</v>
      </c>
      <c r="P39" s="10">
        <v>3765.5912264937992</v>
      </c>
      <c r="Q39" s="11">
        <v>1409.4509909531305</v>
      </c>
      <c r="R39" s="40">
        <v>1738.4045353057297</v>
      </c>
      <c r="S39" s="28">
        <v>872.60976692376653</v>
      </c>
      <c r="T39" s="10">
        <v>865.79476838196319</v>
      </c>
      <c r="U39" s="10">
        <v>2022.4346666295403</v>
      </c>
      <c r="V39" s="10">
        <v>812.48012914340416</v>
      </c>
      <c r="W39" s="10">
        <v>1209.9545374861361</v>
      </c>
      <c r="X39" s="28">
        <v>3760.83920193527</v>
      </c>
      <c r="Y39" s="28">
        <v>1685.0898960671707</v>
      </c>
      <c r="Z39" s="11">
        <v>2075.7493058680993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</row>
    <row r="40" spans="1:76" s="6" customFormat="1" ht="21" x14ac:dyDescent="0.25">
      <c r="A40" s="9" t="s">
        <v>60</v>
      </c>
      <c r="B40" s="48" t="s">
        <v>61</v>
      </c>
      <c r="C40" s="38">
        <v>6411.5500067521298</v>
      </c>
      <c r="D40" s="25">
        <v>9488.7777813029861</v>
      </c>
      <c r="E40" s="25">
        <v>-3077.2277745508563</v>
      </c>
      <c r="F40" s="25">
        <v>7481.6850108805729</v>
      </c>
      <c r="G40" s="25">
        <v>8661.9050726423047</v>
      </c>
      <c r="H40" s="25">
        <v>-1180.2200617617318</v>
      </c>
      <c r="I40" s="25">
        <v>9850.0603873850469</v>
      </c>
      <c r="J40" s="25">
        <v>7486.5923394673127</v>
      </c>
      <c r="K40" s="25">
        <v>2363.4680479177341</v>
      </c>
      <c r="L40" s="25">
        <v>9961.1734906908405</v>
      </c>
      <c r="M40" s="25">
        <v>8063.3057581653084</v>
      </c>
      <c r="N40" s="25">
        <v>1897.8677325255321</v>
      </c>
      <c r="O40" s="25">
        <v>33704.468895708589</v>
      </c>
      <c r="P40" s="25">
        <v>33700.580951577911</v>
      </c>
      <c r="Q40" s="26">
        <v>3.8879441306780791</v>
      </c>
      <c r="R40" s="38">
        <v>7352.204536920508</v>
      </c>
      <c r="S40" s="25">
        <v>9171.4748371966489</v>
      </c>
      <c r="T40" s="25">
        <v>-1819.2703002761409</v>
      </c>
      <c r="U40" s="25">
        <v>7635.3068158025853</v>
      </c>
      <c r="V40" s="25">
        <v>9367.000164939087</v>
      </c>
      <c r="W40" s="25">
        <v>-1731.6933491365016</v>
      </c>
      <c r="X40" s="25">
        <v>14987.511352723093</v>
      </c>
      <c r="Y40" s="25">
        <v>18538.475002135736</v>
      </c>
      <c r="Z40" s="26">
        <v>-3550.9636494126426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</row>
    <row r="41" spans="1:76" s="6" customFormat="1" ht="21" x14ac:dyDescent="0.25">
      <c r="A41" s="1" t="s">
        <v>62</v>
      </c>
      <c r="B41" s="47" t="s">
        <v>63</v>
      </c>
      <c r="C41" s="39">
        <v>406.44319031064725</v>
      </c>
      <c r="D41" s="10">
        <v>1978.3326665072989</v>
      </c>
      <c r="E41" s="10">
        <v>-1571.8894761966517</v>
      </c>
      <c r="F41" s="10">
        <v>542.42518303971246</v>
      </c>
      <c r="G41" s="10">
        <v>2025.4295600765358</v>
      </c>
      <c r="H41" s="10">
        <v>-1483.0043770368234</v>
      </c>
      <c r="I41" s="10">
        <v>649.24779157748901</v>
      </c>
      <c r="J41" s="10">
        <v>2039.5209101092646</v>
      </c>
      <c r="K41" s="10">
        <v>-1390.2731185317757</v>
      </c>
      <c r="L41" s="10">
        <v>606.85528802847421</v>
      </c>
      <c r="M41" s="10">
        <v>2044.5906588422467</v>
      </c>
      <c r="N41" s="10">
        <v>-1437.7353708137725</v>
      </c>
      <c r="O41" s="10">
        <v>2204.971452956323</v>
      </c>
      <c r="P41" s="10">
        <v>8087.8737955353454</v>
      </c>
      <c r="Q41" s="11">
        <v>-5882.9023425790238</v>
      </c>
      <c r="R41" s="39">
        <v>594.21230467380587</v>
      </c>
      <c r="S41" s="10">
        <v>2308.5551412373839</v>
      </c>
      <c r="T41" s="10">
        <v>-1714.342836563578</v>
      </c>
      <c r="U41" s="10">
        <v>602.94069749759183</v>
      </c>
      <c r="V41" s="10">
        <v>2262.1001751088506</v>
      </c>
      <c r="W41" s="10">
        <v>-1659.1594776112588</v>
      </c>
      <c r="X41" s="10">
        <v>1197.1530021713977</v>
      </c>
      <c r="Y41" s="10">
        <v>4570.655316346234</v>
      </c>
      <c r="Z41" s="11">
        <v>-3373.5023141748361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</row>
    <row r="42" spans="1:76" s="6" customFormat="1" ht="21" x14ac:dyDescent="0.25">
      <c r="A42" s="1" t="s">
        <v>64</v>
      </c>
      <c r="B42" s="47" t="s">
        <v>65</v>
      </c>
      <c r="C42" s="40">
        <v>6005.1068164414828</v>
      </c>
      <c r="D42" s="28">
        <v>7510.445114795687</v>
      </c>
      <c r="E42" s="10">
        <v>-1505.3382983542042</v>
      </c>
      <c r="F42" s="10">
        <v>6939.2598278408605</v>
      </c>
      <c r="G42" s="10">
        <v>6636.4755125657684</v>
      </c>
      <c r="H42" s="10">
        <v>302.78431527509201</v>
      </c>
      <c r="I42" s="10">
        <v>9200.812595807558</v>
      </c>
      <c r="J42" s="10">
        <v>5447.0714293580477</v>
      </c>
      <c r="K42" s="10">
        <v>3753.7411664495103</v>
      </c>
      <c r="L42" s="10">
        <v>9354.3182026623654</v>
      </c>
      <c r="M42" s="10">
        <v>6018.7150993230616</v>
      </c>
      <c r="N42" s="10">
        <v>3335.6031033393037</v>
      </c>
      <c r="O42" s="10">
        <v>31499.497442752265</v>
      </c>
      <c r="P42" s="10">
        <v>25612.707156042561</v>
      </c>
      <c r="Q42" s="11">
        <v>5886.7902867097018</v>
      </c>
      <c r="R42" s="40">
        <v>6757.9922322467019</v>
      </c>
      <c r="S42" s="28">
        <v>6862.9196959592646</v>
      </c>
      <c r="T42" s="10">
        <v>-104.92746371256271</v>
      </c>
      <c r="U42" s="10">
        <v>7032.3661183049935</v>
      </c>
      <c r="V42" s="10">
        <v>7104.8999898302363</v>
      </c>
      <c r="W42" s="10">
        <v>-72.53387152524283</v>
      </c>
      <c r="X42" s="28">
        <v>13790.358350551694</v>
      </c>
      <c r="Y42" s="28">
        <v>13967.819685789502</v>
      </c>
      <c r="Z42" s="11">
        <v>-177.46133523780736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</row>
    <row r="43" spans="1:76" s="6" customFormat="1" ht="21" x14ac:dyDescent="0.25">
      <c r="A43" s="1" t="s">
        <v>66</v>
      </c>
      <c r="B43" s="47" t="s">
        <v>67</v>
      </c>
      <c r="C43" s="39">
        <v>28.756732145146835</v>
      </c>
      <c r="D43" s="10">
        <v>15.010002233544652</v>
      </c>
      <c r="E43" s="10">
        <v>13.746729911602182</v>
      </c>
      <c r="F43" s="10">
        <v>41.326075597467778</v>
      </c>
      <c r="G43" s="10">
        <v>14.540000670087181</v>
      </c>
      <c r="H43" s="10">
        <v>26.786074927380596</v>
      </c>
      <c r="I43" s="10">
        <v>42.406655324476155</v>
      </c>
      <c r="J43" s="10">
        <v>13.159996839750651</v>
      </c>
      <c r="K43" s="10">
        <v>29.246658484725504</v>
      </c>
      <c r="L43" s="10">
        <v>43.737316949699256</v>
      </c>
      <c r="M43" s="10">
        <v>13.559997347137518</v>
      </c>
      <c r="N43" s="10">
        <v>30.177319602561738</v>
      </c>
      <c r="O43" s="10">
        <v>156.22678001679003</v>
      </c>
      <c r="P43" s="10">
        <v>56.26999709052</v>
      </c>
      <c r="Q43" s="11">
        <v>99.956782926270023</v>
      </c>
      <c r="R43" s="39">
        <v>39.51429345248502</v>
      </c>
      <c r="S43" s="10">
        <v>17.21999539685666</v>
      </c>
      <c r="T43" s="10">
        <v>22.29429805562836</v>
      </c>
      <c r="U43" s="10">
        <v>47.073443970205659</v>
      </c>
      <c r="V43" s="10">
        <v>11.560001839042293</v>
      </c>
      <c r="W43" s="10">
        <v>35.513442131163366</v>
      </c>
      <c r="X43" s="10">
        <v>86.58773742269068</v>
      </c>
      <c r="Y43" s="10">
        <v>28.779997235898954</v>
      </c>
      <c r="Z43" s="11">
        <v>57.807740186791726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</row>
    <row r="44" spans="1:76" s="6" customFormat="1" ht="21" x14ac:dyDescent="0.25">
      <c r="A44" s="1" t="s">
        <v>68</v>
      </c>
      <c r="B44" s="47" t="s">
        <v>69</v>
      </c>
      <c r="C44" s="39">
        <v>38.342309526862437</v>
      </c>
      <c r="D44" s="10">
        <v>1254.600186689215</v>
      </c>
      <c r="E44" s="10">
        <v>-1216.2578771623525</v>
      </c>
      <c r="F44" s="10">
        <v>74.989759322294333</v>
      </c>
      <c r="G44" s="10">
        <v>2218.4001022366856</v>
      </c>
      <c r="H44" s="10">
        <v>-2143.4103429143911</v>
      </c>
      <c r="I44" s="10">
        <v>73.059883510260903</v>
      </c>
      <c r="J44" s="10">
        <v>1098.3417362435719</v>
      </c>
      <c r="K44" s="10">
        <v>-1025.2818527333109</v>
      </c>
      <c r="L44" s="10">
        <v>60.644444527798321</v>
      </c>
      <c r="M44" s="10">
        <v>1736.959660183184</v>
      </c>
      <c r="N44" s="10">
        <v>-1676.3152156553858</v>
      </c>
      <c r="O44" s="10">
        <v>247.036396887216</v>
      </c>
      <c r="P44" s="10">
        <v>6308.3016853526569</v>
      </c>
      <c r="Q44" s="11">
        <v>-6061.2652884654408</v>
      </c>
      <c r="R44" s="39">
        <v>61.503293751290187</v>
      </c>
      <c r="S44" s="10">
        <v>1335.8596429062102</v>
      </c>
      <c r="T44" s="10">
        <v>-1274.3563491549201</v>
      </c>
      <c r="U44" s="10">
        <v>72.476714507318576</v>
      </c>
      <c r="V44" s="10">
        <v>2399.0803816617286</v>
      </c>
      <c r="W44" s="10">
        <v>-2326.6036671544098</v>
      </c>
      <c r="X44" s="10">
        <v>133.98000825860876</v>
      </c>
      <c r="Y44" s="10">
        <v>3734.940024567939</v>
      </c>
      <c r="Z44" s="11">
        <v>-3600.9600163093301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</row>
    <row r="45" spans="1:76" s="6" customFormat="1" ht="21" x14ac:dyDescent="0.25">
      <c r="A45" s="1" t="s">
        <v>70</v>
      </c>
      <c r="B45" s="47" t="s">
        <v>40</v>
      </c>
      <c r="C45" s="39">
        <v>5938.0077747694731</v>
      </c>
      <c r="D45" s="10">
        <v>6240.8349258729277</v>
      </c>
      <c r="E45" s="10">
        <v>-302.82715110345453</v>
      </c>
      <c r="F45" s="10">
        <v>6822.9439929210985</v>
      </c>
      <c r="G45" s="10">
        <v>4403.5354096589954</v>
      </c>
      <c r="H45" s="10">
        <v>2419.4085832621031</v>
      </c>
      <c r="I45" s="10">
        <v>9085.3460569728213</v>
      </c>
      <c r="J45" s="10">
        <v>4335.5696962747252</v>
      </c>
      <c r="K45" s="10">
        <v>4749.7763606980961</v>
      </c>
      <c r="L45" s="10">
        <v>9249.9364411848692</v>
      </c>
      <c r="M45" s="10">
        <v>4268.1954417927409</v>
      </c>
      <c r="N45" s="10">
        <v>4981.7409993921283</v>
      </c>
      <c r="O45" s="10">
        <v>31096.234265848263</v>
      </c>
      <c r="P45" s="10">
        <v>19248.135473599388</v>
      </c>
      <c r="Q45" s="11">
        <v>11848.098792248873</v>
      </c>
      <c r="R45" s="39">
        <v>6656.9746450429266</v>
      </c>
      <c r="S45" s="10">
        <v>5509.840057656198</v>
      </c>
      <c r="T45" s="10">
        <v>1147.1345873867285</v>
      </c>
      <c r="U45" s="10">
        <v>6912.8159598274697</v>
      </c>
      <c r="V45" s="10">
        <v>4694.2596063294659</v>
      </c>
      <c r="W45" s="10">
        <v>2218.5563534980038</v>
      </c>
      <c r="X45" s="10">
        <v>13569.790604870395</v>
      </c>
      <c r="Y45" s="10">
        <v>10204.099663985664</v>
      </c>
      <c r="Z45" s="11">
        <v>3365.6909408847314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</row>
    <row r="46" spans="1:76" s="6" customFormat="1" ht="21" x14ac:dyDescent="0.25">
      <c r="A46" s="9" t="s">
        <v>71</v>
      </c>
      <c r="B46" s="48" t="s">
        <v>72</v>
      </c>
      <c r="C46" s="38">
        <v>870.20012948904423</v>
      </c>
      <c r="D46" s="25">
        <v>696.5801036537332</v>
      </c>
      <c r="E46" s="25">
        <v>173.62002583531103</v>
      </c>
      <c r="F46" s="25">
        <v>954.08004396951719</v>
      </c>
      <c r="G46" s="25">
        <v>677.16003120744415</v>
      </c>
      <c r="H46" s="25">
        <v>276.92001276207304</v>
      </c>
      <c r="I46" s="25">
        <v>1097.4597364553761</v>
      </c>
      <c r="J46" s="25">
        <v>624.03985014270484</v>
      </c>
      <c r="K46" s="25">
        <v>473.41988631267122</v>
      </c>
      <c r="L46" s="25">
        <v>1657.6296757032123</v>
      </c>
      <c r="M46" s="25">
        <v>790.93984526142685</v>
      </c>
      <c r="N46" s="25">
        <v>866.68983044178549</v>
      </c>
      <c r="O46" s="25">
        <v>4579.3695856171498</v>
      </c>
      <c r="P46" s="25">
        <v>2788.7198302653092</v>
      </c>
      <c r="Q46" s="26">
        <v>1790.6497553518407</v>
      </c>
      <c r="R46" s="38">
        <v>1477.6796049957695</v>
      </c>
      <c r="S46" s="25">
        <v>562.51984963065092</v>
      </c>
      <c r="T46" s="25">
        <v>915.1597553651186</v>
      </c>
      <c r="U46" s="25">
        <v>1262.9802009233251</v>
      </c>
      <c r="V46" s="25">
        <v>950.64015123418403</v>
      </c>
      <c r="W46" s="25">
        <v>312.3400496891411</v>
      </c>
      <c r="X46" s="25">
        <v>2740.6598059190947</v>
      </c>
      <c r="Y46" s="25">
        <v>1513.160000864835</v>
      </c>
      <c r="Z46" s="26">
        <v>1227.4998050542597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</row>
    <row r="47" spans="1:76" s="6" customFormat="1" ht="21" x14ac:dyDescent="0.25">
      <c r="A47" s="1" t="s">
        <v>73</v>
      </c>
      <c r="B47" s="47" t="s">
        <v>74</v>
      </c>
      <c r="C47" s="39">
        <v>362.28005390863132</v>
      </c>
      <c r="D47" s="10">
        <v>602.22008961260906</v>
      </c>
      <c r="E47" s="10">
        <v>-239.94003570397774</v>
      </c>
      <c r="F47" s="10">
        <v>325.88001501843269</v>
      </c>
      <c r="G47" s="10">
        <v>574.56002647904347</v>
      </c>
      <c r="H47" s="10">
        <v>-248.68001146061079</v>
      </c>
      <c r="I47" s="10">
        <v>315.2599242932971</v>
      </c>
      <c r="J47" s="10">
        <v>510.19987748030252</v>
      </c>
      <c r="K47" s="10">
        <v>-194.93995318700541</v>
      </c>
      <c r="L47" s="10">
        <v>452.84991140495754</v>
      </c>
      <c r="M47" s="10">
        <v>668.32986924870329</v>
      </c>
      <c r="N47" s="10">
        <v>-215.47995784374575</v>
      </c>
      <c r="O47" s="10">
        <v>1456.2699046253188</v>
      </c>
      <c r="P47" s="10">
        <v>2355.3098628206581</v>
      </c>
      <c r="Q47" s="11">
        <v>-899.03995819533975</v>
      </c>
      <c r="R47" s="39">
        <v>271.60992739490354</v>
      </c>
      <c r="S47" s="10">
        <v>444.37988121110124</v>
      </c>
      <c r="T47" s="10">
        <v>-172.7699538161977</v>
      </c>
      <c r="U47" s="10">
        <v>204.56003254277607</v>
      </c>
      <c r="V47" s="10">
        <v>849.82013519506256</v>
      </c>
      <c r="W47" s="10">
        <v>-645.26010265228649</v>
      </c>
      <c r="X47" s="10">
        <v>476.16995993767961</v>
      </c>
      <c r="Y47" s="10">
        <v>1294.2000164061637</v>
      </c>
      <c r="Z47" s="11">
        <v>-818.03005646848419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</row>
    <row r="48" spans="1:76" s="6" customFormat="1" ht="21" x14ac:dyDescent="0.25">
      <c r="A48" s="1" t="s">
        <v>75</v>
      </c>
      <c r="B48" s="47" t="s">
        <v>76</v>
      </c>
      <c r="C48" s="39">
        <v>507.92007558041297</v>
      </c>
      <c r="D48" s="10">
        <v>94.360014041124145</v>
      </c>
      <c r="E48" s="10">
        <v>413.56006153928882</v>
      </c>
      <c r="F48" s="10">
        <v>628.20002895108451</v>
      </c>
      <c r="G48" s="10">
        <v>102.60000472840063</v>
      </c>
      <c r="H48" s="10">
        <v>525.60002422268383</v>
      </c>
      <c r="I48" s="10">
        <v>782.19981216207896</v>
      </c>
      <c r="J48" s="10">
        <v>113.83997266240227</v>
      </c>
      <c r="K48" s="10">
        <v>668.3598394996767</v>
      </c>
      <c r="L48" s="10">
        <v>1204.7797642982548</v>
      </c>
      <c r="M48" s="10">
        <v>122.60997601272351</v>
      </c>
      <c r="N48" s="10">
        <v>1082.1697882855312</v>
      </c>
      <c r="O48" s="10">
        <v>3123.0996809918315</v>
      </c>
      <c r="P48" s="10">
        <v>433.40996744465053</v>
      </c>
      <c r="Q48" s="11">
        <v>2689.6897135471809</v>
      </c>
      <c r="R48" s="39">
        <v>1206.069677600866</v>
      </c>
      <c r="S48" s="10">
        <v>118.13996841954972</v>
      </c>
      <c r="T48" s="10">
        <v>1087.9297091813164</v>
      </c>
      <c r="U48" s="10">
        <v>1058.4201683805491</v>
      </c>
      <c r="V48" s="10">
        <v>100.82001603912144</v>
      </c>
      <c r="W48" s="10">
        <v>957.60015234142759</v>
      </c>
      <c r="X48" s="10">
        <v>2264.4898459814149</v>
      </c>
      <c r="Y48" s="10">
        <v>218.95998445867116</v>
      </c>
      <c r="Z48" s="11">
        <v>2045.5298615227437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</row>
    <row r="49" spans="1:76" s="6" customFormat="1" ht="21" x14ac:dyDescent="0.25">
      <c r="A49" s="9" t="s">
        <v>77</v>
      </c>
      <c r="B49" s="48" t="s">
        <v>78</v>
      </c>
      <c r="C49" s="38">
        <v>760.52110440224521</v>
      </c>
      <c r="D49" s="25">
        <v>590.50008786862873</v>
      </c>
      <c r="E49" s="25">
        <v>170.02101653361649</v>
      </c>
      <c r="F49" s="25">
        <v>827.68363543334715</v>
      </c>
      <c r="G49" s="25">
        <v>820.80003736312131</v>
      </c>
      <c r="H49" s="25">
        <v>6.8835980702258439</v>
      </c>
      <c r="I49" s="25">
        <v>810.50226723105652</v>
      </c>
      <c r="J49" s="25">
        <v>856.28994971527641</v>
      </c>
      <c r="K49" s="25">
        <v>-45.787682484219886</v>
      </c>
      <c r="L49" s="25">
        <v>927.15922992803144</v>
      </c>
      <c r="M49" s="25">
        <v>649.79987405750546</v>
      </c>
      <c r="N49" s="25">
        <v>277.35935587052597</v>
      </c>
      <c r="O49" s="25">
        <v>3325.8662369946801</v>
      </c>
      <c r="P49" s="25">
        <v>2917.3899490045319</v>
      </c>
      <c r="Q49" s="26">
        <v>408.47628799014842</v>
      </c>
      <c r="R49" s="38">
        <v>903.13624560946198</v>
      </c>
      <c r="S49" s="25">
        <v>593.36984371767005</v>
      </c>
      <c r="T49" s="25">
        <v>309.76640189179193</v>
      </c>
      <c r="U49" s="25">
        <v>901.65811258607619</v>
      </c>
      <c r="V49" s="25">
        <v>785.60012346082726</v>
      </c>
      <c r="W49" s="25">
        <v>116.05798912524892</v>
      </c>
      <c r="X49" s="25">
        <v>1804.7943581955383</v>
      </c>
      <c r="Y49" s="25">
        <v>1378.9699671784974</v>
      </c>
      <c r="Z49" s="26">
        <v>425.82439101704085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</row>
    <row r="50" spans="1:76" s="6" customFormat="1" ht="21" x14ac:dyDescent="0.25">
      <c r="A50" s="1" t="s">
        <v>79</v>
      </c>
      <c r="B50" s="47" t="s">
        <v>80</v>
      </c>
      <c r="C50" s="40">
        <v>541.44107180231435</v>
      </c>
      <c r="D50" s="28">
        <v>9.6200014314923372</v>
      </c>
      <c r="E50" s="10">
        <v>531.82107037082199</v>
      </c>
      <c r="F50" s="10">
        <v>558.85047006870116</v>
      </c>
      <c r="G50" s="10">
        <v>15.350000707416712</v>
      </c>
      <c r="H50" s="10">
        <v>543.50046936128444</v>
      </c>
      <c r="I50" s="10">
        <v>549.52229489262629</v>
      </c>
      <c r="J50" s="10">
        <v>11.129997327235827</v>
      </c>
      <c r="K50" s="10">
        <v>538.39229756539044</v>
      </c>
      <c r="L50" s="10">
        <v>635.46128482859024</v>
      </c>
      <c r="M50" s="10">
        <v>17.959996486326631</v>
      </c>
      <c r="N50" s="10">
        <v>617.50128834226359</v>
      </c>
      <c r="O50" s="10">
        <v>2285.2751215922317</v>
      </c>
      <c r="P50" s="10">
        <v>54.05999595247151</v>
      </c>
      <c r="Q50" s="11">
        <v>2231.2151256397606</v>
      </c>
      <c r="R50" s="40">
        <v>573.88833160109812</v>
      </c>
      <c r="S50" s="28">
        <v>16.449995602688283</v>
      </c>
      <c r="T50" s="10">
        <v>557.4383359984098</v>
      </c>
      <c r="U50" s="10">
        <v>544.69005714499633</v>
      </c>
      <c r="V50" s="10">
        <v>17.070002715610027</v>
      </c>
      <c r="W50" s="10">
        <v>527.6200544293863</v>
      </c>
      <c r="X50" s="28">
        <v>1118.5783887460943</v>
      </c>
      <c r="Y50" s="28">
        <v>33.519998318298306</v>
      </c>
      <c r="Z50" s="11">
        <v>1085.058390427796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</row>
    <row r="51" spans="1:76" s="6" customFormat="1" ht="21" x14ac:dyDescent="0.25">
      <c r="A51" s="1" t="s">
        <v>81</v>
      </c>
      <c r="B51" s="47" t="s">
        <v>82</v>
      </c>
      <c r="C51" s="39">
        <v>196.6100292563101</v>
      </c>
      <c r="D51" s="10">
        <v>576.34008576156725</v>
      </c>
      <c r="E51" s="10">
        <v>-379.73005650525715</v>
      </c>
      <c r="F51" s="10">
        <v>248.81316444200877</v>
      </c>
      <c r="G51" s="10">
        <v>796.22003623033288</v>
      </c>
      <c r="H51" s="10">
        <v>-547.40687178832411</v>
      </c>
      <c r="I51" s="10">
        <v>242.69997672819903</v>
      </c>
      <c r="J51" s="10">
        <v>839.38995377365143</v>
      </c>
      <c r="K51" s="10">
        <v>-596.68997704545245</v>
      </c>
      <c r="L51" s="10">
        <v>269.86794937023689</v>
      </c>
      <c r="M51" s="10">
        <v>621.45987960190985</v>
      </c>
      <c r="N51" s="10">
        <v>-351.59193023167296</v>
      </c>
      <c r="O51" s="10">
        <v>957.99111979675467</v>
      </c>
      <c r="P51" s="10">
        <v>2833.4099553674614</v>
      </c>
      <c r="Q51" s="11">
        <v>-1875.4188355707065</v>
      </c>
      <c r="R51" s="39">
        <v>309.16791937602466</v>
      </c>
      <c r="S51" s="10">
        <v>567.51985062773133</v>
      </c>
      <c r="T51" s="10">
        <v>-258.35193125170667</v>
      </c>
      <c r="U51" s="10">
        <v>336.40805217025718</v>
      </c>
      <c r="V51" s="10">
        <v>762.2601197477436</v>
      </c>
      <c r="W51" s="10">
        <v>-425.85206757748642</v>
      </c>
      <c r="X51" s="10">
        <v>645.57597154628183</v>
      </c>
      <c r="Y51" s="10">
        <v>1329.7799703754749</v>
      </c>
      <c r="Z51" s="11">
        <v>-684.2039988291931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</row>
    <row r="52" spans="1:76" s="6" customFormat="1" ht="21" x14ac:dyDescent="0.25">
      <c r="A52" s="1" t="s">
        <v>83</v>
      </c>
      <c r="B52" s="47" t="s">
        <v>84</v>
      </c>
      <c r="C52" s="39">
        <v>9.8100014597650258</v>
      </c>
      <c r="D52" s="10">
        <v>1.470000218741548</v>
      </c>
      <c r="E52" s="10">
        <v>8.3400012410234776</v>
      </c>
      <c r="F52" s="10">
        <v>7.1700003304350144</v>
      </c>
      <c r="G52" s="10">
        <v>3.4900001608393589</v>
      </c>
      <c r="H52" s="10">
        <v>3.6800001695956555</v>
      </c>
      <c r="I52" s="10">
        <v>8.6099979323900531</v>
      </c>
      <c r="J52" s="10">
        <v>1.7799995725498601</v>
      </c>
      <c r="K52" s="10">
        <v>6.829998359840193</v>
      </c>
      <c r="L52" s="10">
        <v>10.379997969268985</v>
      </c>
      <c r="M52" s="10">
        <v>3.0099994111271329</v>
      </c>
      <c r="N52" s="10">
        <v>7.3699985581418517</v>
      </c>
      <c r="O52" s="10">
        <v>35.969997691859078</v>
      </c>
      <c r="P52" s="10">
        <v>9.7499993632578992</v>
      </c>
      <c r="Q52" s="11">
        <v>26.219998328601179</v>
      </c>
      <c r="R52" s="39">
        <v>10.619997161127625</v>
      </c>
      <c r="S52" s="10">
        <v>2.2799993905245746</v>
      </c>
      <c r="T52" s="10">
        <v>8.3399977706030501</v>
      </c>
      <c r="U52" s="10">
        <v>11.87000188835917</v>
      </c>
      <c r="V52" s="10">
        <v>4.0600006458920159</v>
      </c>
      <c r="W52" s="10">
        <v>7.8100012424671537</v>
      </c>
      <c r="X52" s="10">
        <v>22.489999049486794</v>
      </c>
      <c r="Y52" s="10">
        <v>6.3400000364165905</v>
      </c>
      <c r="Z52" s="11">
        <v>16.149999013070204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</row>
    <row r="53" spans="1:76" s="6" customFormat="1" ht="21" x14ac:dyDescent="0.25">
      <c r="A53" s="1" t="s">
        <v>85</v>
      </c>
      <c r="B53" s="47" t="s">
        <v>86</v>
      </c>
      <c r="C53" s="39">
        <v>12.660001883855781</v>
      </c>
      <c r="D53" s="10">
        <v>3.0700004568275867</v>
      </c>
      <c r="E53" s="10">
        <v>9.590001427028195</v>
      </c>
      <c r="F53" s="10">
        <v>12.850000592202223</v>
      </c>
      <c r="G53" s="10">
        <v>5.7400002645323553</v>
      </c>
      <c r="H53" s="10">
        <v>7.1100003276698676</v>
      </c>
      <c r="I53" s="10">
        <v>9.6699976778410957</v>
      </c>
      <c r="J53" s="10">
        <v>3.989999041839293</v>
      </c>
      <c r="K53" s="10">
        <v>5.6799986360018027</v>
      </c>
      <c r="L53" s="10">
        <v>11.449997759935442</v>
      </c>
      <c r="M53" s="10">
        <v>7.3699985581418517</v>
      </c>
      <c r="N53" s="10">
        <v>4.0799992017935907</v>
      </c>
      <c r="O53" s="10">
        <v>46.629997913834544</v>
      </c>
      <c r="P53" s="10">
        <v>20.169998321341087</v>
      </c>
      <c r="Q53" s="11">
        <v>26.459999592493457</v>
      </c>
      <c r="R53" s="39">
        <v>9.4599974712116133</v>
      </c>
      <c r="S53" s="10">
        <v>7.1199980967258663</v>
      </c>
      <c r="T53" s="10">
        <v>2.339999374485747</v>
      </c>
      <c r="U53" s="10">
        <v>8.6900013824634534</v>
      </c>
      <c r="V53" s="10">
        <v>2.2100003515816149</v>
      </c>
      <c r="W53" s="10">
        <v>6.480001030881839</v>
      </c>
      <c r="X53" s="10">
        <v>18.149998853675065</v>
      </c>
      <c r="Y53" s="10">
        <v>9.3299984483074816</v>
      </c>
      <c r="Z53" s="11">
        <v>8.8200004053675833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</row>
    <row r="54" spans="1:76" s="6" customFormat="1" ht="21" x14ac:dyDescent="0.25">
      <c r="A54" s="9" t="s">
        <v>87</v>
      </c>
      <c r="B54" s="48" t="s">
        <v>88</v>
      </c>
      <c r="C54" s="41">
        <v>1891.2402814236495</v>
      </c>
      <c r="D54" s="30">
        <v>1152.4726714922576</v>
      </c>
      <c r="E54" s="25">
        <v>738.76760993139192</v>
      </c>
      <c r="F54" s="25">
        <v>2069.4035906059967</v>
      </c>
      <c r="G54" s="25">
        <v>1182.7490544655063</v>
      </c>
      <c r="H54" s="25">
        <v>886.65453614049034</v>
      </c>
      <c r="I54" s="25">
        <v>2490.5555557143302</v>
      </c>
      <c r="J54" s="25">
        <v>955.69406017987421</v>
      </c>
      <c r="K54" s="25">
        <v>1534.861495534456</v>
      </c>
      <c r="L54" s="25">
        <v>1599.4596870933049</v>
      </c>
      <c r="M54" s="25">
        <v>1269.0902517968361</v>
      </c>
      <c r="N54" s="25">
        <v>330.36943529646874</v>
      </c>
      <c r="O54" s="25">
        <v>8050.6591148372818</v>
      </c>
      <c r="P54" s="25">
        <v>4560.0060379344741</v>
      </c>
      <c r="Q54" s="26">
        <v>3490.6530769028068</v>
      </c>
      <c r="R54" s="41">
        <v>2214.9194079373951</v>
      </c>
      <c r="S54" s="30">
        <v>1267.2651615311643</v>
      </c>
      <c r="T54" s="25">
        <v>947.65424640623087</v>
      </c>
      <c r="U54" s="25">
        <v>2190.4703484619249</v>
      </c>
      <c r="V54" s="25">
        <v>1264.8522009252338</v>
      </c>
      <c r="W54" s="25">
        <v>925.61814753669114</v>
      </c>
      <c r="X54" s="30">
        <v>4405.3897563993196</v>
      </c>
      <c r="Y54" s="30">
        <v>2532.117362456398</v>
      </c>
      <c r="Z54" s="26">
        <v>1873.2723939429216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</row>
    <row r="55" spans="1:76" s="6" customFormat="1" ht="21" x14ac:dyDescent="0.25">
      <c r="A55" s="1" t="s">
        <v>89</v>
      </c>
      <c r="B55" s="47" t="s">
        <v>90</v>
      </c>
      <c r="C55" s="39">
        <v>1746.3402598619828</v>
      </c>
      <c r="D55" s="10">
        <v>402.77055993377053</v>
      </c>
      <c r="E55" s="10">
        <v>1343.5696999282122</v>
      </c>
      <c r="F55" s="10">
        <v>1924.9535839489063</v>
      </c>
      <c r="G55" s="10">
        <v>442.00902032792879</v>
      </c>
      <c r="H55" s="10">
        <v>1482.9445636209775</v>
      </c>
      <c r="I55" s="10">
        <v>2287.5456044652587</v>
      </c>
      <c r="J55" s="10">
        <v>337.27420868757991</v>
      </c>
      <c r="K55" s="10">
        <v>1950.2713957776789</v>
      </c>
      <c r="L55" s="10">
        <v>1387.0897286411225</v>
      </c>
      <c r="M55" s="10">
        <v>570.42238848342356</v>
      </c>
      <c r="N55" s="10">
        <v>816.66734015769896</v>
      </c>
      <c r="O55" s="10">
        <v>7345.9291769172705</v>
      </c>
      <c r="P55" s="10">
        <v>1752.4761774327026</v>
      </c>
      <c r="Q55" s="11">
        <v>5593.452999484568</v>
      </c>
      <c r="R55" s="39">
        <v>2048.4594524344475</v>
      </c>
      <c r="S55" s="10">
        <v>564.83534930038479</v>
      </c>
      <c r="T55" s="10">
        <v>1483.6241031340628</v>
      </c>
      <c r="U55" s="10">
        <v>2017.8403209987873</v>
      </c>
      <c r="V55" s="10">
        <v>556.34308821087257</v>
      </c>
      <c r="W55" s="10">
        <v>1461.4972327879148</v>
      </c>
      <c r="X55" s="10">
        <v>4066.2997734332348</v>
      </c>
      <c r="Y55" s="10">
        <v>1121.1784375112575</v>
      </c>
      <c r="Z55" s="11">
        <v>2945.1213359219773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</row>
    <row r="56" spans="1:76" s="6" customFormat="1" ht="21" x14ac:dyDescent="0.25">
      <c r="A56" s="1" t="s">
        <v>91</v>
      </c>
      <c r="B56" s="47" t="s">
        <v>92</v>
      </c>
      <c r="C56" s="39">
        <v>144.90002156166688</v>
      </c>
      <c r="D56" s="10">
        <v>749.70211155848699</v>
      </c>
      <c r="E56" s="10">
        <v>-604.80208999682009</v>
      </c>
      <c r="F56" s="10">
        <v>144.45000665709034</v>
      </c>
      <c r="G56" s="10">
        <v>740.7400341375776</v>
      </c>
      <c r="H56" s="10">
        <v>-596.2900274804872</v>
      </c>
      <c r="I56" s="10">
        <v>203.00995124907143</v>
      </c>
      <c r="J56" s="10">
        <v>618.41985149229436</v>
      </c>
      <c r="K56" s="10">
        <v>-415.40990024322292</v>
      </c>
      <c r="L56" s="10">
        <v>212.3699584521824</v>
      </c>
      <c r="M56" s="10">
        <v>698.66786331341257</v>
      </c>
      <c r="N56" s="10">
        <v>-486.29790486123017</v>
      </c>
      <c r="O56" s="10">
        <v>704.72993792001103</v>
      </c>
      <c r="P56" s="10">
        <v>2807.5298605017715</v>
      </c>
      <c r="Q56" s="11">
        <v>-2102.7999225817603</v>
      </c>
      <c r="R56" s="39">
        <v>166.45995550294774</v>
      </c>
      <c r="S56" s="10">
        <v>702.42981223077959</v>
      </c>
      <c r="T56" s="10">
        <v>-535.96985672783183</v>
      </c>
      <c r="U56" s="10">
        <v>172.63002746313765</v>
      </c>
      <c r="V56" s="10">
        <v>708.50911271436132</v>
      </c>
      <c r="W56" s="10">
        <v>-535.87908525122361</v>
      </c>
      <c r="X56" s="10">
        <v>339.08998296608536</v>
      </c>
      <c r="Y56" s="10">
        <v>1410.938924945141</v>
      </c>
      <c r="Z56" s="11">
        <v>-1071.8489419790558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</row>
    <row r="57" spans="1:76" s="6" customFormat="1" ht="21" x14ac:dyDescent="0.25">
      <c r="A57" s="9" t="s">
        <v>93</v>
      </c>
      <c r="B57" s="48" t="s">
        <v>94</v>
      </c>
      <c r="C57" s="38">
        <v>380.59005663322847</v>
      </c>
      <c r="D57" s="25">
        <v>3646.910542673972</v>
      </c>
      <c r="E57" s="25">
        <v>-3266.3204860407436</v>
      </c>
      <c r="F57" s="25">
        <v>421.61001943022404</v>
      </c>
      <c r="G57" s="25">
        <v>3341.1001539771864</v>
      </c>
      <c r="H57" s="25">
        <v>-2919.4901345469625</v>
      </c>
      <c r="I57" s="25">
        <v>433.68989585345435</v>
      </c>
      <c r="J57" s="25">
        <v>4632.6188875201879</v>
      </c>
      <c r="K57" s="25">
        <v>-4198.9289916667331</v>
      </c>
      <c r="L57" s="25">
        <v>318.98993759317085</v>
      </c>
      <c r="M57" s="25">
        <v>3365.4293415912248</v>
      </c>
      <c r="N57" s="25">
        <v>-3046.4394039980539</v>
      </c>
      <c r="O57" s="25">
        <v>1554.8799095100778</v>
      </c>
      <c r="P57" s="25">
        <v>14986.058925762572</v>
      </c>
      <c r="Q57" s="26">
        <v>-13431.179016252494</v>
      </c>
      <c r="R57" s="38">
        <v>340.75990891015539</v>
      </c>
      <c r="S57" s="25">
        <v>4447.6088110925475</v>
      </c>
      <c r="T57" s="25">
        <v>-4106.8489021823925</v>
      </c>
      <c r="U57" s="25">
        <v>448.17007129788789</v>
      </c>
      <c r="V57" s="25">
        <v>3876.5806167123333</v>
      </c>
      <c r="W57" s="25">
        <v>-3428.4105454144456</v>
      </c>
      <c r="X57" s="25">
        <v>788.92998020804328</v>
      </c>
      <c r="Y57" s="25">
        <v>8324.1894278048803</v>
      </c>
      <c r="Z57" s="26">
        <v>-7535.2594475968372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</row>
    <row r="58" spans="1:76" s="6" customFormat="1" ht="21" x14ac:dyDescent="0.25">
      <c r="A58" s="9" t="s">
        <v>95</v>
      </c>
      <c r="B58" s="49" t="s">
        <v>96</v>
      </c>
      <c r="C58" s="41">
        <v>39090.550441844534</v>
      </c>
      <c r="D58" s="30">
        <v>4859.1367230577762</v>
      </c>
      <c r="E58" s="25">
        <v>34231.41371878676</v>
      </c>
      <c r="F58" s="25">
        <v>40546.146521389419</v>
      </c>
      <c r="G58" s="25">
        <v>4967.7632229853371</v>
      </c>
      <c r="H58" s="25">
        <v>35578.383298404078</v>
      </c>
      <c r="I58" s="25">
        <v>41836.564559058963</v>
      </c>
      <c r="J58" s="25">
        <v>5399.7065446472679</v>
      </c>
      <c r="K58" s="25">
        <v>36436.858014411693</v>
      </c>
      <c r="L58" s="25">
        <v>42136.846310855872</v>
      </c>
      <c r="M58" s="25">
        <v>5707.089408635753</v>
      </c>
      <c r="N58" s="25">
        <v>36429.756902220121</v>
      </c>
      <c r="O58" s="25">
        <v>163610.1078331488</v>
      </c>
      <c r="P58" s="25">
        <v>20933.695899326136</v>
      </c>
      <c r="Q58" s="26">
        <v>142676.41193382267</v>
      </c>
      <c r="R58" s="41">
        <v>42540.957153443393</v>
      </c>
      <c r="S58" s="30">
        <v>5215.1536390480605</v>
      </c>
      <c r="T58" s="25">
        <v>37325.803514395331</v>
      </c>
      <c r="U58" s="25">
        <v>44771.829138319277</v>
      </c>
      <c r="V58" s="25">
        <v>5332.9078276958244</v>
      </c>
      <c r="W58" s="25">
        <v>39438.921310623453</v>
      </c>
      <c r="X58" s="30">
        <v>87312.786291762663</v>
      </c>
      <c r="Y58" s="30">
        <v>10548.061466743886</v>
      </c>
      <c r="Z58" s="26">
        <v>76764.724825018784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</row>
    <row r="59" spans="1:76" s="6" customFormat="1" ht="21" x14ac:dyDescent="0.25">
      <c r="A59" s="1" t="s">
        <v>97</v>
      </c>
      <c r="B59" s="47" t="s">
        <v>98</v>
      </c>
      <c r="C59" s="39">
        <v>830.56412359105821</v>
      </c>
      <c r="D59" s="10">
        <v>323.92004820051852</v>
      </c>
      <c r="E59" s="10">
        <v>506.64407539053968</v>
      </c>
      <c r="F59" s="10">
        <v>887.1811479097737</v>
      </c>
      <c r="G59" s="10">
        <v>364.70001642957919</v>
      </c>
      <c r="H59" s="10">
        <v>522.48113148019456</v>
      </c>
      <c r="I59" s="10">
        <v>700.54704827558112</v>
      </c>
      <c r="J59" s="10">
        <v>397.41345376974346</v>
      </c>
      <c r="K59" s="10">
        <v>303.13359450583766</v>
      </c>
      <c r="L59" s="10">
        <v>498.16990258947203</v>
      </c>
      <c r="M59" s="10">
        <v>505.52990250339104</v>
      </c>
      <c r="N59" s="10">
        <v>-7.3599999139190118</v>
      </c>
      <c r="O59" s="10">
        <v>2916.4622223658853</v>
      </c>
      <c r="P59" s="10">
        <v>1591.5634209032321</v>
      </c>
      <c r="Q59" s="11">
        <v>1324.898801462653</v>
      </c>
      <c r="R59" s="39">
        <v>519.12986129355124</v>
      </c>
      <c r="S59" s="10">
        <v>443.729883611579</v>
      </c>
      <c r="T59" s="10">
        <v>75.399977681972246</v>
      </c>
      <c r="U59" s="10">
        <v>518.6500824594109</v>
      </c>
      <c r="V59" s="10">
        <v>497.48007761044829</v>
      </c>
      <c r="W59" s="10">
        <v>21.170004848962606</v>
      </c>
      <c r="X59" s="10">
        <v>1037.779943752962</v>
      </c>
      <c r="Y59" s="10">
        <v>941.20996122202723</v>
      </c>
      <c r="Z59" s="11">
        <v>96.569982530934794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</row>
    <row r="60" spans="1:76" s="6" customFormat="1" ht="21" x14ac:dyDescent="0.25">
      <c r="A60" s="1" t="s">
        <v>99</v>
      </c>
      <c r="B60" s="47" t="s">
        <v>100</v>
      </c>
      <c r="C60" s="39">
        <v>38171.74630512303</v>
      </c>
      <c r="D60" s="10">
        <v>4243.3566314273876</v>
      </c>
      <c r="E60" s="10">
        <v>33928.389673695645</v>
      </c>
      <c r="F60" s="10">
        <v>39569.855369372941</v>
      </c>
      <c r="G60" s="10">
        <v>4333.1231941153628</v>
      </c>
      <c r="H60" s="10">
        <v>35236.732175257581</v>
      </c>
      <c r="I60" s="10">
        <v>41040.967533608738</v>
      </c>
      <c r="J60" s="10">
        <v>4774.363145612755</v>
      </c>
      <c r="K60" s="10">
        <v>36266.604387995983</v>
      </c>
      <c r="L60" s="10">
        <v>41550.82642545327</v>
      </c>
      <c r="M60" s="10">
        <v>4908.2795635093171</v>
      </c>
      <c r="N60" s="10">
        <v>36642.546861943949</v>
      </c>
      <c r="O60" s="10">
        <v>160333.39563355799</v>
      </c>
      <c r="P60" s="10">
        <v>18259.122534664821</v>
      </c>
      <c r="Q60" s="11">
        <v>142074.27309889317</v>
      </c>
      <c r="R60" s="39">
        <v>41925.977317771867</v>
      </c>
      <c r="S60" s="10">
        <v>4478.7138336818989</v>
      </c>
      <c r="T60" s="10">
        <v>37447.26348408997</v>
      </c>
      <c r="U60" s="10">
        <v>44163.939041662969</v>
      </c>
      <c r="V60" s="10">
        <v>4539.4877030052567</v>
      </c>
      <c r="W60" s="10">
        <v>39624.451338657709</v>
      </c>
      <c r="X60" s="10">
        <v>86089.916359434836</v>
      </c>
      <c r="Y60" s="10">
        <v>9018.2015366871565</v>
      </c>
      <c r="Z60" s="11">
        <v>77071.714822747686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</row>
    <row r="61" spans="1:76" s="6" customFormat="1" ht="21" x14ac:dyDescent="0.25">
      <c r="A61" s="1" t="s">
        <v>101</v>
      </c>
      <c r="B61" s="47" t="s">
        <v>102</v>
      </c>
      <c r="C61" s="39">
        <v>88.240013130445035</v>
      </c>
      <c r="D61" s="10">
        <v>291.86004342986951</v>
      </c>
      <c r="E61" s="10">
        <v>-203.62003029942446</v>
      </c>
      <c r="F61" s="10">
        <v>89.110004106703485</v>
      </c>
      <c r="G61" s="10">
        <v>269.94001244039436</v>
      </c>
      <c r="H61" s="10">
        <v>-180.83000833369087</v>
      </c>
      <c r="I61" s="10">
        <v>95.049977174642805</v>
      </c>
      <c r="J61" s="10">
        <v>227.92994526476943</v>
      </c>
      <c r="K61" s="10">
        <v>-132.87996809012662</v>
      </c>
      <c r="L61" s="10">
        <v>87.849982813129117</v>
      </c>
      <c r="M61" s="10">
        <v>293.27994262304503</v>
      </c>
      <c r="N61" s="10">
        <v>-205.42995980991591</v>
      </c>
      <c r="O61" s="10">
        <v>360.24997722492049</v>
      </c>
      <c r="P61" s="10">
        <v>1083.0099437580784</v>
      </c>
      <c r="Q61" s="11">
        <v>-722.75996653315781</v>
      </c>
      <c r="R61" s="39">
        <v>95.849974377973922</v>
      </c>
      <c r="S61" s="10">
        <v>292.70992175458264</v>
      </c>
      <c r="T61" s="10">
        <v>-196.85994737660872</v>
      </c>
      <c r="U61" s="10">
        <v>89.24001419689742</v>
      </c>
      <c r="V61" s="10">
        <v>295.94004708011909</v>
      </c>
      <c r="W61" s="10">
        <v>-206.70003288322167</v>
      </c>
      <c r="X61" s="10">
        <v>185.08998857487134</v>
      </c>
      <c r="Y61" s="10">
        <v>588.64996883470167</v>
      </c>
      <c r="Z61" s="11">
        <v>-403.55998025983035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</row>
    <row r="62" spans="1:76" s="6" customFormat="1" ht="21" x14ac:dyDescent="0.25">
      <c r="A62" s="9" t="s">
        <v>103</v>
      </c>
      <c r="B62" s="48" t="s">
        <v>104</v>
      </c>
      <c r="C62" s="41">
        <v>21830.873848515937</v>
      </c>
      <c r="D62" s="30">
        <v>15203.433918580167</v>
      </c>
      <c r="E62" s="25">
        <v>6627.4399299357701</v>
      </c>
      <c r="F62" s="25">
        <v>21471.664002591311</v>
      </c>
      <c r="G62" s="25">
        <v>13672.528944377609</v>
      </c>
      <c r="H62" s="25">
        <v>7799.135058213702</v>
      </c>
      <c r="I62" s="25">
        <v>22647.243013040948</v>
      </c>
      <c r="J62" s="25">
        <v>14066.737328469831</v>
      </c>
      <c r="K62" s="25">
        <v>8580.5056845711169</v>
      </c>
      <c r="L62" s="25">
        <v>22619.903880300171</v>
      </c>
      <c r="M62" s="25">
        <v>16388.245931000405</v>
      </c>
      <c r="N62" s="25">
        <v>6231.6579492997662</v>
      </c>
      <c r="O62" s="25">
        <v>88569.684744448372</v>
      </c>
      <c r="P62" s="25">
        <v>59330.946122428017</v>
      </c>
      <c r="Q62" s="26">
        <v>29238.738622020355</v>
      </c>
      <c r="R62" s="41">
        <v>22999.889459715559</v>
      </c>
      <c r="S62" s="30">
        <v>16625.375457675596</v>
      </c>
      <c r="T62" s="25">
        <v>6374.5140020399631</v>
      </c>
      <c r="U62" s="25">
        <v>25176.491320692927</v>
      </c>
      <c r="V62" s="25">
        <v>15548.48433610822</v>
      </c>
      <c r="W62" s="25">
        <v>9628.0069845847065</v>
      </c>
      <c r="X62" s="30">
        <v>48176.380780408486</v>
      </c>
      <c r="Y62" s="30">
        <v>32173.859793783817</v>
      </c>
      <c r="Z62" s="26">
        <v>16002.52098662467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</row>
    <row r="63" spans="1:76" s="6" customFormat="1" ht="21" x14ac:dyDescent="0.25">
      <c r="A63" s="1" t="s">
        <v>105</v>
      </c>
      <c r="B63" s="47" t="s">
        <v>106</v>
      </c>
      <c r="C63" s="39">
        <v>1803.9973684415772</v>
      </c>
      <c r="D63" s="10">
        <v>177.3400263888613</v>
      </c>
      <c r="E63" s="10">
        <v>1626.6573420527159</v>
      </c>
      <c r="F63" s="10">
        <v>1849.1660852202504</v>
      </c>
      <c r="G63" s="10">
        <v>222.99001027528465</v>
      </c>
      <c r="H63" s="10">
        <v>1626.1760749449656</v>
      </c>
      <c r="I63" s="10">
        <v>1880.0585485216388</v>
      </c>
      <c r="J63" s="10">
        <v>195.53381005972392</v>
      </c>
      <c r="K63" s="10">
        <v>1684.5247384619149</v>
      </c>
      <c r="L63" s="10">
        <v>1768.5196540088227</v>
      </c>
      <c r="M63" s="10">
        <v>223.43995629037343</v>
      </c>
      <c r="N63" s="10">
        <v>1545.0796977184493</v>
      </c>
      <c r="O63" s="10">
        <v>7301.7416561922892</v>
      </c>
      <c r="P63" s="10">
        <v>819.30380301424327</v>
      </c>
      <c r="Q63" s="11">
        <v>6482.4378531780458</v>
      </c>
      <c r="R63" s="39">
        <v>1729.7985376008862</v>
      </c>
      <c r="S63" s="10">
        <v>220.00994119631409</v>
      </c>
      <c r="T63" s="10">
        <v>1509.7885964045722</v>
      </c>
      <c r="U63" s="10">
        <v>1796.6904858295213</v>
      </c>
      <c r="V63" s="10">
        <v>214.28003408432625</v>
      </c>
      <c r="W63" s="10">
        <v>1582.4104517451951</v>
      </c>
      <c r="X63" s="10">
        <v>3526.4890234304075</v>
      </c>
      <c r="Y63" s="10">
        <v>434.28997528064031</v>
      </c>
      <c r="Z63" s="11">
        <v>3092.1990481497673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</row>
    <row r="64" spans="1:76" s="6" customFormat="1" ht="21" x14ac:dyDescent="0.25">
      <c r="A64" s="1" t="s">
        <v>107</v>
      </c>
      <c r="B64" s="47" t="s">
        <v>108</v>
      </c>
      <c r="C64" s="39">
        <v>15749.249343547392</v>
      </c>
      <c r="D64" s="10">
        <v>4291.7306386256205</v>
      </c>
      <c r="E64" s="10">
        <v>11457.518704921771</v>
      </c>
      <c r="F64" s="10">
        <v>14938.661553860473</v>
      </c>
      <c r="G64" s="10">
        <v>3377.0041510882074</v>
      </c>
      <c r="H64" s="10">
        <v>11561.657402772265</v>
      </c>
      <c r="I64" s="10">
        <v>15533.399827781799</v>
      </c>
      <c r="J64" s="10">
        <v>3425.3947197900579</v>
      </c>
      <c r="K64" s="10">
        <v>12108.005107991741</v>
      </c>
      <c r="L64" s="10">
        <v>15819.518509749592</v>
      </c>
      <c r="M64" s="10">
        <v>5611.182928236416</v>
      </c>
      <c r="N64" s="10">
        <v>10208.335581513176</v>
      </c>
      <c r="O64" s="10">
        <v>62040.82923493925</v>
      </c>
      <c r="P64" s="10">
        <v>16705.3124377403</v>
      </c>
      <c r="Q64" s="11">
        <v>45335.516797198958</v>
      </c>
      <c r="R64" s="39">
        <v>15656.160221206412</v>
      </c>
      <c r="S64" s="10">
        <v>5443.1735779238234</v>
      </c>
      <c r="T64" s="10">
        <v>10212.986643282587</v>
      </c>
      <c r="U64" s="10">
        <v>18149.410683526956</v>
      </c>
      <c r="V64" s="10">
        <v>4647.8377218306223</v>
      </c>
      <c r="W64" s="10">
        <v>13501.572961696333</v>
      </c>
      <c r="X64" s="10">
        <v>33805.570904733366</v>
      </c>
      <c r="Y64" s="10">
        <v>10091.011299754446</v>
      </c>
      <c r="Z64" s="11">
        <v>23714.55960497892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</row>
    <row r="65" spans="1:76" s="6" customFormat="1" ht="21" x14ac:dyDescent="0.25">
      <c r="A65" s="1" t="s">
        <v>109</v>
      </c>
      <c r="B65" s="47" t="s">
        <v>110</v>
      </c>
      <c r="C65" s="39">
        <v>4277.6271365269677</v>
      </c>
      <c r="D65" s="10">
        <v>10734.363253565685</v>
      </c>
      <c r="E65" s="10">
        <v>-6456.7361170387176</v>
      </c>
      <c r="F65" s="10">
        <v>4683.8363635105879</v>
      </c>
      <c r="G65" s="10">
        <v>10072.534783014118</v>
      </c>
      <c r="H65" s="10">
        <v>-5388.6984195035302</v>
      </c>
      <c r="I65" s="10">
        <v>5233.7846367375096</v>
      </c>
      <c r="J65" s="10">
        <v>10445.80879862005</v>
      </c>
      <c r="K65" s="10">
        <v>-5212.0241618825403</v>
      </c>
      <c r="L65" s="10">
        <v>5031.8657165417571</v>
      </c>
      <c r="M65" s="10">
        <v>10553.623046473615</v>
      </c>
      <c r="N65" s="10">
        <v>-5521.7573299318574</v>
      </c>
      <c r="O65" s="10">
        <v>19227.113853316823</v>
      </c>
      <c r="P65" s="10">
        <v>41806.329881673468</v>
      </c>
      <c r="Q65" s="11">
        <v>-22579.216028356645</v>
      </c>
      <c r="R65" s="39">
        <v>5613.9307009082613</v>
      </c>
      <c r="S65" s="10">
        <v>10962.191938555461</v>
      </c>
      <c r="T65" s="10">
        <v>-5348.2612376471998</v>
      </c>
      <c r="U65" s="10">
        <v>5230.390151336449</v>
      </c>
      <c r="V65" s="10">
        <v>10686.366580193271</v>
      </c>
      <c r="W65" s="10">
        <v>-5455.9764288568222</v>
      </c>
      <c r="X65" s="10">
        <v>10844.320852244709</v>
      </c>
      <c r="Y65" s="10">
        <v>21648.55851874873</v>
      </c>
      <c r="Z65" s="11">
        <v>-10804.237666504021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</row>
    <row r="66" spans="1:76" s="6" customFormat="1" ht="21" x14ac:dyDescent="0.25">
      <c r="A66" s="9" t="s">
        <v>111</v>
      </c>
      <c r="B66" s="48" t="s">
        <v>112</v>
      </c>
      <c r="C66" s="41">
        <v>967.51014396913956</v>
      </c>
      <c r="D66" s="30">
        <v>1279.2501903572281</v>
      </c>
      <c r="E66" s="25">
        <v>-311.74004638808856</v>
      </c>
      <c r="F66" s="25">
        <v>1211.2354532731815</v>
      </c>
      <c r="G66" s="25">
        <v>2079.8900801947802</v>
      </c>
      <c r="H66" s="25">
        <v>-868.65462692159872</v>
      </c>
      <c r="I66" s="25">
        <v>1005.5326724730355</v>
      </c>
      <c r="J66" s="25">
        <v>1464.3337285371872</v>
      </c>
      <c r="K66" s="25">
        <v>-458.80105606415168</v>
      </c>
      <c r="L66" s="25">
        <v>1253.1297657401133</v>
      </c>
      <c r="M66" s="25">
        <v>1495.9897589788354</v>
      </c>
      <c r="N66" s="25">
        <v>-242.85999323872215</v>
      </c>
      <c r="O66" s="25">
        <v>4437.4080354554699</v>
      </c>
      <c r="P66" s="25">
        <v>6319.463758068031</v>
      </c>
      <c r="Q66" s="26">
        <v>-1882.0557226125611</v>
      </c>
      <c r="R66" s="41">
        <v>1175.0897009587443</v>
      </c>
      <c r="S66" s="30">
        <v>1248.8097330845148</v>
      </c>
      <c r="T66" s="25">
        <v>-73.720032125770558</v>
      </c>
      <c r="U66" s="25">
        <v>1106.5201663140124</v>
      </c>
      <c r="V66" s="25">
        <v>1794.2002425722239</v>
      </c>
      <c r="W66" s="25">
        <v>-687.68007625821156</v>
      </c>
      <c r="X66" s="30">
        <v>2281.6098672727567</v>
      </c>
      <c r="Y66" s="30">
        <v>3043.0099756567388</v>
      </c>
      <c r="Z66" s="26">
        <v>-761.40010838398211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</row>
    <row r="67" spans="1:76" s="6" customFormat="1" ht="21" x14ac:dyDescent="0.25">
      <c r="A67" s="1" t="s">
        <v>113</v>
      </c>
      <c r="B67" s="47" t="s">
        <v>114</v>
      </c>
      <c r="C67" s="39">
        <v>367.05005461842529</v>
      </c>
      <c r="D67" s="10">
        <v>345.21005136855086</v>
      </c>
      <c r="E67" s="10">
        <v>21.840003249874428</v>
      </c>
      <c r="F67" s="10">
        <v>469.60297459753463</v>
      </c>
      <c r="G67" s="10">
        <v>382.56001754208978</v>
      </c>
      <c r="H67" s="10">
        <v>87.042957055444845</v>
      </c>
      <c r="I67" s="10">
        <v>342.55692117431926</v>
      </c>
      <c r="J67" s="10">
        <v>255.47644281193959</v>
      </c>
      <c r="K67" s="10">
        <v>87.080478362379665</v>
      </c>
      <c r="L67" s="10">
        <v>483.07990587816067</v>
      </c>
      <c r="M67" s="10">
        <v>205.21996027357997</v>
      </c>
      <c r="N67" s="10">
        <v>277.85994560458073</v>
      </c>
      <c r="O67" s="10">
        <v>1662.2898562684397</v>
      </c>
      <c r="P67" s="10">
        <v>1188.4664719961602</v>
      </c>
      <c r="Q67" s="11">
        <v>473.82338427227967</v>
      </c>
      <c r="R67" s="39">
        <v>352.78990618890111</v>
      </c>
      <c r="S67" s="10">
        <v>201.26994678584526</v>
      </c>
      <c r="T67" s="10">
        <v>151.51995940305585</v>
      </c>
      <c r="U67" s="10">
        <v>411.46006506168919</v>
      </c>
      <c r="V67" s="10">
        <v>286.02004506449055</v>
      </c>
      <c r="W67" s="10">
        <v>125.44001999719865</v>
      </c>
      <c r="X67" s="10">
        <v>764.24997125059031</v>
      </c>
      <c r="Y67" s="10">
        <v>487.28999185033581</v>
      </c>
      <c r="Z67" s="11">
        <v>276.9599794002545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</row>
    <row r="68" spans="1:76" s="6" customFormat="1" ht="21" x14ac:dyDescent="0.25">
      <c r="A68" s="1" t="s">
        <v>115</v>
      </c>
      <c r="B68" s="47" t="s">
        <v>116</v>
      </c>
      <c r="C68" s="39">
        <v>600.46008935071427</v>
      </c>
      <c r="D68" s="10">
        <v>934.04013898867731</v>
      </c>
      <c r="E68" s="10">
        <v>-333.58004963796304</v>
      </c>
      <c r="F68" s="10">
        <v>741.63247867564701</v>
      </c>
      <c r="G68" s="10">
        <v>1697.3300626526907</v>
      </c>
      <c r="H68" s="10">
        <v>-955.69758397704368</v>
      </c>
      <c r="I68" s="10">
        <v>662.9757512987162</v>
      </c>
      <c r="J68" s="10">
        <v>1208.8572857252477</v>
      </c>
      <c r="K68" s="10">
        <v>-545.88153442653152</v>
      </c>
      <c r="L68" s="10">
        <v>770.04985986195254</v>
      </c>
      <c r="M68" s="10">
        <v>1290.7697987052554</v>
      </c>
      <c r="N68" s="10">
        <v>-520.71993884330288</v>
      </c>
      <c r="O68" s="10">
        <v>2775.1181791870299</v>
      </c>
      <c r="P68" s="10">
        <v>5130.9972860718708</v>
      </c>
      <c r="Q68" s="11">
        <v>-2355.8791068848413</v>
      </c>
      <c r="R68" s="39">
        <v>822.29979476984317</v>
      </c>
      <c r="S68" s="10">
        <v>1047.5397862986695</v>
      </c>
      <c r="T68" s="10">
        <v>-225.23999152882629</v>
      </c>
      <c r="U68" s="10">
        <v>695.06010125232331</v>
      </c>
      <c r="V68" s="10">
        <v>1508.1801975077333</v>
      </c>
      <c r="W68" s="10">
        <v>-813.12009625540998</v>
      </c>
      <c r="X68" s="10">
        <v>1517.3598960221666</v>
      </c>
      <c r="Y68" s="10">
        <v>2555.7199838064025</v>
      </c>
      <c r="Z68" s="11">
        <v>-1038.3600877842359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</row>
    <row r="69" spans="1:76" s="6" customFormat="1" ht="21" x14ac:dyDescent="0.25">
      <c r="A69" s="9" t="s">
        <v>117</v>
      </c>
      <c r="B69" s="48" t="s">
        <v>118</v>
      </c>
      <c r="C69" s="38">
        <v>158.80002363003936</v>
      </c>
      <c r="D69" s="25">
        <v>249.51003712802975</v>
      </c>
      <c r="E69" s="25">
        <v>-90.710013497990388</v>
      </c>
      <c r="F69" s="25">
        <v>139.64000643541775</v>
      </c>
      <c r="G69" s="25">
        <v>244.07001124723365</v>
      </c>
      <c r="H69" s="25">
        <v>-104.43000481181591</v>
      </c>
      <c r="I69" s="25">
        <v>181.55995640008572</v>
      </c>
      <c r="J69" s="25">
        <v>279.5908173815111</v>
      </c>
      <c r="K69" s="25">
        <v>-98.030860981425377</v>
      </c>
      <c r="L69" s="25">
        <v>129.23997471563811</v>
      </c>
      <c r="M69" s="25">
        <v>315.079938360075</v>
      </c>
      <c r="N69" s="25">
        <v>-185.83996364443689</v>
      </c>
      <c r="O69" s="25">
        <v>609.239961181181</v>
      </c>
      <c r="P69" s="25">
        <v>1088.2508041168494</v>
      </c>
      <c r="Q69" s="26">
        <v>-479.01084293566862</v>
      </c>
      <c r="R69" s="38">
        <v>161.36995686357488</v>
      </c>
      <c r="S69" s="25">
        <v>308.65991749360091</v>
      </c>
      <c r="T69" s="25">
        <v>-147.28996063002603</v>
      </c>
      <c r="U69" s="25">
        <v>146.60002332211073</v>
      </c>
      <c r="V69" s="25">
        <v>315.5200501902641</v>
      </c>
      <c r="W69" s="25">
        <v>-168.92002686815337</v>
      </c>
      <c r="X69" s="25">
        <v>307.96998018568559</v>
      </c>
      <c r="Y69" s="25">
        <v>624.17996768386502</v>
      </c>
      <c r="Z69" s="26">
        <v>-316.20998749817943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</row>
    <row r="70" spans="1:76" s="6" customFormat="1" ht="21" x14ac:dyDescent="0.25">
      <c r="A70" s="9" t="s">
        <v>119</v>
      </c>
      <c r="B70" s="48" t="s">
        <v>120</v>
      </c>
      <c r="C70" s="38">
        <v>271.8560585709638</v>
      </c>
      <c r="D70" s="25">
        <v>115.56042322912981</v>
      </c>
      <c r="E70" s="25">
        <v>156.29563534183399</v>
      </c>
      <c r="F70" s="25">
        <v>835.01511546343681</v>
      </c>
      <c r="G70" s="25">
        <v>140.32016730878968</v>
      </c>
      <c r="H70" s="25">
        <v>694.69494815464714</v>
      </c>
      <c r="I70" s="25">
        <v>103.39830975419318</v>
      </c>
      <c r="J70" s="25">
        <v>239.09417836969806</v>
      </c>
      <c r="K70" s="25">
        <v>-135.69586861550488</v>
      </c>
      <c r="L70" s="25">
        <v>574.67099445115309</v>
      </c>
      <c r="M70" s="25">
        <v>324.06196384716895</v>
      </c>
      <c r="N70" s="25">
        <v>250.60903060398414</v>
      </c>
      <c r="O70" s="25">
        <v>1784.9404782397469</v>
      </c>
      <c r="P70" s="25">
        <v>819.0367327547865</v>
      </c>
      <c r="Q70" s="26">
        <v>965.90374548496038</v>
      </c>
      <c r="R70" s="38">
        <v>443.87170572328614</v>
      </c>
      <c r="S70" s="25">
        <v>474.43924221233465</v>
      </c>
      <c r="T70" s="25">
        <v>-30.567536489048507</v>
      </c>
      <c r="U70" s="25">
        <v>694.22068675697665</v>
      </c>
      <c r="V70" s="25">
        <v>236.57466920572188</v>
      </c>
      <c r="W70" s="25">
        <v>457.64601755125477</v>
      </c>
      <c r="X70" s="25">
        <v>1138.0923924802628</v>
      </c>
      <c r="Y70" s="25">
        <v>711.01391141805652</v>
      </c>
      <c r="Z70" s="26">
        <v>427.07848106220627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</row>
    <row r="71" spans="1:76" s="6" customFormat="1" ht="21" x14ac:dyDescent="0.25">
      <c r="A71" s="8" t="s">
        <v>121</v>
      </c>
      <c r="B71" s="46" t="s">
        <v>122</v>
      </c>
      <c r="C71" s="38">
        <v>9013.884066497345</v>
      </c>
      <c r="D71" s="25">
        <v>19239.297116387559</v>
      </c>
      <c r="E71" s="25">
        <v>-10225.413049890214</v>
      </c>
      <c r="F71" s="25">
        <v>11917.299531673503</v>
      </c>
      <c r="G71" s="25">
        <v>23525.754312667475</v>
      </c>
      <c r="H71" s="25">
        <v>-11608.454780993972</v>
      </c>
      <c r="I71" s="25">
        <v>10068.853785685083</v>
      </c>
      <c r="J71" s="25">
        <v>23168.327264991331</v>
      </c>
      <c r="K71" s="25">
        <v>-13099.473479306247</v>
      </c>
      <c r="L71" s="25">
        <v>10454.831564441731</v>
      </c>
      <c r="M71" s="25">
        <v>25278.876218686</v>
      </c>
      <c r="N71" s="25">
        <v>-14824.04465424427</v>
      </c>
      <c r="O71" s="25">
        <v>41454.868948297662</v>
      </c>
      <c r="P71" s="25">
        <v>91212.254912732358</v>
      </c>
      <c r="Q71" s="26">
        <v>-49757.385964434696</v>
      </c>
      <c r="R71" s="38">
        <v>12491.306893389085</v>
      </c>
      <c r="S71" s="25">
        <v>23640.584059320809</v>
      </c>
      <c r="T71" s="25">
        <v>-11149.277165931724</v>
      </c>
      <c r="U71" s="25">
        <v>16274.247858714052</v>
      </c>
      <c r="V71" s="25">
        <v>25796.3803581436</v>
      </c>
      <c r="W71" s="25">
        <v>-9522.1324994295483</v>
      </c>
      <c r="X71" s="25">
        <v>28765.554752103137</v>
      </c>
      <c r="Y71" s="25">
        <v>49436.964417464405</v>
      </c>
      <c r="Z71" s="26">
        <v>-20671.409665361269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</row>
    <row r="72" spans="1:76" s="6" customFormat="1" ht="21" x14ac:dyDescent="0.25">
      <c r="A72" s="1" t="s">
        <v>123</v>
      </c>
      <c r="B72" s="50" t="s">
        <v>124</v>
      </c>
      <c r="C72" s="39">
        <v>1827.0102718659832</v>
      </c>
      <c r="D72" s="10">
        <v>867.59623847693479</v>
      </c>
      <c r="E72" s="10">
        <v>959.41403338904843</v>
      </c>
      <c r="F72" s="10">
        <v>1759.520081088845</v>
      </c>
      <c r="G72" s="10">
        <v>916.91784544335167</v>
      </c>
      <c r="H72" s="10">
        <v>842.60223564549335</v>
      </c>
      <c r="I72" s="10">
        <v>2010.4495172094751</v>
      </c>
      <c r="J72" s="10">
        <v>876.43445037067852</v>
      </c>
      <c r="K72" s="10">
        <v>1134.0150668387964</v>
      </c>
      <c r="L72" s="10">
        <v>1931.9796220297005</v>
      </c>
      <c r="M72" s="10">
        <v>1039.0323150410443</v>
      </c>
      <c r="N72" s="10">
        <v>892.94730698865624</v>
      </c>
      <c r="O72" s="10">
        <v>7528.9594921940034</v>
      </c>
      <c r="P72" s="10">
        <v>3699.9808493320088</v>
      </c>
      <c r="Q72" s="11">
        <v>3828.9786428619946</v>
      </c>
      <c r="R72" s="39">
        <v>2137.1194287183685</v>
      </c>
      <c r="S72" s="10">
        <v>977.91956646604842</v>
      </c>
      <c r="T72" s="10">
        <v>1159.1998622523201</v>
      </c>
      <c r="U72" s="10">
        <v>1995.1203173970639</v>
      </c>
      <c r="V72" s="10">
        <v>1022.8091429518381</v>
      </c>
      <c r="W72" s="10">
        <v>972.31117444522579</v>
      </c>
      <c r="X72" s="10">
        <v>4132.2397461154324</v>
      </c>
      <c r="Y72" s="10">
        <v>2000.7287094178864</v>
      </c>
      <c r="Z72" s="11">
        <v>2131.5110366975459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</row>
    <row r="73" spans="1:76" s="6" customFormat="1" ht="21" x14ac:dyDescent="0.25">
      <c r="A73" s="1" t="s">
        <v>125</v>
      </c>
      <c r="B73" s="50" t="s">
        <v>126</v>
      </c>
      <c r="C73" s="40">
        <v>5776.9235848254802</v>
      </c>
      <c r="D73" s="28">
        <v>17935.24081296373</v>
      </c>
      <c r="E73" s="10">
        <v>-12158.31722813825</v>
      </c>
      <c r="F73" s="10">
        <v>8938.8036293484802</v>
      </c>
      <c r="G73" s="10">
        <v>22195.646448227104</v>
      </c>
      <c r="H73" s="10">
        <v>-13256.842818878624</v>
      </c>
      <c r="I73" s="10">
        <v>6557.3868749965404</v>
      </c>
      <c r="J73" s="10">
        <v>21972.0651838507</v>
      </c>
      <c r="K73" s="10">
        <v>-15414.67830885416</v>
      </c>
      <c r="L73" s="10">
        <v>6757.6422877536861</v>
      </c>
      <c r="M73" s="10">
        <v>23562.10403604549</v>
      </c>
      <c r="N73" s="10">
        <v>-16804.461748291804</v>
      </c>
      <c r="O73" s="10">
        <v>28030.756376924186</v>
      </c>
      <c r="P73" s="10">
        <v>85665.056481087027</v>
      </c>
      <c r="Q73" s="11">
        <v>-57634.300104162838</v>
      </c>
      <c r="R73" s="40">
        <v>8461.7979705272992</v>
      </c>
      <c r="S73" s="28">
        <v>22038.604659420653</v>
      </c>
      <c r="T73" s="10">
        <v>-13576.806688893354</v>
      </c>
      <c r="U73" s="10">
        <v>12849.217313840501</v>
      </c>
      <c r="V73" s="10">
        <v>24335.561145647011</v>
      </c>
      <c r="W73" s="10">
        <v>-11486.343831806509</v>
      </c>
      <c r="X73" s="28">
        <v>21311.015284367801</v>
      </c>
      <c r="Y73" s="28">
        <v>46374.165805067663</v>
      </c>
      <c r="Z73" s="11">
        <v>-25063.150520699863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</row>
    <row r="74" spans="1:76" s="6" customFormat="1" ht="21" x14ac:dyDescent="0.25">
      <c r="A74" s="1" t="s">
        <v>127</v>
      </c>
      <c r="B74" s="47" t="s">
        <v>128</v>
      </c>
      <c r="C74" s="39">
        <v>2354.8013851763244</v>
      </c>
      <c r="D74" s="10">
        <v>9950.2177059456517</v>
      </c>
      <c r="E74" s="10">
        <v>-7595.4163207693273</v>
      </c>
      <c r="F74" s="10">
        <v>2321.9512903513228</v>
      </c>
      <c r="G74" s="10">
        <v>12281.445374526531</v>
      </c>
      <c r="H74" s="10">
        <v>-9959.4940841752086</v>
      </c>
      <c r="I74" s="10">
        <v>2104.2810920115462</v>
      </c>
      <c r="J74" s="10">
        <v>13734.818809799941</v>
      </c>
      <c r="K74" s="10">
        <v>-11630.537717788395</v>
      </c>
      <c r="L74" s="10">
        <v>2517.7610403964741</v>
      </c>
      <c r="M74" s="10">
        <v>13928.666133008219</v>
      </c>
      <c r="N74" s="10">
        <v>-11410.905092611745</v>
      </c>
      <c r="O74" s="10">
        <v>9298.7948079356665</v>
      </c>
      <c r="P74" s="10">
        <v>49895.148023280344</v>
      </c>
      <c r="Q74" s="11">
        <v>-40596.353215344672</v>
      </c>
      <c r="R74" s="39">
        <v>3186.3529278936403</v>
      </c>
      <c r="S74" s="10">
        <v>12771.666877142288</v>
      </c>
      <c r="T74" s="10">
        <v>-9585.313949248648</v>
      </c>
      <c r="U74" s="10">
        <v>2725.203567723996</v>
      </c>
      <c r="V74" s="10">
        <v>13008.274854215673</v>
      </c>
      <c r="W74" s="10">
        <v>-10283.071286491677</v>
      </c>
      <c r="X74" s="10">
        <v>5911.5564956176368</v>
      </c>
      <c r="Y74" s="10">
        <v>25779.941731357962</v>
      </c>
      <c r="Z74" s="11">
        <v>-19868.385235740323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</row>
    <row r="75" spans="1:76" s="6" customFormat="1" ht="21" x14ac:dyDescent="0.25">
      <c r="A75" s="1" t="s">
        <v>129</v>
      </c>
      <c r="B75" s="47" t="s">
        <v>130</v>
      </c>
      <c r="C75" s="39">
        <v>2328.0213811913595</v>
      </c>
      <c r="D75" s="10">
        <v>9727.8576728576445</v>
      </c>
      <c r="E75" s="10">
        <v>-7399.8362916662845</v>
      </c>
      <c r="F75" s="10">
        <v>2304.861289563717</v>
      </c>
      <c r="G75" s="10">
        <v>12104.315366363357</v>
      </c>
      <c r="H75" s="10">
        <v>-9799.4540767996405</v>
      </c>
      <c r="I75" s="10">
        <v>2094.7810942928813</v>
      </c>
      <c r="J75" s="10">
        <v>13580.918846757568</v>
      </c>
      <c r="K75" s="10">
        <v>-11486.137752464687</v>
      </c>
      <c r="L75" s="10">
        <v>2505.431042808701</v>
      </c>
      <c r="M75" s="10">
        <v>13659.636185640933</v>
      </c>
      <c r="N75" s="10">
        <v>-11154.205142832232</v>
      </c>
      <c r="O75" s="10">
        <v>9233.094807856658</v>
      </c>
      <c r="P75" s="10">
        <v>49072.728071619502</v>
      </c>
      <c r="Q75" s="11">
        <v>-39839.633263762844</v>
      </c>
      <c r="R75" s="39">
        <v>3157.4529356190087</v>
      </c>
      <c r="S75" s="10">
        <v>12627.516915675571</v>
      </c>
      <c r="T75" s="10">
        <v>-9470.0639800565623</v>
      </c>
      <c r="U75" s="10">
        <v>2701.5735639647773</v>
      </c>
      <c r="V75" s="10">
        <v>12791.264819692267</v>
      </c>
      <c r="W75" s="10">
        <v>-10089.69125572749</v>
      </c>
      <c r="X75" s="10">
        <v>5859.0264995837861</v>
      </c>
      <c r="Y75" s="10">
        <v>25418.78173536784</v>
      </c>
      <c r="Z75" s="11">
        <v>-19559.755235784054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</row>
    <row r="76" spans="1:76" s="6" customFormat="1" ht="21" x14ac:dyDescent="0.25">
      <c r="A76" s="1" t="s">
        <v>131</v>
      </c>
      <c r="B76" s="47" t="s">
        <v>132</v>
      </c>
      <c r="C76" s="39">
        <v>26.780003984965077</v>
      </c>
      <c r="D76" s="10">
        <v>222.36003308800727</v>
      </c>
      <c r="E76" s="10">
        <v>-195.58002910304219</v>
      </c>
      <c r="F76" s="10">
        <v>17.090000787605913</v>
      </c>
      <c r="G76" s="10">
        <v>177.1300081631735</v>
      </c>
      <c r="H76" s="10">
        <v>-160.0400073755676</v>
      </c>
      <c r="I76" s="10">
        <v>9.4999977186649822</v>
      </c>
      <c r="J76" s="10">
        <v>153.89996304237272</v>
      </c>
      <c r="K76" s="10">
        <v>-144.39996532370773</v>
      </c>
      <c r="L76" s="10">
        <v>12.329997587773274</v>
      </c>
      <c r="M76" s="10">
        <v>269.02994736728652</v>
      </c>
      <c r="N76" s="10">
        <v>-256.69994977951325</v>
      </c>
      <c r="O76" s="10">
        <v>65.700000079009257</v>
      </c>
      <c r="P76" s="10">
        <v>822.41995166084007</v>
      </c>
      <c r="Q76" s="11">
        <v>-756.71995158183086</v>
      </c>
      <c r="R76" s="39">
        <v>28.899992274631678</v>
      </c>
      <c r="S76" s="10">
        <v>144.1499614667182</v>
      </c>
      <c r="T76" s="10">
        <v>-115.24996919208652</v>
      </c>
      <c r="U76" s="10">
        <v>23.630003759218802</v>
      </c>
      <c r="V76" s="10">
        <v>217.01003452340555</v>
      </c>
      <c r="W76" s="10">
        <v>-193.38003076418676</v>
      </c>
      <c r="X76" s="10">
        <v>52.52999603385048</v>
      </c>
      <c r="Y76" s="10">
        <v>361.15999599012378</v>
      </c>
      <c r="Z76" s="11">
        <v>-308.62999995627331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</row>
    <row r="77" spans="1:76" s="6" customFormat="1" ht="21" x14ac:dyDescent="0.25">
      <c r="A77" s="1" t="s">
        <v>133</v>
      </c>
      <c r="B77" s="47" t="s">
        <v>134</v>
      </c>
      <c r="C77" s="40">
        <v>208.07003096160128</v>
      </c>
      <c r="D77" s="28">
        <v>2249.5869347469761</v>
      </c>
      <c r="E77" s="10">
        <v>-2041.5169037853748</v>
      </c>
      <c r="F77" s="10">
        <v>83.750003859683744</v>
      </c>
      <c r="G77" s="10">
        <v>3656.7701685250831</v>
      </c>
      <c r="H77" s="10">
        <v>-3573.0201646653995</v>
      </c>
      <c r="I77" s="10">
        <v>50.999987752833071</v>
      </c>
      <c r="J77" s="10">
        <v>1911.2195410386198</v>
      </c>
      <c r="K77" s="10">
        <v>-1860.2195532857868</v>
      </c>
      <c r="L77" s="10">
        <v>94.149981580604504</v>
      </c>
      <c r="M77" s="10">
        <v>2383.0145337897429</v>
      </c>
      <c r="N77" s="10">
        <v>-2288.8645522091383</v>
      </c>
      <c r="O77" s="10">
        <v>436.97000415472263</v>
      </c>
      <c r="P77" s="10">
        <v>10200.591178100422</v>
      </c>
      <c r="Q77" s="11">
        <v>-9763.6211739456994</v>
      </c>
      <c r="R77" s="40">
        <v>69.789981344171082</v>
      </c>
      <c r="S77" s="28">
        <v>2410.864355542557</v>
      </c>
      <c r="T77" s="10">
        <v>-2341.0743741983861</v>
      </c>
      <c r="U77" s="10">
        <v>77.960012402399414</v>
      </c>
      <c r="V77" s="10">
        <v>4151.5506604564043</v>
      </c>
      <c r="W77" s="10">
        <v>-4073.5906480540048</v>
      </c>
      <c r="X77" s="28">
        <v>147.74999374657051</v>
      </c>
      <c r="Y77" s="28">
        <v>6562.4150159989613</v>
      </c>
      <c r="Z77" s="11">
        <v>-6414.6650222523904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</row>
    <row r="78" spans="1:76" s="6" customFormat="1" ht="21" x14ac:dyDescent="0.25">
      <c r="A78" s="1" t="s">
        <v>135</v>
      </c>
      <c r="B78" s="47" t="s">
        <v>136</v>
      </c>
      <c r="C78" s="39">
        <v>0</v>
      </c>
      <c r="D78" s="10">
        <v>1690.4968515522742</v>
      </c>
      <c r="E78" s="10">
        <v>-1690.4968515522742</v>
      </c>
      <c r="F78" s="10">
        <v>0</v>
      </c>
      <c r="G78" s="10">
        <v>2603.2401199723358</v>
      </c>
      <c r="H78" s="10">
        <v>-2603.2401199723358</v>
      </c>
      <c r="I78" s="10">
        <v>0</v>
      </c>
      <c r="J78" s="10">
        <v>1180.609716487691</v>
      </c>
      <c r="K78" s="10">
        <v>-1180.609716487691</v>
      </c>
      <c r="L78" s="10">
        <v>0</v>
      </c>
      <c r="M78" s="10">
        <v>1229.2647595080384</v>
      </c>
      <c r="N78" s="10">
        <v>-1229.2647595080384</v>
      </c>
      <c r="O78" s="10">
        <v>0</v>
      </c>
      <c r="P78" s="10">
        <v>6703.6114475203394</v>
      </c>
      <c r="Q78" s="11">
        <v>-6703.6114475203394</v>
      </c>
      <c r="R78" s="39">
        <v>0</v>
      </c>
      <c r="S78" s="10">
        <v>1655.3545575007929</v>
      </c>
      <c r="T78" s="10">
        <v>-1655.3545575007929</v>
      </c>
      <c r="U78" s="10">
        <v>0</v>
      </c>
      <c r="V78" s="10">
        <v>3145.4505003992717</v>
      </c>
      <c r="W78" s="10">
        <v>-3145.4505003992717</v>
      </c>
      <c r="X78" s="10">
        <v>0</v>
      </c>
      <c r="Y78" s="10">
        <v>4800.8050579000646</v>
      </c>
      <c r="Z78" s="11">
        <v>-4800.8050579000646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</row>
    <row r="79" spans="1:76" s="6" customFormat="1" ht="21" x14ac:dyDescent="0.25">
      <c r="A79" s="1" t="s">
        <v>137</v>
      </c>
      <c r="B79" s="47" t="s">
        <v>132</v>
      </c>
      <c r="C79" s="39">
        <v>208.07003096160128</v>
      </c>
      <c r="D79" s="10">
        <v>559.09008319470217</v>
      </c>
      <c r="E79" s="10">
        <v>-351.0200522331009</v>
      </c>
      <c r="F79" s="10">
        <v>83.750003859683744</v>
      </c>
      <c r="G79" s="10">
        <v>1053.5300485527475</v>
      </c>
      <c r="H79" s="10">
        <v>-969.78004469306381</v>
      </c>
      <c r="I79" s="10">
        <v>50.999987752833071</v>
      </c>
      <c r="J79" s="10">
        <v>730.60982455092881</v>
      </c>
      <c r="K79" s="10">
        <v>-679.60983679809578</v>
      </c>
      <c r="L79" s="10">
        <v>94.149981580604504</v>
      </c>
      <c r="M79" s="10">
        <v>1153.7497742817043</v>
      </c>
      <c r="N79" s="10">
        <v>-1059.5997927010999</v>
      </c>
      <c r="O79" s="10">
        <v>436.97000415472263</v>
      </c>
      <c r="P79" s="10">
        <v>3496.979730580083</v>
      </c>
      <c r="Q79" s="11">
        <v>-3060.0097264253604</v>
      </c>
      <c r="R79" s="39">
        <v>69.789981344171082</v>
      </c>
      <c r="S79" s="10">
        <v>755.50979804176404</v>
      </c>
      <c r="T79" s="10">
        <v>-685.71981669759293</v>
      </c>
      <c r="U79" s="10">
        <v>77.960012402399414</v>
      </c>
      <c r="V79" s="10">
        <v>1006.1001600571324</v>
      </c>
      <c r="W79" s="10">
        <v>-928.14014765473291</v>
      </c>
      <c r="X79" s="10">
        <v>147.74999374657051</v>
      </c>
      <c r="Y79" s="10">
        <v>1761.6099580988964</v>
      </c>
      <c r="Z79" s="11">
        <v>-1613.859964352326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</row>
    <row r="80" spans="1:76" s="6" customFormat="1" ht="21" x14ac:dyDescent="0.25">
      <c r="A80" s="1" t="s">
        <v>138</v>
      </c>
      <c r="B80" s="47" t="s">
        <v>139</v>
      </c>
      <c r="C80" s="39">
        <v>517.34007698214464</v>
      </c>
      <c r="D80" s="10">
        <v>5546.2741087347613</v>
      </c>
      <c r="E80" s="10">
        <v>-5028.9340317526166</v>
      </c>
      <c r="F80" s="10">
        <v>519.99002396414267</v>
      </c>
      <c r="G80" s="10">
        <v>6040.0267841657815</v>
      </c>
      <c r="H80" s="10">
        <v>-5520.0367602016386</v>
      </c>
      <c r="I80" s="10">
        <v>556.74986630176102</v>
      </c>
      <c r="J80" s="10">
        <v>6101.9859011831413</v>
      </c>
      <c r="K80" s="10">
        <v>-5545.23603488138</v>
      </c>
      <c r="L80" s="10">
        <v>873.7798290547064</v>
      </c>
      <c r="M80" s="10">
        <v>7021.5749341306309</v>
      </c>
      <c r="N80" s="10">
        <v>-6147.7951050759248</v>
      </c>
      <c r="O80" s="10">
        <v>2467.8597963027551</v>
      </c>
      <c r="P80" s="10">
        <v>24709.861728214317</v>
      </c>
      <c r="Q80" s="11">
        <v>-22242.00193191156</v>
      </c>
      <c r="R80" s="39">
        <v>1110.1997032282384</v>
      </c>
      <c r="S80" s="10">
        <v>6636.3720556745584</v>
      </c>
      <c r="T80" s="10">
        <v>-5526.1723524463196</v>
      </c>
      <c r="U80" s="10">
        <v>1167.9501858053154</v>
      </c>
      <c r="V80" s="10">
        <v>6952.5184052785044</v>
      </c>
      <c r="W80" s="10">
        <v>-5784.5682194731889</v>
      </c>
      <c r="X80" s="10">
        <v>2278.1498890335538</v>
      </c>
      <c r="Y80" s="10">
        <v>13588.890460953062</v>
      </c>
      <c r="Z80" s="11">
        <v>-11310.740571919509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</row>
    <row r="81" spans="1:76" s="6" customFormat="1" ht="21" x14ac:dyDescent="0.25">
      <c r="A81" s="1" t="s">
        <v>140</v>
      </c>
      <c r="B81" s="47" t="s">
        <v>141</v>
      </c>
      <c r="C81" s="39">
        <v>2696.7120917054099</v>
      </c>
      <c r="D81" s="10">
        <v>189.16206353633999</v>
      </c>
      <c r="E81" s="10">
        <v>2507.5500281690697</v>
      </c>
      <c r="F81" s="10">
        <v>6013.1123111733305</v>
      </c>
      <c r="G81" s="10">
        <v>217.40412100971</v>
      </c>
      <c r="H81" s="10">
        <v>5795.7081901636202</v>
      </c>
      <c r="I81" s="10">
        <v>3845.3559289304003</v>
      </c>
      <c r="J81" s="10">
        <v>224.04093182900004</v>
      </c>
      <c r="K81" s="10">
        <v>3621.3149971014004</v>
      </c>
      <c r="L81" s="10">
        <v>3271.9514367219008</v>
      </c>
      <c r="M81" s="10">
        <v>228.84843511689996</v>
      </c>
      <c r="N81" s="10">
        <v>3043.1030016050008</v>
      </c>
      <c r="O81" s="10">
        <v>15827.131768531042</v>
      </c>
      <c r="P81" s="10">
        <v>859.45555149195002</v>
      </c>
      <c r="Q81" s="11">
        <v>14967.676217039092</v>
      </c>
      <c r="R81" s="39">
        <v>4095.4553580612501</v>
      </c>
      <c r="S81" s="10">
        <v>219.70137106124997</v>
      </c>
      <c r="T81" s="10">
        <v>3875.7539870000001</v>
      </c>
      <c r="U81" s="10">
        <v>8878.1035479087914</v>
      </c>
      <c r="V81" s="10">
        <v>223.21722569643001</v>
      </c>
      <c r="W81" s="10">
        <v>8654.8863222123618</v>
      </c>
      <c r="X81" s="10">
        <v>12973.558905970041</v>
      </c>
      <c r="Y81" s="10">
        <v>442.91859675768001</v>
      </c>
      <c r="Z81" s="11">
        <v>12530.640309212362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</row>
    <row r="82" spans="1:76" s="6" customFormat="1" ht="21" x14ac:dyDescent="0.25">
      <c r="A82" s="1" t="s">
        <v>142</v>
      </c>
      <c r="B82" s="50" t="s">
        <v>143</v>
      </c>
      <c r="C82" s="39">
        <v>1409.9502098058815</v>
      </c>
      <c r="D82" s="10">
        <v>436.46006494689516</v>
      </c>
      <c r="E82" s="10">
        <v>973.49014485898635</v>
      </c>
      <c r="F82" s="10">
        <v>1218.9758212361785</v>
      </c>
      <c r="G82" s="10">
        <v>413.19001899701766</v>
      </c>
      <c r="H82" s="10">
        <v>805.78580223916083</v>
      </c>
      <c r="I82" s="10">
        <v>1501.0173934790673</v>
      </c>
      <c r="J82" s="10">
        <v>319.82763076995332</v>
      </c>
      <c r="K82" s="10">
        <v>1181.1897627091139</v>
      </c>
      <c r="L82" s="10">
        <v>1765.2096546583441</v>
      </c>
      <c r="M82" s="10">
        <v>677.73986759946797</v>
      </c>
      <c r="N82" s="10">
        <v>1087.4697870588761</v>
      </c>
      <c r="O82" s="10">
        <v>5895.1530791794712</v>
      </c>
      <c r="P82" s="10">
        <v>1847.2175823133341</v>
      </c>
      <c r="Q82" s="11">
        <v>4047.9354968661373</v>
      </c>
      <c r="R82" s="39">
        <v>1892.3894941434169</v>
      </c>
      <c r="S82" s="10">
        <v>624.0598334341089</v>
      </c>
      <c r="T82" s="10">
        <v>1268.329660709308</v>
      </c>
      <c r="U82" s="10">
        <v>1429.9102274764866</v>
      </c>
      <c r="V82" s="10">
        <v>438.01006954475247</v>
      </c>
      <c r="W82" s="10">
        <v>991.90015793173416</v>
      </c>
      <c r="X82" s="10">
        <v>3322.2997216199037</v>
      </c>
      <c r="Y82" s="10">
        <v>1062.0699029788614</v>
      </c>
      <c r="Z82" s="11">
        <v>2260.2298186410426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</row>
    <row r="83" spans="1:76" s="6" customFormat="1" ht="21" x14ac:dyDescent="0.25">
      <c r="A83" s="8" t="s">
        <v>144</v>
      </c>
      <c r="B83" s="46" t="s">
        <v>145</v>
      </c>
      <c r="C83" s="38">
        <v>27116.129512465963</v>
      </c>
      <c r="D83" s="25">
        <v>4256.2101055798039</v>
      </c>
      <c r="E83" s="25">
        <v>22859.919406886158</v>
      </c>
      <c r="F83" s="25">
        <v>28146.330914187271</v>
      </c>
      <c r="G83" s="25">
        <v>3198.3940612509364</v>
      </c>
      <c r="H83" s="25">
        <v>24947.936852936335</v>
      </c>
      <c r="I83" s="25">
        <v>31532.363598020296</v>
      </c>
      <c r="J83" s="25">
        <v>2214.9310978843741</v>
      </c>
      <c r="K83" s="25">
        <v>29317.432500135921</v>
      </c>
      <c r="L83" s="25">
        <v>32093.494685467223</v>
      </c>
      <c r="M83" s="25">
        <v>3356.0772339214277</v>
      </c>
      <c r="N83" s="25">
        <v>28737.417451545796</v>
      </c>
      <c r="O83" s="25">
        <v>118888.31871014074</v>
      </c>
      <c r="P83" s="25">
        <v>13025.612498636543</v>
      </c>
      <c r="Q83" s="26">
        <v>105862.70621150422</v>
      </c>
      <c r="R83" s="38">
        <v>29519.558932756801</v>
      </c>
      <c r="S83" s="25">
        <v>3143.5673490979175</v>
      </c>
      <c r="T83" s="25">
        <v>26375.991583658884</v>
      </c>
      <c r="U83" s="25">
        <v>31937.430850155164</v>
      </c>
      <c r="V83" s="25">
        <v>2803.0254198302628</v>
      </c>
      <c r="W83" s="25">
        <v>29134.405430324899</v>
      </c>
      <c r="X83" s="25">
        <v>61456.989782911965</v>
      </c>
      <c r="Y83" s="25">
        <v>5946.5927689281798</v>
      </c>
      <c r="Z83" s="26">
        <v>55510.397013983784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</row>
    <row r="84" spans="1:76" s="6" customFormat="1" ht="40.5" x14ac:dyDescent="0.25">
      <c r="A84" s="1" t="s">
        <v>146</v>
      </c>
      <c r="B84" s="34" t="s">
        <v>147</v>
      </c>
      <c r="C84" s="39">
        <v>27097.329598022861</v>
      </c>
      <c r="D84" s="10">
        <v>4023.8605987655546</v>
      </c>
      <c r="E84" s="10">
        <v>23073.468999257308</v>
      </c>
      <c r="F84" s="10">
        <v>28123.85121684731</v>
      </c>
      <c r="G84" s="10">
        <v>2953.77013480919</v>
      </c>
      <c r="H84" s="10">
        <v>25170.081082038119</v>
      </c>
      <c r="I84" s="10">
        <v>31445.077990591097</v>
      </c>
      <c r="J84" s="10">
        <v>2007.3897909022612</v>
      </c>
      <c r="K84" s="10">
        <v>29437.688199688837</v>
      </c>
      <c r="L84" s="10">
        <v>32045.815258392249</v>
      </c>
      <c r="M84" s="10">
        <v>3095.9619003503681</v>
      </c>
      <c r="N84" s="10">
        <v>28949.853358041881</v>
      </c>
      <c r="O84" s="10">
        <v>118712.07406385351</v>
      </c>
      <c r="P84" s="10">
        <v>12080.982424827374</v>
      </c>
      <c r="Q84" s="11">
        <v>106631.09163902616</v>
      </c>
      <c r="R84" s="39">
        <v>29501.571848263771</v>
      </c>
      <c r="S84" s="10">
        <v>2903.8592316305894</v>
      </c>
      <c r="T84" s="10">
        <v>26597.71261663318</v>
      </c>
      <c r="U84" s="10">
        <v>31909.984804607673</v>
      </c>
      <c r="V84" s="10">
        <v>2564.0204046052131</v>
      </c>
      <c r="W84" s="10">
        <v>29345.96440000246</v>
      </c>
      <c r="X84" s="10">
        <v>61411.556652871441</v>
      </c>
      <c r="Y84" s="10">
        <v>5467.8796362358025</v>
      </c>
      <c r="Z84" s="11">
        <v>55943.677016635636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</row>
    <row r="85" spans="1:76" s="6" customFormat="1" ht="40.5" x14ac:dyDescent="0.25">
      <c r="A85" s="1" t="s">
        <v>148</v>
      </c>
      <c r="B85" s="35" t="s">
        <v>149</v>
      </c>
      <c r="C85" s="39">
        <v>26325.283716576625</v>
      </c>
      <c r="D85" s="10">
        <v>2680.4903988670289</v>
      </c>
      <c r="E85" s="10">
        <v>23644.793317709595</v>
      </c>
      <c r="F85" s="10">
        <v>27335.362959469127</v>
      </c>
      <c r="G85" s="10">
        <v>2039.6200933651735</v>
      </c>
      <c r="H85" s="10">
        <v>25295.742866103952</v>
      </c>
      <c r="I85" s="10">
        <v>30589.17814761601</v>
      </c>
      <c r="J85" s="10">
        <v>1429.6096968594629</v>
      </c>
      <c r="K85" s="10">
        <v>29159.568450756546</v>
      </c>
      <c r="L85" s="10">
        <v>31301.153816394195</v>
      </c>
      <c r="M85" s="10">
        <v>2323.9120486954644</v>
      </c>
      <c r="N85" s="10">
        <v>28977.241767698732</v>
      </c>
      <c r="O85" s="10">
        <v>115550.97864005595</v>
      </c>
      <c r="P85" s="10">
        <v>8473.6322377871293</v>
      </c>
      <c r="Q85" s="11">
        <v>107077.34640226883</v>
      </c>
      <c r="R85" s="39">
        <v>28644.326166510313</v>
      </c>
      <c r="S85" s="10">
        <v>1989.4594717318291</v>
      </c>
      <c r="T85" s="10">
        <v>26654.866694778484</v>
      </c>
      <c r="U85" s="10">
        <v>31084.457907118693</v>
      </c>
      <c r="V85" s="10">
        <v>1802.8902855224519</v>
      </c>
      <c r="W85" s="10">
        <v>29281.567621596241</v>
      </c>
      <c r="X85" s="10">
        <v>59728.784073629009</v>
      </c>
      <c r="Y85" s="10">
        <v>3792.349757254281</v>
      </c>
      <c r="Z85" s="11">
        <v>55936.434316374725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</row>
    <row r="86" spans="1:76" s="6" customFormat="1" ht="21" x14ac:dyDescent="0.25">
      <c r="A86" s="1" t="s">
        <v>150</v>
      </c>
      <c r="B86" s="50"/>
      <c r="C86" s="39"/>
      <c r="D86" s="10"/>
      <c r="E86" s="10">
        <v>0</v>
      </c>
      <c r="F86" s="10"/>
      <c r="G86" s="10"/>
      <c r="H86" s="10">
        <v>0</v>
      </c>
      <c r="I86" s="10"/>
      <c r="J86" s="10"/>
      <c r="K86" s="10">
        <v>0</v>
      </c>
      <c r="L86" s="10"/>
      <c r="M86" s="10"/>
      <c r="N86" s="10">
        <v>0</v>
      </c>
      <c r="O86" s="10">
        <v>0</v>
      </c>
      <c r="P86" s="10">
        <v>0</v>
      </c>
      <c r="Q86" s="11">
        <v>0</v>
      </c>
      <c r="R86" s="39"/>
      <c r="S86" s="10"/>
      <c r="T86" s="10">
        <v>0</v>
      </c>
      <c r="U86" s="10"/>
      <c r="V86" s="10"/>
      <c r="W86" s="10">
        <v>0</v>
      </c>
      <c r="X86" s="10">
        <v>0</v>
      </c>
      <c r="Y86" s="10">
        <v>0</v>
      </c>
      <c r="Z86" s="11">
        <v>0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</row>
    <row r="87" spans="1:76" s="6" customFormat="1" ht="21" x14ac:dyDescent="0.25">
      <c r="A87" s="1" t="s">
        <v>151</v>
      </c>
      <c r="B87" s="47" t="s">
        <v>152</v>
      </c>
      <c r="C87" s="39">
        <v>17149.674551935921</v>
      </c>
      <c r="D87" s="10">
        <v>2680.4903988670289</v>
      </c>
      <c r="E87" s="10">
        <v>14469.184153068893</v>
      </c>
      <c r="F87" s="10">
        <v>16661.064767838066</v>
      </c>
      <c r="G87" s="10">
        <v>2039.6200933651735</v>
      </c>
      <c r="H87" s="10">
        <v>14621.444674472892</v>
      </c>
      <c r="I87" s="10">
        <v>19634.592384937485</v>
      </c>
      <c r="J87" s="10">
        <v>1429.6096968594629</v>
      </c>
      <c r="K87" s="10">
        <v>18204.982688078024</v>
      </c>
      <c r="L87" s="10">
        <v>19077.470867705262</v>
      </c>
      <c r="M87" s="10">
        <v>2323.9120486954644</v>
      </c>
      <c r="N87" s="10">
        <v>16753.558819009799</v>
      </c>
      <c r="O87" s="10">
        <v>72522.802572416724</v>
      </c>
      <c r="P87" s="10">
        <v>8473.6322377871293</v>
      </c>
      <c r="Q87" s="11">
        <v>64049.170334629605</v>
      </c>
      <c r="R87" s="39">
        <v>18364.419840936156</v>
      </c>
      <c r="S87" s="10">
        <v>1989.4594717318291</v>
      </c>
      <c r="T87" s="10">
        <v>16374.960369204327</v>
      </c>
      <c r="U87" s="10">
        <v>19069.371033682892</v>
      </c>
      <c r="V87" s="10">
        <v>1802.8902855224519</v>
      </c>
      <c r="W87" s="10">
        <v>17266.48074816044</v>
      </c>
      <c r="X87" s="10">
        <v>37433.790874619051</v>
      </c>
      <c r="Y87" s="10">
        <v>3792.349757254281</v>
      </c>
      <c r="Z87" s="11">
        <v>33641.441117364768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</row>
    <row r="88" spans="1:76" s="6" customFormat="1" ht="21" x14ac:dyDescent="0.25">
      <c r="A88" s="1" t="s">
        <v>153</v>
      </c>
      <c r="B88" s="47" t="s">
        <v>154</v>
      </c>
      <c r="C88" s="39">
        <v>772.04588144623676</v>
      </c>
      <c r="D88" s="10">
        <v>1343.3701998985259</v>
      </c>
      <c r="E88" s="10">
        <v>-571.32431845228916</v>
      </c>
      <c r="F88" s="10">
        <v>788.48825737818345</v>
      </c>
      <c r="G88" s="10">
        <v>914.15004144401655</v>
      </c>
      <c r="H88" s="10">
        <v>-125.6617840658331</v>
      </c>
      <c r="I88" s="10">
        <v>855.8998429750859</v>
      </c>
      <c r="J88" s="10">
        <v>577.78009404279828</v>
      </c>
      <c r="K88" s="10">
        <v>278.11974893228762</v>
      </c>
      <c r="L88" s="10">
        <v>744.66144199805433</v>
      </c>
      <c r="M88" s="10">
        <v>772.0498516549037</v>
      </c>
      <c r="N88" s="10">
        <v>-27.388409656849376</v>
      </c>
      <c r="O88" s="10">
        <v>3161.0954237975602</v>
      </c>
      <c r="P88" s="10">
        <v>3607.3501870402442</v>
      </c>
      <c r="Q88" s="11">
        <v>-446.25476324268402</v>
      </c>
      <c r="R88" s="39">
        <v>857.24568175345871</v>
      </c>
      <c r="S88" s="10">
        <v>914.39975989876041</v>
      </c>
      <c r="T88" s="10">
        <v>-57.154078145301696</v>
      </c>
      <c r="U88" s="10">
        <v>825.52689748898069</v>
      </c>
      <c r="V88" s="10">
        <v>761.1301190827611</v>
      </c>
      <c r="W88" s="10">
        <v>64.396778406219596</v>
      </c>
      <c r="X88" s="10">
        <v>1682.7725792424394</v>
      </c>
      <c r="Y88" s="10">
        <v>1675.5298789815215</v>
      </c>
      <c r="Z88" s="11">
        <v>7.2427002609178999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</row>
    <row r="89" spans="1:76" s="6" customFormat="1" ht="21" x14ac:dyDescent="0.25">
      <c r="A89" s="12" t="s">
        <v>155</v>
      </c>
      <c r="B89" s="51" t="s">
        <v>156</v>
      </c>
      <c r="C89" s="39">
        <v>18.799914443100484</v>
      </c>
      <c r="D89" s="10">
        <v>232.34950681424917</v>
      </c>
      <c r="E89" s="10">
        <v>-213.54959237114869</v>
      </c>
      <c r="F89" s="10">
        <v>22.479697339961266</v>
      </c>
      <c r="G89" s="10">
        <v>244.62392644174628</v>
      </c>
      <c r="H89" s="10">
        <v>-222.14422910178502</v>
      </c>
      <c r="I89" s="10">
        <v>87.285607429198976</v>
      </c>
      <c r="J89" s="10">
        <v>207.54130698211304</v>
      </c>
      <c r="K89" s="10">
        <v>-120.25569955291407</v>
      </c>
      <c r="L89" s="10">
        <v>47.679427074973439</v>
      </c>
      <c r="M89" s="10">
        <v>260.11533357105947</v>
      </c>
      <c r="N89" s="10">
        <v>-212.43590649608603</v>
      </c>
      <c r="O89" s="10">
        <v>176.24464628723416</v>
      </c>
      <c r="P89" s="10">
        <v>944.63007380916792</v>
      </c>
      <c r="Q89" s="11">
        <v>-768.38542752193371</v>
      </c>
      <c r="R89" s="39">
        <v>17.987084493029233</v>
      </c>
      <c r="S89" s="10">
        <v>239.70811746732818</v>
      </c>
      <c r="T89" s="10">
        <v>-221.72103297429894</v>
      </c>
      <c r="U89" s="10">
        <v>27.446045547489813</v>
      </c>
      <c r="V89" s="10">
        <v>239.00501522504982</v>
      </c>
      <c r="W89" s="10">
        <v>-211.55896967756001</v>
      </c>
      <c r="X89" s="10">
        <v>45.433130040519046</v>
      </c>
      <c r="Y89" s="10">
        <v>478.713132692378</v>
      </c>
      <c r="Z89" s="11">
        <v>-433.28000265185892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</row>
    <row r="90" spans="1:76" s="6" customFormat="1" ht="21" x14ac:dyDescent="0.25">
      <c r="A90" s="13">
        <v>2</v>
      </c>
      <c r="B90" s="46" t="s">
        <v>157</v>
      </c>
      <c r="C90" s="41">
        <v>149.82779025555985</v>
      </c>
      <c r="D90" s="30">
        <v>144.52218508764017</v>
      </c>
      <c r="E90" s="25">
        <v>5.3056051679196798</v>
      </c>
      <c r="F90" s="25">
        <v>150.57663986210397</v>
      </c>
      <c r="G90" s="25">
        <v>201.73711098255126</v>
      </c>
      <c r="H90" s="25">
        <v>-51.160471120447284</v>
      </c>
      <c r="I90" s="25">
        <v>190.92724619395435</v>
      </c>
      <c r="J90" s="25">
        <v>279.62341694231372</v>
      </c>
      <c r="K90" s="25">
        <v>-88.696170748359378</v>
      </c>
      <c r="L90" s="25">
        <v>181.7321240464583</v>
      </c>
      <c r="M90" s="25">
        <v>137.83834908454281</v>
      </c>
      <c r="N90" s="25">
        <v>43.893774961915483</v>
      </c>
      <c r="O90" s="25">
        <v>673.06380035807638</v>
      </c>
      <c r="P90" s="25">
        <v>763.72106209704793</v>
      </c>
      <c r="Q90" s="26">
        <v>-90.657261738971499</v>
      </c>
      <c r="R90" s="41">
        <v>185.49962700240485</v>
      </c>
      <c r="S90" s="30">
        <v>145.57864792310264</v>
      </c>
      <c r="T90" s="25">
        <v>39.920979079302214</v>
      </c>
      <c r="U90" s="25">
        <v>185.99847861001228</v>
      </c>
      <c r="V90" s="25">
        <v>192.3028058375408</v>
      </c>
      <c r="W90" s="25">
        <v>-6.3043272275285176</v>
      </c>
      <c r="X90" s="30">
        <v>371.49810561241713</v>
      </c>
      <c r="Y90" s="30">
        <v>337.88145376064347</v>
      </c>
      <c r="Z90" s="26">
        <v>33.616651851773668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</row>
    <row r="91" spans="1:76" s="6" customFormat="1" ht="40.5" x14ac:dyDescent="0.25">
      <c r="A91" s="14">
        <v>2.1</v>
      </c>
      <c r="B91" s="34" t="s">
        <v>158</v>
      </c>
      <c r="C91" s="40">
        <v>12.110001802013706</v>
      </c>
      <c r="D91" s="28">
        <v>50.900007574112117</v>
      </c>
      <c r="E91" s="10">
        <v>-38.790005772098411</v>
      </c>
      <c r="F91" s="10">
        <v>9.0000004147719856</v>
      </c>
      <c r="G91" s="10">
        <v>91.310004208092209</v>
      </c>
      <c r="H91" s="10">
        <v>-82.31000379332022</v>
      </c>
      <c r="I91" s="10">
        <v>35.599991450997202</v>
      </c>
      <c r="J91" s="10">
        <v>85.889979374330039</v>
      </c>
      <c r="K91" s="10">
        <v>-50.289987923332838</v>
      </c>
      <c r="L91" s="10">
        <v>20.569995975709343</v>
      </c>
      <c r="M91" s="10">
        <v>50.469990126108442</v>
      </c>
      <c r="N91" s="10">
        <v>-29.899994150399099</v>
      </c>
      <c r="O91" s="10">
        <v>77.279989643492243</v>
      </c>
      <c r="P91" s="10">
        <v>278.5699812826428</v>
      </c>
      <c r="Q91" s="11">
        <v>-201.28999163915057</v>
      </c>
      <c r="R91" s="40">
        <v>3.8699989654956601</v>
      </c>
      <c r="S91" s="28">
        <v>44.949987984245467</v>
      </c>
      <c r="T91" s="10">
        <v>-41.079989018749806</v>
      </c>
      <c r="U91" s="10">
        <v>6.7600010754261168</v>
      </c>
      <c r="V91" s="10">
        <v>68.020010821077577</v>
      </c>
      <c r="W91" s="10">
        <v>-61.260009745651459</v>
      </c>
      <c r="X91" s="28">
        <v>10.630000040921777</v>
      </c>
      <c r="Y91" s="28">
        <v>112.96999880532304</v>
      </c>
      <c r="Z91" s="11">
        <v>-102.33999876440127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</row>
    <row r="92" spans="1:76" s="6" customFormat="1" ht="21" x14ac:dyDescent="0.25">
      <c r="A92" s="14">
        <v>2.2000000000000002</v>
      </c>
      <c r="B92" s="50" t="s">
        <v>159</v>
      </c>
      <c r="C92" s="40">
        <v>137.71778845354615</v>
      </c>
      <c r="D92" s="28">
        <v>93.622177513528044</v>
      </c>
      <c r="E92" s="10">
        <v>44.095610940018105</v>
      </c>
      <c r="F92" s="10">
        <v>141.57663944733198</v>
      </c>
      <c r="G92" s="10">
        <v>110.42710677445905</v>
      </c>
      <c r="H92" s="10">
        <v>31.149532672872937</v>
      </c>
      <c r="I92" s="10">
        <v>155.32725474295714</v>
      </c>
      <c r="J92" s="10">
        <v>193.73343756798369</v>
      </c>
      <c r="K92" s="10">
        <v>-38.406182825026548</v>
      </c>
      <c r="L92" s="10">
        <v>161.16212807074896</v>
      </c>
      <c r="M92" s="10">
        <v>87.368358958434357</v>
      </c>
      <c r="N92" s="10">
        <v>73.793769112314607</v>
      </c>
      <c r="O92" s="10">
        <v>595.78381071458421</v>
      </c>
      <c r="P92" s="10">
        <v>485.15108081440508</v>
      </c>
      <c r="Q92" s="11">
        <v>110.6327299001791</v>
      </c>
      <c r="R92" s="40">
        <v>181.6296280369092</v>
      </c>
      <c r="S92" s="28">
        <v>100.62865993885717</v>
      </c>
      <c r="T92" s="10">
        <v>81.000968098052027</v>
      </c>
      <c r="U92" s="10">
        <v>179.23847753458617</v>
      </c>
      <c r="V92" s="10">
        <v>124.28279501646324</v>
      </c>
      <c r="W92" s="10">
        <v>54.955682518122927</v>
      </c>
      <c r="X92" s="28">
        <v>360.86810557149533</v>
      </c>
      <c r="Y92" s="28">
        <v>224.91145495532041</v>
      </c>
      <c r="Z92" s="11">
        <v>135.95665061617493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</row>
    <row r="93" spans="1:76" s="6" customFormat="1" ht="21" x14ac:dyDescent="0.25">
      <c r="A93" s="14" t="s">
        <v>160</v>
      </c>
      <c r="B93" s="47" t="s">
        <v>161</v>
      </c>
      <c r="C93" s="39">
        <v>0.71776806742910138</v>
      </c>
      <c r="D93" s="10">
        <v>22.43216692018736</v>
      </c>
      <c r="E93" s="10">
        <v>-21.714398852758258</v>
      </c>
      <c r="F93" s="10">
        <v>0.32663293771613366</v>
      </c>
      <c r="G93" s="10">
        <v>22.307102713380466</v>
      </c>
      <c r="H93" s="10">
        <v>-21.980469775664332</v>
      </c>
      <c r="I93" s="10">
        <v>7.0372903533960685</v>
      </c>
      <c r="J93" s="10">
        <v>22.143478773696934</v>
      </c>
      <c r="K93" s="10">
        <v>-15.106188420300866</v>
      </c>
      <c r="L93" s="10">
        <v>3.3121589523376955</v>
      </c>
      <c r="M93" s="10">
        <v>22.208371706260262</v>
      </c>
      <c r="N93" s="10">
        <v>-18.896212753922565</v>
      </c>
      <c r="O93" s="10">
        <v>11.393850310878998</v>
      </c>
      <c r="P93" s="10">
        <v>89.091120113525022</v>
      </c>
      <c r="Q93" s="11">
        <v>-77.697269802646019</v>
      </c>
      <c r="R93" s="39">
        <v>0.29967650891744152</v>
      </c>
      <c r="S93" s="10">
        <v>25.868679923235568</v>
      </c>
      <c r="T93" s="10">
        <v>-25.569003414318125</v>
      </c>
      <c r="U93" s="10">
        <v>0.2984490676114479</v>
      </c>
      <c r="V93" s="10">
        <v>25.762779343241206</v>
      </c>
      <c r="W93" s="10">
        <v>-25.464330275629759</v>
      </c>
      <c r="X93" s="10">
        <v>0.59812557652888942</v>
      </c>
      <c r="Y93" s="10">
        <v>51.631459266476774</v>
      </c>
      <c r="Z93" s="11">
        <v>-51.033333689947888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</row>
    <row r="94" spans="1:76" s="6" customFormat="1" ht="21" x14ac:dyDescent="0.25">
      <c r="A94" s="14" t="s">
        <v>162</v>
      </c>
      <c r="B94" s="47" t="s">
        <v>163</v>
      </c>
      <c r="C94" s="39"/>
      <c r="D94" s="10"/>
      <c r="E94" s="10">
        <v>0</v>
      </c>
      <c r="F94" s="10"/>
      <c r="G94" s="10"/>
      <c r="H94" s="10">
        <v>0</v>
      </c>
      <c r="I94" s="10"/>
      <c r="J94" s="10"/>
      <c r="K94" s="10">
        <v>0</v>
      </c>
      <c r="L94" s="10"/>
      <c r="M94" s="10"/>
      <c r="N94" s="10">
        <v>0</v>
      </c>
      <c r="O94" s="10">
        <v>0</v>
      </c>
      <c r="P94" s="10">
        <v>0</v>
      </c>
      <c r="Q94" s="11">
        <v>0</v>
      </c>
      <c r="R94" s="39"/>
      <c r="S94" s="10"/>
      <c r="T94" s="10">
        <v>0</v>
      </c>
      <c r="U94" s="10"/>
      <c r="V94" s="10"/>
      <c r="W94" s="10">
        <v>0</v>
      </c>
      <c r="X94" s="10">
        <v>0</v>
      </c>
      <c r="Y94" s="10">
        <v>0</v>
      </c>
      <c r="Z94" s="11"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</row>
    <row r="95" spans="1:76" s="6" customFormat="1" ht="21" x14ac:dyDescent="0.25">
      <c r="A95" s="14" t="s">
        <v>164</v>
      </c>
      <c r="B95" s="47" t="s">
        <v>165</v>
      </c>
      <c r="C95" s="40">
        <v>0.71776806742910138</v>
      </c>
      <c r="D95" s="28">
        <v>22.43216692018736</v>
      </c>
      <c r="E95" s="10">
        <v>-21.714398852758258</v>
      </c>
      <c r="F95" s="10">
        <v>0.32663293771613366</v>
      </c>
      <c r="G95" s="10">
        <v>22.307102713380466</v>
      </c>
      <c r="H95" s="10">
        <v>-21.980469775664332</v>
      </c>
      <c r="I95" s="10">
        <v>7.0372903533960685</v>
      </c>
      <c r="J95" s="10">
        <v>22.143478773696934</v>
      </c>
      <c r="K95" s="10">
        <v>-15.106188420300866</v>
      </c>
      <c r="L95" s="10">
        <v>3.3121589523376955</v>
      </c>
      <c r="M95" s="10">
        <v>22.208371706260262</v>
      </c>
      <c r="N95" s="10">
        <v>-18.896212753922565</v>
      </c>
      <c r="O95" s="10">
        <v>11.393850310878998</v>
      </c>
      <c r="P95" s="10">
        <v>89.091120113525022</v>
      </c>
      <c r="Q95" s="11">
        <v>-77.697269802646019</v>
      </c>
      <c r="R95" s="40">
        <v>0.29967650891744152</v>
      </c>
      <c r="S95" s="28">
        <v>25.868679923235568</v>
      </c>
      <c r="T95" s="10">
        <v>-25.569003414318125</v>
      </c>
      <c r="U95" s="10">
        <v>0.2984490676114479</v>
      </c>
      <c r="V95" s="10">
        <v>25.762779343241206</v>
      </c>
      <c r="W95" s="10">
        <v>-25.464330275629759</v>
      </c>
      <c r="X95" s="28">
        <v>0.59812557652888942</v>
      </c>
      <c r="Y95" s="28">
        <v>51.631459266476774</v>
      </c>
      <c r="Z95" s="11">
        <v>-51.033333689947888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</row>
    <row r="96" spans="1:76" s="6" customFormat="1" ht="40.5" x14ac:dyDescent="0.25">
      <c r="A96" s="14" t="s">
        <v>166</v>
      </c>
      <c r="B96" s="34" t="s">
        <v>147</v>
      </c>
      <c r="C96" s="39">
        <v>137.00002038611706</v>
      </c>
      <c r="D96" s="10">
        <v>71.190010593340688</v>
      </c>
      <c r="E96" s="10">
        <v>65.81000979277637</v>
      </c>
      <c r="F96" s="10">
        <v>141.25000650961584</v>
      </c>
      <c r="G96" s="10">
        <v>88.120004061078589</v>
      </c>
      <c r="H96" s="10">
        <v>53.130002448537255</v>
      </c>
      <c r="I96" s="10">
        <v>148.28996438956108</v>
      </c>
      <c r="J96" s="10">
        <v>171.58995879428676</v>
      </c>
      <c r="K96" s="10">
        <v>-23.29999440472568</v>
      </c>
      <c r="L96" s="10">
        <v>157.84996911841128</v>
      </c>
      <c r="M96" s="10">
        <v>65.159987252174091</v>
      </c>
      <c r="N96" s="10">
        <v>92.68998186623719</v>
      </c>
      <c r="O96" s="10">
        <v>584.38996040370523</v>
      </c>
      <c r="P96" s="10">
        <v>396.05996070088008</v>
      </c>
      <c r="Q96" s="11">
        <v>188.32999970282515</v>
      </c>
      <c r="R96" s="39">
        <v>181.32995152799177</v>
      </c>
      <c r="S96" s="10">
        <v>74.759980015621608</v>
      </c>
      <c r="T96" s="10">
        <v>106.56997151237016</v>
      </c>
      <c r="U96" s="10">
        <v>178.94002846697472</v>
      </c>
      <c r="V96" s="10">
        <v>98.520015673222034</v>
      </c>
      <c r="W96" s="10">
        <v>80.42001279375269</v>
      </c>
      <c r="X96" s="10">
        <v>360.26997999496649</v>
      </c>
      <c r="Y96" s="10">
        <v>173.27999568884366</v>
      </c>
      <c r="Z96" s="11">
        <v>186.98998430612284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</row>
    <row r="97" spans="1:76" s="6" customFormat="1" ht="21" x14ac:dyDescent="0.25">
      <c r="A97" s="14" t="s">
        <v>167</v>
      </c>
      <c r="B97" s="47" t="s">
        <v>163</v>
      </c>
      <c r="C97" s="39"/>
      <c r="D97" s="10"/>
      <c r="E97" s="10">
        <v>0</v>
      </c>
      <c r="F97" s="10"/>
      <c r="G97" s="10"/>
      <c r="H97" s="10">
        <v>0</v>
      </c>
      <c r="I97" s="10"/>
      <c r="J97" s="10"/>
      <c r="K97" s="10">
        <v>0</v>
      </c>
      <c r="L97" s="10"/>
      <c r="M97" s="10"/>
      <c r="N97" s="10">
        <v>0</v>
      </c>
      <c r="O97" s="10">
        <v>0</v>
      </c>
      <c r="P97" s="10">
        <v>0</v>
      </c>
      <c r="Q97" s="11">
        <v>0</v>
      </c>
      <c r="R97" s="39"/>
      <c r="S97" s="10"/>
      <c r="T97" s="10">
        <v>0</v>
      </c>
      <c r="U97" s="10"/>
      <c r="V97" s="10"/>
      <c r="W97" s="10">
        <v>0</v>
      </c>
      <c r="X97" s="10"/>
      <c r="Y97" s="10"/>
      <c r="Z97" s="11">
        <v>0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</row>
    <row r="98" spans="1:76" s="6" customFormat="1" ht="21" x14ac:dyDescent="0.25">
      <c r="A98" s="14" t="s">
        <v>168</v>
      </c>
      <c r="B98" s="51" t="s">
        <v>169</v>
      </c>
      <c r="C98" s="39">
        <v>137.00002038611706</v>
      </c>
      <c r="D98" s="10">
        <v>71.190010593340688</v>
      </c>
      <c r="E98" s="10">
        <v>65.81000979277637</v>
      </c>
      <c r="F98" s="10">
        <v>141.25000650961584</v>
      </c>
      <c r="G98" s="10">
        <v>88.120004061078589</v>
      </c>
      <c r="H98" s="10">
        <v>53.130002448537255</v>
      </c>
      <c r="I98" s="10">
        <v>148.28996438956108</v>
      </c>
      <c r="J98" s="10">
        <v>171.58995879428676</v>
      </c>
      <c r="K98" s="10">
        <v>-23.29999440472568</v>
      </c>
      <c r="L98" s="10">
        <v>157.84996911841128</v>
      </c>
      <c r="M98" s="10">
        <v>65.159987252174091</v>
      </c>
      <c r="N98" s="10">
        <v>92.68998186623719</v>
      </c>
      <c r="O98" s="10">
        <v>584.38996040370523</v>
      </c>
      <c r="P98" s="10">
        <v>396.05996070088008</v>
      </c>
      <c r="Q98" s="11">
        <v>188.32999970282515</v>
      </c>
      <c r="R98" s="39">
        <v>181.32995152799177</v>
      </c>
      <c r="S98" s="10">
        <v>74.759980015621608</v>
      </c>
      <c r="T98" s="10">
        <v>106.56997151237016</v>
      </c>
      <c r="U98" s="10">
        <v>178.94002846697472</v>
      </c>
      <c r="V98" s="10">
        <v>98.520015673222034</v>
      </c>
      <c r="W98" s="10">
        <v>80.42001279375269</v>
      </c>
      <c r="X98" s="10">
        <v>360.26997999496649</v>
      </c>
      <c r="Y98" s="10">
        <v>173.27999568884366</v>
      </c>
      <c r="Z98" s="11">
        <v>186.98998430612284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</row>
    <row r="99" spans="1:76" s="6" customFormat="1" ht="21" x14ac:dyDescent="0.25">
      <c r="A99" s="13">
        <v>3</v>
      </c>
      <c r="B99" s="46" t="s">
        <v>170</v>
      </c>
      <c r="C99" s="41">
        <v>181685.36864953762</v>
      </c>
      <c r="D99" s="30">
        <v>172327.64685487375</v>
      </c>
      <c r="E99" s="25">
        <v>9357.7217946638702</v>
      </c>
      <c r="F99" s="25">
        <v>205656.84456868976</v>
      </c>
      <c r="G99" s="25">
        <v>195304.74805395113</v>
      </c>
      <c r="H99" s="25">
        <v>10352.096514738631</v>
      </c>
      <c r="I99" s="25">
        <v>216063.02610290685</v>
      </c>
      <c r="J99" s="25">
        <v>204696.18422025751</v>
      </c>
      <c r="K99" s="25">
        <v>11366.841882649343</v>
      </c>
      <c r="L99" s="25">
        <v>247854.45032046601</v>
      </c>
      <c r="M99" s="25">
        <v>253110.97692346084</v>
      </c>
      <c r="N99" s="25">
        <v>-5256.5266029948252</v>
      </c>
      <c r="O99" s="25">
        <v>851259.68964160024</v>
      </c>
      <c r="P99" s="25">
        <v>825439.55605254322</v>
      </c>
      <c r="Q99" s="26">
        <v>25820.133589057019</v>
      </c>
      <c r="R99" s="41">
        <v>264826.41883184738</v>
      </c>
      <c r="S99" s="30">
        <v>255442.44592407104</v>
      </c>
      <c r="T99" s="25">
        <v>9383.9729077763332</v>
      </c>
      <c r="U99" s="25">
        <v>307699.67707020341</v>
      </c>
      <c r="V99" s="25">
        <v>295814.71990766824</v>
      </c>
      <c r="W99" s="25">
        <v>11884.957162535167</v>
      </c>
      <c r="X99" s="30">
        <v>572526.09590205085</v>
      </c>
      <c r="Y99" s="30">
        <v>551257.16583173932</v>
      </c>
      <c r="Z99" s="26">
        <v>21268.93007031153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</row>
    <row r="100" spans="1:76" s="6" customFormat="1" ht="21" x14ac:dyDescent="0.25">
      <c r="A100" s="13">
        <v>3.1</v>
      </c>
      <c r="B100" s="46" t="s">
        <v>171</v>
      </c>
      <c r="C100" s="41">
        <v>19278.410917815276</v>
      </c>
      <c r="D100" s="30">
        <v>14550.582176648382</v>
      </c>
      <c r="E100" s="25">
        <v>4727.8287411668935</v>
      </c>
      <c r="F100" s="25">
        <v>16585.705135347147</v>
      </c>
      <c r="G100" s="25">
        <v>17419.981209652451</v>
      </c>
      <c r="H100" s="25">
        <v>-834.27607430530406</v>
      </c>
      <c r="I100" s="25">
        <v>18874.965793123785</v>
      </c>
      <c r="J100" s="25">
        <v>14922.878236235716</v>
      </c>
      <c r="K100" s="25">
        <v>3952.0875568880692</v>
      </c>
      <c r="L100" s="25">
        <v>20164.087642948445</v>
      </c>
      <c r="M100" s="25">
        <v>17880.638392608391</v>
      </c>
      <c r="N100" s="25">
        <v>2283.4492503400543</v>
      </c>
      <c r="O100" s="25">
        <v>74903.169489234657</v>
      </c>
      <c r="P100" s="25">
        <v>64774.080015144937</v>
      </c>
      <c r="Q100" s="26">
        <v>10129.089474089713</v>
      </c>
      <c r="R100" s="41">
        <v>23974.991289102913</v>
      </c>
      <c r="S100" s="30">
        <v>17296.288454745016</v>
      </c>
      <c r="T100" s="25">
        <v>6678.7028343578968</v>
      </c>
      <c r="U100" s="25">
        <v>21214.4995165367</v>
      </c>
      <c r="V100" s="25">
        <v>23452.254193627177</v>
      </c>
      <c r="W100" s="25">
        <v>-2237.7546770904773</v>
      </c>
      <c r="X100" s="30">
        <v>45189.490805639609</v>
      </c>
      <c r="Y100" s="30">
        <v>40748.542648372197</v>
      </c>
      <c r="Z100" s="26">
        <v>4440.9481572674122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</row>
    <row r="101" spans="1:76" s="6" customFormat="1" ht="21" x14ac:dyDescent="0.25">
      <c r="A101" s="9" t="s">
        <v>172</v>
      </c>
      <c r="B101" s="52" t="s">
        <v>173</v>
      </c>
      <c r="C101" s="41">
        <v>17789.690696288122</v>
      </c>
      <c r="D101" s="30">
        <v>10427.481551648381</v>
      </c>
      <c r="E101" s="25">
        <v>7362.2091446397408</v>
      </c>
      <c r="F101" s="25">
        <v>15722.165095550237</v>
      </c>
      <c r="G101" s="25">
        <v>12686.180584652451</v>
      </c>
      <c r="H101" s="25">
        <v>3035.9845108977861</v>
      </c>
      <c r="I101" s="25">
        <v>18308.965929043323</v>
      </c>
      <c r="J101" s="25">
        <v>9947.3576112357168</v>
      </c>
      <c r="K101" s="25">
        <v>8361.608317807606</v>
      </c>
      <c r="L101" s="25">
        <v>19458.307781026415</v>
      </c>
      <c r="M101" s="25">
        <v>11410.777767608392</v>
      </c>
      <c r="N101" s="25">
        <v>8047.5300134180234</v>
      </c>
      <c r="O101" s="25">
        <v>71279.129501908086</v>
      </c>
      <c r="P101" s="25">
        <v>44471.797515144943</v>
      </c>
      <c r="Q101" s="26">
        <v>26807.331986763158</v>
      </c>
      <c r="R101" s="41">
        <v>22827.771595770631</v>
      </c>
      <c r="S101" s="30">
        <v>12171.416746411682</v>
      </c>
      <c r="T101" s="25">
        <v>10656.35484935895</v>
      </c>
      <c r="U101" s="25">
        <v>20666.429429346052</v>
      </c>
      <c r="V101" s="25">
        <v>15622.262485293844</v>
      </c>
      <c r="W101" s="25">
        <v>5044.1669440522073</v>
      </c>
      <c r="X101" s="30">
        <v>43494.201025116679</v>
      </c>
      <c r="Y101" s="30">
        <v>27793.679231705526</v>
      </c>
      <c r="Z101" s="26">
        <v>15700.521793411153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</row>
    <row r="102" spans="1:76" s="6" customFormat="1" ht="21" x14ac:dyDescent="0.25">
      <c r="A102" s="15" t="s">
        <v>174</v>
      </c>
      <c r="B102" s="53" t="s">
        <v>175</v>
      </c>
      <c r="C102" s="40">
        <v>15806.350696288122</v>
      </c>
      <c r="D102" s="28">
        <v>9350.511391391181</v>
      </c>
      <c r="E102" s="10">
        <v>6455.839304896941</v>
      </c>
      <c r="F102" s="10">
        <v>14616.785095550236</v>
      </c>
      <c r="G102" s="10">
        <v>12277.55056582042</v>
      </c>
      <c r="H102" s="10">
        <v>2339.2345297298161</v>
      </c>
      <c r="I102" s="10">
        <v>17067.235929043323</v>
      </c>
      <c r="J102" s="10">
        <v>8772.5578933528086</v>
      </c>
      <c r="K102" s="10">
        <v>8294.6780356905147</v>
      </c>
      <c r="L102" s="10">
        <v>18094.877781026415</v>
      </c>
      <c r="M102" s="10">
        <v>10933.777860928112</v>
      </c>
      <c r="N102" s="10">
        <v>7161.0999200983024</v>
      </c>
      <c r="O102" s="10">
        <v>65585.249501908096</v>
      </c>
      <c r="P102" s="10">
        <v>41334.397711492522</v>
      </c>
      <c r="Q102" s="11">
        <v>24250.851790415574</v>
      </c>
      <c r="R102" s="40">
        <v>21727.441595770633</v>
      </c>
      <c r="S102" s="28">
        <v>11673.246879579388</v>
      </c>
      <c r="T102" s="10">
        <v>10054.194716191245</v>
      </c>
      <c r="U102" s="10">
        <v>19405.329429346053</v>
      </c>
      <c r="V102" s="10">
        <v>15016.102388861847</v>
      </c>
      <c r="W102" s="10">
        <v>4389.2270404842056</v>
      </c>
      <c r="X102" s="28">
        <v>41132.771025116686</v>
      </c>
      <c r="Y102" s="28">
        <v>26689.349268441234</v>
      </c>
      <c r="Z102" s="11">
        <v>14443.421756675452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</row>
    <row r="103" spans="1:76" s="6" customFormat="1" ht="21" x14ac:dyDescent="0.25">
      <c r="A103" s="1" t="s">
        <v>176</v>
      </c>
      <c r="B103" s="47" t="s">
        <v>177</v>
      </c>
      <c r="C103" s="39">
        <v>11265.753795314342</v>
      </c>
      <c r="D103" s="10">
        <v>9350.511391391181</v>
      </c>
      <c r="E103" s="10">
        <v>1915.242403923161</v>
      </c>
      <c r="F103" s="10">
        <v>9876.9100685828125</v>
      </c>
      <c r="G103" s="10">
        <v>12277.55056582042</v>
      </c>
      <c r="H103" s="10">
        <v>-2400.6404972376076</v>
      </c>
      <c r="I103" s="10">
        <v>11912.225058883281</v>
      </c>
      <c r="J103" s="10">
        <v>8772.5578933528086</v>
      </c>
      <c r="K103" s="10">
        <v>3139.6671655304726</v>
      </c>
      <c r="L103" s="10">
        <v>12762.397466270162</v>
      </c>
      <c r="M103" s="10">
        <v>10933.777860928112</v>
      </c>
      <c r="N103" s="10">
        <v>1828.6196053420499</v>
      </c>
      <c r="O103" s="10">
        <v>45817.286389050598</v>
      </c>
      <c r="P103" s="10">
        <v>41334.397711492522</v>
      </c>
      <c r="Q103" s="11">
        <v>4482.8886775580759</v>
      </c>
      <c r="R103" s="39">
        <v>16402.470728023334</v>
      </c>
      <c r="S103" s="10">
        <v>11673.246879579388</v>
      </c>
      <c r="T103" s="10">
        <v>4729.2238484439458</v>
      </c>
      <c r="U103" s="10">
        <v>13846.655760262685</v>
      </c>
      <c r="V103" s="10">
        <v>15016.102388861847</v>
      </c>
      <c r="W103" s="10">
        <v>-1169.4466285991621</v>
      </c>
      <c r="X103" s="10">
        <v>30249.12648828602</v>
      </c>
      <c r="Y103" s="10">
        <v>26689.349268441234</v>
      </c>
      <c r="Z103" s="11">
        <v>3559.7772198447856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</row>
    <row r="104" spans="1:76" s="6" customFormat="1" ht="21" x14ac:dyDescent="0.25">
      <c r="A104" s="1" t="s">
        <v>178</v>
      </c>
      <c r="B104" s="47" t="s">
        <v>179</v>
      </c>
      <c r="C104" s="39">
        <v>11265.753795314342</v>
      </c>
      <c r="D104" s="10">
        <v>9350.511391391181</v>
      </c>
      <c r="E104" s="10">
        <v>1915.242403923161</v>
      </c>
      <c r="F104" s="10">
        <v>9876.9100685828125</v>
      </c>
      <c r="G104" s="10">
        <v>12277.55056582042</v>
      </c>
      <c r="H104" s="10">
        <v>-2400.6404972376076</v>
      </c>
      <c r="I104" s="10">
        <v>11912.225058883281</v>
      </c>
      <c r="J104" s="10">
        <v>8772.5578933528086</v>
      </c>
      <c r="K104" s="10">
        <v>3139.6671655304726</v>
      </c>
      <c r="L104" s="10">
        <v>12762.397466270162</v>
      </c>
      <c r="M104" s="10">
        <v>10933.777860928112</v>
      </c>
      <c r="N104" s="10">
        <v>1828.6196053420499</v>
      </c>
      <c r="O104" s="10">
        <v>45817.286389050598</v>
      </c>
      <c r="P104" s="10">
        <v>41334.397711492522</v>
      </c>
      <c r="Q104" s="11">
        <v>4482.8886775580759</v>
      </c>
      <c r="R104" s="39">
        <v>16402.470728023334</v>
      </c>
      <c r="S104" s="10">
        <v>11673.246879579388</v>
      </c>
      <c r="T104" s="10">
        <v>4729.2238484439458</v>
      </c>
      <c r="U104" s="10">
        <v>13846.655760262685</v>
      </c>
      <c r="V104" s="10">
        <v>15016.102388861847</v>
      </c>
      <c r="W104" s="10">
        <v>-1169.4466285991621</v>
      </c>
      <c r="X104" s="10">
        <v>30249.12648828602</v>
      </c>
      <c r="Y104" s="10">
        <v>26689.349268441234</v>
      </c>
      <c r="Z104" s="11">
        <v>3559.7772198447856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</row>
    <row r="105" spans="1:76" s="6" customFormat="1" ht="40.5" x14ac:dyDescent="0.25">
      <c r="A105" s="1" t="s">
        <v>180</v>
      </c>
      <c r="B105" s="35" t="s">
        <v>181</v>
      </c>
      <c r="C105" s="39"/>
      <c r="D105" s="10"/>
      <c r="E105" s="10">
        <v>0</v>
      </c>
      <c r="F105" s="10"/>
      <c r="G105" s="10"/>
      <c r="H105" s="10">
        <v>0</v>
      </c>
      <c r="I105" s="10"/>
      <c r="J105" s="10"/>
      <c r="K105" s="10">
        <v>0</v>
      </c>
      <c r="L105" s="10"/>
      <c r="M105" s="10"/>
      <c r="N105" s="10">
        <v>0</v>
      </c>
      <c r="O105" s="10">
        <v>0</v>
      </c>
      <c r="P105" s="10">
        <v>0</v>
      </c>
      <c r="Q105" s="11">
        <v>0</v>
      </c>
      <c r="R105" s="39"/>
      <c r="S105" s="10"/>
      <c r="T105" s="10">
        <v>0</v>
      </c>
      <c r="U105" s="10"/>
      <c r="V105" s="10"/>
      <c r="W105" s="10">
        <v>0</v>
      </c>
      <c r="X105" s="10">
        <v>0</v>
      </c>
      <c r="Y105" s="10">
        <v>0</v>
      </c>
      <c r="Z105" s="11">
        <v>0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</row>
    <row r="106" spans="1:76" s="6" customFormat="1" ht="21" x14ac:dyDescent="0.25">
      <c r="A106" s="1" t="s">
        <v>182</v>
      </c>
      <c r="B106" s="47" t="s">
        <v>183</v>
      </c>
      <c r="C106" s="39"/>
      <c r="D106" s="10"/>
      <c r="E106" s="10">
        <v>0</v>
      </c>
      <c r="F106" s="10"/>
      <c r="G106" s="10"/>
      <c r="H106" s="10">
        <v>0</v>
      </c>
      <c r="I106" s="10"/>
      <c r="J106" s="10"/>
      <c r="K106" s="10">
        <v>0</v>
      </c>
      <c r="L106" s="10"/>
      <c r="M106" s="10"/>
      <c r="N106" s="10">
        <v>0</v>
      </c>
      <c r="O106" s="10">
        <v>0</v>
      </c>
      <c r="P106" s="10">
        <v>0</v>
      </c>
      <c r="Q106" s="11">
        <v>0</v>
      </c>
      <c r="R106" s="39"/>
      <c r="S106" s="10"/>
      <c r="T106" s="10">
        <v>0</v>
      </c>
      <c r="U106" s="10"/>
      <c r="V106" s="10"/>
      <c r="W106" s="10">
        <v>0</v>
      </c>
      <c r="X106" s="10">
        <v>0</v>
      </c>
      <c r="Y106" s="10">
        <v>0</v>
      </c>
      <c r="Z106" s="11"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</row>
    <row r="107" spans="1:76" s="6" customFormat="1" ht="21" x14ac:dyDescent="0.25">
      <c r="A107" s="1" t="s">
        <v>184</v>
      </c>
      <c r="B107" s="47" t="s">
        <v>185</v>
      </c>
      <c r="C107" s="40">
        <v>4540.5969009737792</v>
      </c>
      <c r="D107" s="28"/>
      <c r="E107" s="10">
        <v>4540.5969009737792</v>
      </c>
      <c r="F107" s="10">
        <v>4739.8750269674238</v>
      </c>
      <c r="G107" s="10"/>
      <c r="H107" s="10">
        <v>4739.8750269674238</v>
      </c>
      <c r="I107" s="10">
        <v>5155.0108701600439</v>
      </c>
      <c r="J107" s="10"/>
      <c r="K107" s="10">
        <v>5155.0108701600439</v>
      </c>
      <c r="L107" s="10">
        <v>5332.4803147562507</v>
      </c>
      <c r="M107" s="10"/>
      <c r="N107" s="10">
        <v>5332.4803147562507</v>
      </c>
      <c r="O107" s="10">
        <v>19767.963112857498</v>
      </c>
      <c r="P107" s="10">
        <v>0</v>
      </c>
      <c r="Q107" s="11">
        <v>19767.963112857498</v>
      </c>
      <c r="R107" s="40">
        <v>5324.9708677473</v>
      </c>
      <c r="S107" s="28"/>
      <c r="T107" s="10">
        <v>5324.9708677473</v>
      </c>
      <c r="U107" s="10">
        <v>5558.6736690833668</v>
      </c>
      <c r="V107" s="10"/>
      <c r="W107" s="10">
        <v>5558.6736690833668</v>
      </c>
      <c r="X107" s="28">
        <v>10883.644536830667</v>
      </c>
      <c r="Y107" s="28">
        <v>0</v>
      </c>
      <c r="Z107" s="11">
        <v>10883.644536830667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</row>
    <row r="108" spans="1:76" s="6" customFormat="1" ht="21" x14ac:dyDescent="0.25">
      <c r="A108" s="15" t="s">
        <v>186</v>
      </c>
      <c r="B108" s="53" t="s">
        <v>187</v>
      </c>
      <c r="C108" s="39">
        <v>1983.3400000000001</v>
      </c>
      <c r="D108" s="10">
        <v>1076.9701602572006</v>
      </c>
      <c r="E108" s="10">
        <v>906.36983974279951</v>
      </c>
      <c r="F108" s="10">
        <v>1105.3800000000001</v>
      </c>
      <c r="G108" s="10">
        <v>408.63001883203071</v>
      </c>
      <c r="H108" s="10">
        <v>696.74998116796939</v>
      </c>
      <c r="I108" s="10">
        <v>1241.73</v>
      </c>
      <c r="J108" s="10">
        <v>1174.7997178829075</v>
      </c>
      <c r="K108" s="10">
        <v>66.930282117092474</v>
      </c>
      <c r="L108" s="10">
        <v>1363.43</v>
      </c>
      <c r="M108" s="10">
        <v>476.99990668027988</v>
      </c>
      <c r="N108" s="10">
        <v>886.43009331972019</v>
      </c>
      <c r="O108" s="10">
        <v>5693.880000000001</v>
      </c>
      <c r="P108" s="10">
        <v>3137.3998036524185</v>
      </c>
      <c r="Q108" s="11">
        <v>2556.4801963475816</v>
      </c>
      <c r="R108" s="39">
        <v>1100.33</v>
      </c>
      <c r="S108" s="10">
        <v>498.16986683229277</v>
      </c>
      <c r="T108" s="10">
        <v>602.16013316770716</v>
      </c>
      <c r="U108" s="10">
        <v>1261.0999999999999</v>
      </c>
      <c r="V108" s="10">
        <v>606.16009643199607</v>
      </c>
      <c r="W108" s="10">
        <v>654.93990356800384</v>
      </c>
      <c r="X108" s="10">
        <v>2361.4299999999998</v>
      </c>
      <c r="Y108" s="10">
        <v>1104.3299632642888</v>
      </c>
      <c r="Z108" s="11">
        <v>1257.100036735711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</row>
    <row r="109" spans="1:76" s="6" customFormat="1" ht="21" x14ac:dyDescent="0.25">
      <c r="A109" s="1" t="s">
        <v>188</v>
      </c>
      <c r="B109" s="47" t="s">
        <v>179</v>
      </c>
      <c r="C109" s="39">
        <v>1983.3400000000001</v>
      </c>
      <c r="D109" s="10">
        <v>1076.9701602572006</v>
      </c>
      <c r="E109" s="10">
        <v>906.36983974279951</v>
      </c>
      <c r="F109" s="10">
        <v>1105.3800000000001</v>
      </c>
      <c r="G109" s="10">
        <v>408.63001883203071</v>
      </c>
      <c r="H109" s="10">
        <v>696.74998116796939</v>
      </c>
      <c r="I109" s="10">
        <v>1241.73</v>
      </c>
      <c r="J109" s="10">
        <v>1174.7997178829075</v>
      </c>
      <c r="K109" s="10">
        <v>66.930282117092474</v>
      </c>
      <c r="L109" s="10">
        <v>1363.43</v>
      </c>
      <c r="M109" s="10">
        <v>476.99990668027988</v>
      </c>
      <c r="N109" s="10">
        <v>886.43009331972019</v>
      </c>
      <c r="O109" s="10">
        <v>5693.880000000001</v>
      </c>
      <c r="P109" s="10">
        <v>3137.3998036524185</v>
      </c>
      <c r="Q109" s="11">
        <v>2556.4801963475816</v>
      </c>
      <c r="R109" s="39">
        <v>1100.33</v>
      </c>
      <c r="S109" s="10">
        <v>498.16986683229277</v>
      </c>
      <c r="T109" s="10">
        <v>602.16013316770716</v>
      </c>
      <c r="U109" s="10">
        <v>1261.0999999999999</v>
      </c>
      <c r="V109" s="10">
        <v>606.16009643199607</v>
      </c>
      <c r="W109" s="10">
        <v>654.93990356800384</v>
      </c>
      <c r="X109" s="10">
        <v>2361.4299999999998</v>
      </c>
      <c r="Y109" s="10">
        <v>1104.3299632642888</v>
      </c>
      <c r="Z109" s="11">
        <v>1257.100036735711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</row>
    <row r="110" spans="1:76" s="6" customFormat="1" ht="40.5" x14ac:dyDescent="0.25">
      <c r="A110" s="1" t="s">
        <v>189</v>
      </c>
      <c r="B110" s="35" t="s">
        <v>181</v>
      </c>
      <c r="C110" s="39"/>
      <c r="D110" s="10"/>
      <c r="E110" s="10">
        <v>0</v>
      </c>
      <c r="F110" s="10"/>
      <c r="G110" s="10"/>
      <c r="H110" s="10">
        <v>0</v>
      </c>
      <c r="I110" s="10"/>
      <c r="J110" s="10"/>
      <c r="K110" s="10">
        <v>0</v>
      </c>
      <c r="L110" s="10"/>
      <c r="M110" s="10"/>
      <c r="N110" s="10">
        <v>0</v>
      </c>
      <c r="O110" s="10">
        <v>0</v>
      </c>
      <c r="P110" s="10">
        <v>0</v>
      </c>
      <c r="Q110" s="11">
        <v>0</v>
      </c>
      <c r="R110" s="39"/>
      <c r="S110" s="10"/>
      <c r="T110" s="10">
        <v>0</v>
      </c>
      <c r="U110" s="10"/>
      <c r="V110" s="10"/>
      <c r="W110" s="10">
        <v>0</v>
      </c>
      <c r="X110" s="10">
        <v>0</v>
      </c>
      <c r="Y110" s="10">
        <v>0</v>
      </c>
      <c r="Z110" s="11">
        <v>0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</row>
    <row r="111" spans="1:76" s="6" customFormat="1" ht="21" x14ac:dyDescent="0.25">
      <c r="A111" s="1" t="s">
        <v>190</v>
      </c>
      <c r="B111" s="47" t="s">
        <v>183</v>
      </c>
      <c r="C111" s="41"/>
      <c r="D111" s="30"/>
      <c r="E111" s="10">
        <v>0</v>
      </c>
      <c r="F111" s="10"/>
      <c r="G111" s="10"/>
      <c r="H111" s="10">
        <v>0</v>
      </c>
      <c r="I111" s="10"/>
      <c r="J111" s="10"/>
      <c r="K111" s="10">
        <v>0</v>
      </c>
      <c r="L111" s="10"/>
      <c r="M111" s="10"/>
      <c r="N111" s="10">
        <v>0</v>
      </c>
      <c r="O111" s="10">
        <v>0</v>
      </c>
      <c r="P111" s="10">
        <v>0</v>
      </c>
      <c r="Q111" s="11">
        <v>0</v>
      </c>
      <c r="R111" s="41"/>
      <c r="S111" s="30"/>
      <c r="T111" s="10">
        <v>0</v>
      </c>
      <c r="U111" s="10"/>
      <c r="V111" s="10"/>
      <c r="W111" s="10">
        <v>0</v>
      </c>
      <c r="X111" s="30">
        <v>0</v>
      </c>
      <c r="Y111" s="30">
        <v>0</v>
      </c>
      <c r="Z111" s="11">
        <v>0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</row>
    <row r="112" spans="1:76" s="6" customFormat="1" ht="21" x14ac:dyDescent="0.25">
      <c r="A112" s="9" t="s">
        <v>191</v>
      </c>
      <c r="B112" s="52" t="s">
        <v>192</v>
      </c>
      <c r="C112" s="41">
        <v>1488.7202215271545</v>
      </c>
      <c r="D112" s="30">
        <v>4123.100625</v>
      </c>
      <c r="E112" s="25">
        <v>-2634.3804034728455</v>
      </c>
      <c r="F112" s="25">
        <v>863.54003979691106</v>
      </c>
      <c r="G112" s="25">
        <v>4733.8006249999999</v>
      </c>
      <c r="H112" s="25">
        <v>-3870.2605852030888</v>
      </c>
      <c r="I112" s="25">
        <v>565.99986408046107</v>
      </c>
      <c r="J112" s="25">
        <v>4975.5206250000001</v>
      </c>
      <c r="K112" s="25">
        <v>-4409.5207609195386</v>
      </c>
      <c r="L112" s="25">
        <v>705.77986192202911</v>
      </c>
      <c r="M112" s="25">
        <v>6469.8606249999993</v>
      </c>
      <c r="N112" s="25">
        <v>-5764.08076307797</v>
      </c>
      <c r="O112" s="25">
        <v>3624.039987326556</v>
      </c>
      <c r="P112" s="25">
        <v>20302.282500000001</v>
      </c>
      <c r="Q112" s="26">
        <v>-16678.242512673442</v>
      </c>
      <c r="R112" s="41">
        <v>1147.2196933322821</v>
      </c>
      <c r="S112" s="30">
        <v>5124.8717083333331</v>
      </c>
      <c r="T112" s="25">
        <v>-3977.652015001051</v>
      </c>
      <c r="U112" s="25">
        <v>548.0700871906497</v>
      </c>
      <c r="V112" s="25">
        <v>7829.991708333333</v>
      </c>
      <c r="W112" s="25">
        <v>-7281.9216211426829</v>
      </c>
      <c r="X112" s="30">
        <v>1695.2897805229318</v>
      </c>
      <c r="Y112" s="30">
        <v>12954.863416666667</v>
      </c>
      <c r="Z112" s="26">
        <v>-11259.573636143736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</row>
    <row r="113" spans="1:76" s="6" customFormat="1" ht="21" x14ac:dyDescent="0.25">
      <c r="A113" s="15" t="s">
        <v>174</v>
      </c>
      <c r="B113" s="53" t="s">
        <v>175</v>
      </c>
      <c r="C113" s="40">
        <v>1488.7202215271545</v>
      </c>
      <c r="D113" s="28">
        <v>3310.370625</v>
      </c>
      <c r="E113" s="10">
        <v>-1821.6504034728455</v>
      </c>
      <c r="F113" s="10">
        <v>863.54003979691106</v>
      </c>
      <c r="G113" s="10">
        <v>3129.8806250000002</v>
      </c>
      <c r="H113" s="10">
        <v>-2266.3405852030892</v>
      </c>
      <c r="I113" s="10">
        <v>565.99986408046107</v>
      </c>
      <c r="J113" s="10">
        <v>3801.3406249999998</v>
      </c>
      <c r="K113" s="10">
        <v>-3235.3407609195388</v>
      </c>
      <c r="L113" s="10">
        <v>705.77986192202911</v>
      </c>
      <c r="M113" s="10">
        <v>4654.6706249999997</v>
      </c>
      <c r="N113" s="10">
        <v>-3948.8907630779704</v>
      </c>
      <c r="O113" s="10">
        <v>3624.039987326556</v>
      </c>
      <c r="P113" s="10">
        <v>14896.262500000001</v>
      </c>
      <c r="Q113" s="11">
        <v>-11272.222512673445</v>
      </c>
      <c r="R113" s="40">
        <v>1147.2196933322821</v>
      </c>
      <c r="S113" s="28">
        <v>4029.1817083333331</v>
      </c>
      <c r="T113" s="10">
        <v>-2881.962015001051</v>
      </c>
      <c r="U113" s="10">
        <v>548.0700871906497</v>
      </c>
      <c r="V113" s="10">
        <v>5826.7517083333332</v>
      </c>
      <c r="W113" s="10">
        <v>-5278.6816211426831</v>
      </c>
      <c r="X113" s="28">
        <v>1695.2897805229318</v>
      </c>
      <c r="Y113" s="28">
        <v>9855.9334166666667</v>
      </c>
      <c r="Z113" s="11">
        <v>-8160.6436361437354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</row>
    <row r="114" spans="1:76" s="6" customFormat="1" ht="21" x14ac:dyDescent="0.25">
      <c r="A114" s="1" t="s">
        <v>176</v>
      </c>
      <c r="B114" s="47" t="s">
        <v>177</v>
      </c>
      <c r="C114" s="39">
        <v>1488.7202215271545</v>
      </c>
      <c r="D114" s="10">
        <v>1863.9893750000001</v>
      </c>
      <c r="E114" s="10">
        <v>-375.26915347284557</v>
      </c>
      <c r="F114" s="10">
        <v>863.54003979691106</v>
      </c>
      <c r="G114" s="10">
        <v>1683.4993750000003</v>
      </c>
      <c r="H114" s="10">
        <v>-819.95933520308927</v>
      </c>
      <c r="I114" s="10">
        <v>565.99986408046107</v>
      </c>
      <c r="J114" s="10">
        <v>2354.9593749999999</v>
      </c>
      <c r="K114" s="10">
        <v>-1788.9595109195388</v>
      </c>
      <c r="L114" s="10">
        <v>705.77986192202911</v>
      </c>
      <c r="M114" s="10">
        <v>3208.2893749999998</v>
      </c>
      <c r="N114" s="10">
        <v>-2502.509513077971</v>
      </c>
      <c r="O114" s="10">
        <v>3624.039987326556</v>
      </c>
      <c r="P114" s="10">
        <v>9110.7375000000011</v>
      </c>
      <c r="Q114" s="11">
        <v>-5486.6975126734451</v>
      </c>
      <c r="R114" s="39">
        <v>1147.2196933322821</v>
      </c>
      <c r="S114" s="10">
        <v>2515.4183333333331</v>
      </c>
      <c r="T114" s="10">
        <v>-1368.198640001051</v>
      </c>
      <c r="U114" s="10">
        <v>548.0700871906497</v>
      </c>
      <c r="V114" s="10">
        <v>4312.9883333333328</v>
      </c>
      <c r="W114" s="10">
        <v>-3764.9182461426831</v>
      </c>
      <c r="X114" s="10">
        <v>1695.2897805229318</v>
      </c>
      <c r="Y114" s="10">
        <v>6828.4066666666658</v>
      </c>
      <c r="Z114" s="11">
        <v>-5133.1168861437345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</row>
    <row r="115" spans="1:76" s="6" customFormat="1" ht="21" x14ac:dyDescent="0.25">
      <c r="A115" s="1" t="s">
        <v>178</v>
      </c>
      <c r="B115" s="47" t="s">
        <v>179</v>
      </c>
      <c r="C115" s="39">
        <v>1488.7202215271545</v>
      </c>
      <c r="D115" s="10">
        <v>1863.9893750000001</v>
      </c>
      <c r="E115" s="10">
        <v>-375.26915347284557</v>
      </c>
      <c r="F115" s="10">
        <v>863.54003979691106</v>
      </c>
      <c r="G115" s="10">
        <v>1683.4993750000003</v>
      </c>
      <c r="H115" s="10">
        <v>-819.95933520308927</v>
      </c>
      <c r="I115" s="10">
        <v>565.99986408046107</v>
      </c>
      <c r="J115" s="10">
        <v>2354.9593749999999</v>
      </c>
      <c r="K115" s="10">
        <v>-1788.9595109195388</v>
      </c>
      <c r="L115" s="10">
        <v>705.77986192202911</v>
      </c>
      <c r="M115" s="10">
        <v>3208.2893749999998</v>
      </c>
      <c r="N115" s="10">
        <v>-2502.509513077971</v>
      </c>
      <c r="O115" s="10">
        <v>3624.039987326556</v>
      </c>
      <c r="P115" s="10">
        <v>9110.7375000000011</v>
      </c>
      <c r="Q115" s="11">
        <v>-5486.6975126734451</v>
      </c>
      <c r="R115" s="39">
        <v>1147.2196933322821</v>
      </c>
      <c r="S115" s="10">
        <v>2515.4183333333331</v>
      </c>
      <c r="T115" s="10">
        <v>-1368.198640001051</v>
      </c>
      <c r="U115" s="10">
        <v>548.0700871906497</v>
      </c>
      <c r="V115" s="10">
        <v>4312.9883333333328</v>
      </c>
      <c r="W115" s="10">
        <v>-3764.9182461426831</v>
      </c>
      <c r="X115" s="10">
        <v>1695.2897805229318</v>
      </c>
      <c r="Y115" s="10">
        <v>6828.4066666666658</v>
      </c>
      <c r="Z115" s="11">
        <v>-5133.1168861437345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</row>
    <row r="116" spans="1:76" s="6" customFormat="1" ht="40.5" x14ac:dyDescent="0.25">
      <c r="A116" s="1" t="s">
        <v>180</v>
      </c>
      <c r="B116" s="35" t="s">
        <v>181</v>
      </c>
      <c r="C116" s="39"/>
      <c r="D116" s="10"/>
      <c r="E116" s="10">
        <v>0</v>
      </c>
      <c r="F116" s="10"/>
      <c r="G116" s="10"/>
      <c r="H116" s="10">
        <v>0</v>
      </c>
      <c r="I116" s="10"/>
      <c r="J116" s="10"/>
      <c r="K116" s="10">
        <v>0</v>
      </c>
      <c r="L116" s="10"/>
      <c r="M116" s="10"/>
      <c r="N116" s="10">
        <v>0</v>
      </c>
      <c r="O116" s="10">
        <v>0</v>
      </c>
      <c r="P116" s="10">
        <v>0</v>
      </c>
      <c r="Q116" s="11">
        <v>0</v>
      </c>
      <c r="R116" s="39"/>
      <c r="S116" s="10"/>
      <c r="T116" s="10">
        <v>0</v>
      </c>
      <c r="U116" s="10"/>
      <c r="V116" s="10"/>
      <c r="W116" s="10">
        <v>0</v>
      </c>
      <c r="X116" s="10">
        <v>0</v>
      </c>
      <c r="Y116" s="10">
        <v>0</v>
      </c>
      <c r="Z116" s="11">
        <v>0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</row>
    <row r="117" spans="1:76" s="6" customFormat="1" ht="21" x14ac:dyDescent="0.25">
      <c r="A117" s="1" t="s">
        <v>182</v>
      </c>
      <c r="B117" s="47" t="s">
        <v>183</v>
      </c>
      <c r="C117" s="39"/>
      <c r="D117" s="10"/>
      <c r="E117" s="10">
        <v>0</v>
      </c>
      <c r="F117" s="10"/>
      <c r="G117" s="10"/>
      <c r="H117" s="10">
        <v>0</v>
      </c>
      <c r="I117" s="10"/>
      <c r="J117" s="10"/>
      <c r="K117" s="10">
        <v>0</v>
      </c>
      <c r="L117" s="10"/>
      <c r="M117" s="10"/>
      <c r="N117" s="10">
        <v>0</v>
      </c>
      <c r="O117" s="10">
        <v>0</v>
      </c>
      <c r="P117" s="10">
        <v>0</v>
      </c>
      <c r="Q117" s="11">
        <v>0</v>
      </c>
      <c r="R117" s="39"/>
      <c r="S117" s="10"/>
      <c r="T117" s="10">
        <v>0</v>
      </c>
      <c r="U117" s="10"/>
      <c r="V117" s="10"/>
      <c r="W117" s="10">
        <v>0</v>
      </c>
      <c r="X117" s="10">
        <v>0</v>
      </c>
      <c r="Y117" s="10">
        <v>0</v>
      </c>
      <c r="Z117" s="11">
        <v>0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</row>
    <row r="118" spans="1:76" s="6" customFormat="1" ht="21" x14ac:dyDescent="0.25">
      <c r="A118" s="1" t="s">
        <v>184</v>
      </c>
      <c r="B118" s="47" t="s">
        <v>185</v>
      </c>
      <c r="C118" s="40"/>
      <c r="D118" s="28">
        <v>1446.3812499999999</v>
      </c>
      <c r="E118" s="10">
        <v>-1446.3812499999999</v>
      </c>
      <c r="F118" s="10"/>
      <c r="G118" s="10">
        <v>1446.3812499999999</v>
      </c>
      <c r="H118" s="10">
        <v>-1446.3812499999999</v>
      </c>
      <c r="I118" s="10"/>
      <c r="J118" s="10">
        <v>1446.3812499999999</v>
      </c>
      <c r="K118" s="10">
        <v>-1446.3812499999999</v>
      </c>
      <c r="L118" s="10"/>
      <c r="M118" s="10">
        <v>1446.3812499999999</v>
      </c>
      <c r="N118" s="10">
        <v>-1446.3812499999999</v>
      </c>
      <c r="O118" s="10">
        <v>0</v>
      </c>
      <c r="P118" s="10">
        <v>5785.5249999999996</v>
      </c>
      <c r="Q118" s="11">
        <v>-5785.5249999999996</v>
      </c>
      <c r="R118" s="40"/>
      <c r="S118" s="28">
        <v>1513.763375</v>
      </c>
      <c r="T118" s="10">
        <v>-1513.763375</v>
      </c>
      <c r="U118" s="10"/>
      <c r="V118" s="10">
        <v>1513.763375</v>
      </c>
      <c r="W118" s="10">
        <v>-1513.763375</v>
      </c>
      <c r="X118" s="28">
        <v>0</v>
      </c>
      <c r="Y118" s="28">
        <v>3027.52675</v>
      </c>
      <c r="Z118" s="11">
        <v>-3027.52675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</row>
    <row r="119" spans="1:76" s="6" customFormat="1" ht="21" x14ac:dyDescent="0.25">
      <c r="A119" s="15" t="s">
        <v>186</v>
      </c>
      <c r="B119" s="53" t="s">
        <v>187</v>
      </c>
      <c r="C119" s="40">
        <v>0</v>
      </c>
      <c r="D119" s="10">
        <v>812.73</v>
      </c>
      <c r="E119" s="10">
        <v>-812.73</v>
      </c>
      <c r="F119" s="10">
        <v>0</v>
      </c>
      <c r="G119" s="10">
        <v>1603.92</v>
      </c>
      <c r="H119" s="10">
        <v>-1603.92</v>
      </c>
      <c r="I119" s="10">
        <v>0</v>
      </c>
      <c r="J119" s="10">
        <v>1174.18</v>
      </c>
      <c r="K119" s="10">
        <v>-1174.18</v>
      </c>
      <c r="L119" s="10">
        <v>0</v>
      </c>
      <c r="M119" s="10">
        <v>1815.19</v>
      </c>
      <c r="N119" s="10">
        <v>-1815.19</v>
      </c>
      <c r="O119" s="10">
        <v>0</v>
      </c>
      <c r="P119" s="10">
        <v>5406.02</v>
      </c>
      <c r="Q119" s="11">
        <v>-5406.02</v>
      </c>
      <c r="R119" s="40">
        <v>0</v>
      </c>
      <c r="S119" s="10">
        <v>1095.69</v>
      </c>
      <c r="T119" s="10">
        <v>-1095.69</v>
      </c>
      <c r="U119" s="10">
        <v>0</v>
      </c>
      <c r="V119" s="10">
        <v>2003.24</v>
      </c>
      <c r="W119" s="10">
        <v>-2003.24</v>
      </c>
      <c r="X119" s="28">
        <v>0</v>
      </c>
      <c r="Y119" s="10">
        <v>3098.9300000000003</v>
      </c>
      <c r="Z119" s="11">
        <v>-3098.9300000000003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</row>
    <row r="120" spans="1:76" s="6" customFormat="1" ht="21" x14ac:dyDescent="0.25">
      <c r="A120" s="1" t="s">
        <v>188</v>
      </c>
      <c r="B120" s="47" t="s">
        <v>179</v>
      </c>
      <c r="C120" s="39"/>
      <c r="D120" s="10">
        <v>812.73</v>
      </c>
      <c r="E120" s="10">
        <v>-812.73</v>
      </c>
      <c r="F120" s="10"/>
      <c r="G120" s="10">
        <v>1603.92</v>
      </c>
      <c r="H120" s="10">
        <v>-1603.92</v>
      </c>
      <c r="I120" s="10"/>
      <c r="J120" s="10">
        <v>1174.18</v>
      </c>
      <c r="K120" s="10">
        <v>-1174.18</v>
      </c>
      <c r="L120" s="10"/>
      <c r="M120" s="10">
        <v>1815.19</v>
      </c>
      <c r="N120" s="10">
        <v>-1815.19</v>
      </c>
      <c r="O120" s="10">
        <v>0</v>
      </c>
      <c r="P120" s="10">
        <v>5406.02</v>
      </c>
      <c r="Q120" s="11">
        <v>-5406.02</v>
      </c>
      <c r="R120" s="39"/>
      <c r="S120" s="10">
        <v>1095.69</v>
      </c>
      <c r="T120" s="10">
        <v>-1095.69</v>
      </c>
      <c r="U120" s="10"/>
      <c r="V120" s="10">
        <v>2003.24</v>
      </c>
      <c r="W120" s="10">
        <v>-2003.24</v>
      </c>
      <c r="X120" s="10">
        <v>0</v>
      </c>
      <c r="Y120" s="10">
        <v>3098.9300000000003</v>
      </c>
      <c r="Z120" s="11">
        <v>-3098.9300000000003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</row>
    <row r="121" spans="1:76" s="6" customFormat="1" ht="40.5" x14ac:dyDescent="0.25">
      <c r="A121" s="1" t="s">
        <v>189</v>
      </c>
      <c r="B121" s="35" t="s">
        <v>181</v>
      </c>
      <c r="C121" s="39"/>
      <c r="D121" s="10"/>
      <c r="E121" s="10">
        <v>0</v>
      </c>
      <c r="F121" s="10"/>
      <c r="G121" s="10"/>
      <c r="H121" s="10">
        <v>0</v>
      </c>
      <c r="I121" s="10"/>
      <c r="J121" s="10"/>
      <c r="K121" s="10">
        <v>0</v>
      </c>
      <c r="L121" s="10"/>
      <c r="M121" s="10"/>
      <c r="N121" s="10">
        <v>0</v>
      </c>
      <c r="O121" s="10">
        <v>0</v>
      </c>
      <c r="P121" s="10">
        <v>0</v>
      </c>
      <c r="Q121" s="11">
        <v>0</v>
      </c>
      <c r="R121" s="39"/>
      <c r="S121" s="10"/>
      <c r="T121" s="10">
        <v>0</v>
      </c>
      <c r="U121" s="10"/>
      <c r="V121" s="10"/>
      <c r="W121" s="10">
        <v>0</v>
      </c>
      <c r="X121" s="10">
        <v>0</v>
      </c>
      <c r="Y121" s="10">
        <v>0</v>
      </c>
      <c r="Z121" s="11">
        <v>0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</row>
    <row r="122" spans="1:76" s="6" customFormat="1" ht="21" x14ac:dyDescent="0.25">
      <c r="A122" s="1" t="s">
        <v>190</v>
      </c>
      <c r="B122" s="47" t="s">
        <v>183</v>
      </c>
      <c r="C122" s="41"/>
      <c r="D122" s="30"/>
      <c r="E122" s="10">
        <v>0</v>
      </c>
      <c r="F122" s="10"/>
      <c r="G122" s="10"/>
      <c r="H122" s="10">
        <v>0</v>
      </c>
      <c r="I122" s="10"/>
      <c r="J122" s="10"/>
      <c r="K122" s="10">
        <v>0</v>
      </c>
      <c r="L122" s="10"/>
      <c r="M122" s="10"/>
      <c r="N122" s="10">
        <v>0</v>
      </c>
      <c r="O122" s="10">
        <v>0</v>
      </c>
      <c r="P122" s="10">
        <v>0</v>
      </c>
      <c r="Q122" s="11">
        <v>0</v>
      </c>
      <c r="R122" s="41"/>
      <c r="S122" s="30"/>
      <c r="T122" s="10">
        <v>0</v>
      </c>
      <c r="U122" s="10"/>
      <c r="V122" s="10"/>
      <c r="W122" s="10">
        <v>0</v>
      </c>
      <c r="X122" s="30">
        <v>0</v>
      </c>
      <c r="Y122" s="30">
        <v>0</v>
      </c>
      <c r="Z122" s="11">
        <v>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</row>
    <row r="123" spans="1:76" s="6" customFormat="1" ht="21" x14ac:dyDescent="0.25">
      <c r="A123" s="13">
        <v>3.2</v>
      </c>
      <c r="B123" s="46" t="s">
        <v>193</v>
      </c>
      <c r="C123" s="41">
        <v>89775.391679865075</v>
      </c>
      <c r="D123" s="30">
        <v>74044.569756792465</v>
      </c>
      <c r="E123" s="25">
        <v>15730.82192307261</v>
      </c>
      <c r="F123" s="25">
        <v>111986.14246561233</v>
      </c>
      <c r="G123" s="25">
        <v>107039.61491908391</v>
      </c>
      <c r="H123" s="25">
        <v>4946.5275465284212</v>
      </c>
      <c r="I123" s="25">
        <v>125476.80732243534</v>
      </c>
      <c r="J123" s="25">
        <v>113464.64333852436</v>
      </c>
      <c r="K123" s="25">
        <v>12012.163983910985</v>
      </c>
      <c r="L123" s="25">
        <v>138876.69001122582</v>
      </c>
      <c r="M123" s="25">
        <v>127484.88382121363</v>
      </c>
      <c r="N123" s="25">
        <v>11391.806190012183</v>
      </c>
      <c r="O123" s="25">
        <v>466115.03147913859</v>
      </c>
      <c r="P123" s="25">
        <v>422033.71183561435</v>
      </c>
      <c r="Q123" s="26">
        <v>44081.319643524199</v>
      </c>
      <c r="R123" s="41">
        <v>159843.96574129481</v>
      </c>
      <c r="S123" s="30">
        <v>158899.22551305461</v>
      </c>
      <c r="T123" s="25">
        <v>944.74022824020358</v>
      </c>
      <c r="U123" s="25">
        <v>182108.26928386249</v>
      </c>
      <c r="V123" s="25">
        <v>162258.20821333388</v>
      </c>
      <c r="W123" s="25">
        <v>19850.061070528609</v>
      </c>
      <c r="X123" s="30">
        <v>341952.23502515734</v>
      </c>
      <c r="Y123" s="30">
        <v>321157.4337263885</v>
      </c>
      <c r="Z123" s="26">
        <v>20794.801298768842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</row>
    <row r="124" spans="1:76" s="6" customFormat="1" ht="21" x14ac:dyDescent="0.25">
      <c r="A124" s="9" t="s">
        <v>194</v>
      </c>
      <c r="B124" s="52" t="s">
        <v>195</v>
      </c>
      <c r="C124" s="38">
        <v>88743.014385612507</v>
      </c>
      <c r="D124" s="25">
        <v>72653.786603344066</v>
      </c>
      <c r="E124" s="25">
        <v>16089.227782268441</v>
      </c>
      <c r="F124" s="25">
        <v>111127.38234486345</v>
      </c>
      <c r="G124" s="25">
        <v>105841.41474628943</v>
      </c>
      <c r="H124" s="25">
        <v>5285.9675985740178</v>
      </c>
      <c r="I124" s="25">
        <v>124485.45885365299</v>
      </c>
      <c r="J124" s="25">
        <v>112814.13473979717</v>
      </c>
      <c r="K124" s="25">
        <v>11671.324113855822</v>
      </c>
      <c r="L124" s="25">
        <v>138216.66107557341</v>
      </c>
      <c r="M124" s="25">
        <v>126637.51485362905</v>
      </c>
      <c r="N124" s="25">
        <v>11579.146221944364</v>
      </c>
      <c r="O124" s="25">
        <v>462572.51665970235</v>
      </c>
      <c r="P124" s="25">
        <v>417946.85094305972</v>
      </c>
      <c r="Q124" s="26">
        <v>44625.665716642645</v>
      </c>
      <c r="R124" s="38">
        <v>159240.14693171793</v>
      </c>
      <c r="S124" s="25">
        <v>158342.91673255881</v>
      </c>
      <c r="T124" s="25">
        <v>897.230199159123</v>
      </c>
      <c r="U124" s="25">
        <v>181433.06842748763</v>
      </c>
      <c r="V124" s="25">
        <v>161617.99739550572</v>
      </c>
      <c r="W124" s="25">
        <v>19815.071031981905</v>
      </c>
      <c r="X124" s="25">
        <v>340673.21535920555</v>
      </c>
      <c r="Y124" s="25">
        <v>319960.91412806453</v>
      </c>
      <c r="Z124" s="26">
        <v>20712.301231141028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</row>
    <row r="125" spans="1:76" s="6" customFormat="1" ht="21" x14ac:dyDescent="0.25">
      <c r="A125" s="15" t="s">
        <v>196</v>
      </c>
      <c r="B125" s="54" t="s">
        <v>197</v>
      </c>
      <c r="C125" s="40">
        <v>77173.897795400801</v>
      </c>
      <c r="D125" s="28">
        <v>63524.793418094792</v>
      </c>
      <c r="E125" s="10">
        <v>13649.104377306008</v>
      </c>
      <c r="F125" s="10">
        <v>101529.19332705137</v>
      </c>
      <c r="G125" s="10">
        <v>97936.516135746046</v>
      </c>
      <c r="H125" s="10">
        <v>3592.6771913053235</v>
      </c>
      <c r="I125" s="10">
        <v>108784.94619443119</v>
      </c>
      <c r="J125" s="10">
        <v>102117.11619443128</v>
      </c>
      <c r="K125" s="10">
        <v>6667.8299999999144</v>
      </c>
      <c r="L125" s="10">
        <v>120784.3243439108</v>
      </c>
      <c r="M125" s="10">
        <v>119425.99434391074</v>
      </c>
      <c r="N125" s="10">
        <v>1358.33000000006</v>
      </c>
      <c r="O125" s="10">
        <v>408272.36166079412</v>
      </c>
      <c r="P125" s="10">
        <v>383004.42009218282</v>
      </c>
      <c r="Q125" s="11">
        <v>25267.941568611306</v>
      </c>
      <c r="R125" s="40">
        <v>139824.39992894768</v>
      </c>
      <c r="S125" s="28">
        <v>140833.27992894771</v>
      </c>
      <c r="T125" s="10">
        <v>-1008.8800000000338</v>
      </c>
      <c r="U125" s="10">
        <v>160273.0838393702</v>
      </c>
      <c r="V125" s="10">
        <v>149590.31383937021</v>
      </c>
      <c r="W125" s="10">
        <v>10682.76999999999</v>
      </c>
      <c r="X125" s="28">
        <v>300097.48376831785</v>
      </c>
      <c r="Y125" s="28">
        <v>290423.59376831795</v>
      </c>
      <c r="Z125" s="11">
        <v>9673.8899999998976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</row>
    <row r="126" spans="1:76" s="6" customFormat="1" ht="21" x14ac:dyDescent="0.25">
      <c r="A126" s="16" t="s">
        <v>198</v>
      </c>
      <c r="B126" s="54" t="s">
        <v>199</v>
      </c>
      <c r="C126" s="40">
        <v>11569.116590211706</v>
      </c>
      <c r="D126" s="28">
        <v>9128.9931852492737</v>
      </c>
      <c r="E126" s="10">
        <v>2440.1234049624327</v>
      </c>
      <c r="F126" s="10">
        <v>9598.1890178120811</v>
      </c>
      <c r="G126" s="10">
        <v>7904.8986105433869</v>
      </c>
      <c r="H126" s="10">
        <v>1693.2904072686943</v>
      </c>
      <c r="I126" s="10">
        <v>15700.5126592218</v>
      </c>
      <c r="J126" s="10">
        <v>10697.018545365892</v>
      </c>
      <c r="K126" s="10">
        <v>5003.4941138559079</v>
      </c>
      <c r="L126" s="10">
        <v>17432.33673166261</v>
      </c>
      <c r="M126" s="10">
        <v>7211.5205097183061</v>
      </c>
      <c r="N126" s="10">
        <v>10220.816221944304</v>
      </c>
      <c r="O126" s="10">
        <v>54300.154998908198</v>
      </c>
      <c r="P126" s="10">
        <v>34942.430850876859</v>
      </c>
      <c r="Q126" s="11">
        <v>19357.724148031339</v>
      </c>
      <c r="R126" s="40">
        <v>19415.747002770251</v>
      </c>
      <c r="S126" s="28">
        <v>17509.636803611094</v>
      </c>
      <c r="T126" s="10">
        <v>1906.1101991591568</v>
      </c>
      <c r="U126" s="10">
        <v>21159.984588117426</v>
      </c>
      <c r="V126" s="10">
        <v>12027.683556135511</v>
      </c>
      <c r="W126" s="10">
        <v>9132.301031981915</v>
      </c>
      <c r="X126" s="28">
        <v>40575.731590887677</v>
      </c>
      <c r="Y126" s="28">
        <v>29537.320359746605</v>
      </c>
      <c r="Z126" s="11">
        <v>11038.411231141072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</row>
    <row r="127" spans="1:76" s="6" customFormat="1" ht="21" x14ac:dyDescent="0.25">
      <c r="A127" s="9" t="s">
        <v>200</v>
      </c>
      <c r="B127" s="52" t="s">
        <v>201</v>
      </c>
      <c r="C127" s="38">
        <v>1032.3772942525659</v>
      </c>
      <c r="D127" s="25">
        <v>1390.7831534483933</v>
      </c>
      <c r="E127" s="25">
        <v>-358.40585919582736</v>
      </c>
      <c r="F127" s="25">
        <v>858.76012074888126</v>
      </c>
      <c r="G127" s="25">
        <v>1198.2001727944698</v>
      </c>
      <c r="H127" s="25">
        <v>-339.44005204558857</v>
      </c>
      <c r="I127" s="25">
        <v>991.34846878234498</v>
      </c>
      <c r="J127" s="25">
        <v>650.50859872718877</v>
      </c>
      <c r="K127" s="25">
        <v>340.83987005515621</v>
      </c>
      <c r="L127" s="25">
        <v>660.0289356523881</v>
      </c>
      <c r="M127" s="25">
        <v>847.36896758457806</v>
      </c>
      <c r="N127" s="25">
        <v>-187.34003193218996</v>
      </c>
      <c r="O127" s="25">
        <v>3542.51481943618</v>
      </c>
      <c r="P127" s="25">
        <v>4086.8608925546296</v>
      </c>
      <c r="Q127" s="26">
        <v>-544.34607311844968</v>
      </c>
      <c r="R127" s="38">
        <v>603.81880957687702</v>
      </c>
      <c r="S127" s="25">
        <v>556.30878049581145</v>
      </c>
      <c r="T127" s="25">
        <v>47.510029081065568</v>
      </c>
      <c r="U127" s="25">
        <v>675.20085637486181</v>
      </c>
      <c r="V127" s="25">
        <v>640.21081782815236</v>
      </c>
      <c r="W127" s="25">
        <v>34.990038546709457</v>
      </c>
      <c r="X127" s="25">
        <v>1279.0196659517387</v>
      </c>
      <c r="Y127" s="25">
        <v>1196.5195983239637</v>
      </c>
      <c r="Z127" s="26">
        <v>82.500067627775024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</row>
    <row r="128" spans="1:76" s="6" customFormat="1" ht="40.5" x14ac:dyDescent="0.25">
      <c r="A128" s="13">
        <v>3.3</v>
      </c>
      <c r="B128" s="55" t="s">
        <v>202</v>
      </c>
      <c r="C128" s="41">
        <v>5013.0307459577834</v>
      </c>
      <c r="D128" s="30">
        <v>5735.8208535116646</v>
      </c>
      <c r="E128" s="25">
        <v>-722.79010755388117</v>
      </c>
      <c r="F128" s="25">
        <v>5475.7102523523445</v>
      </c>
      <c r="G128" s="25">
        <v>7362.2903392968474</v>
      </c>
      <c r="H128" s="25">
        <v>-1886.5800869445029</v>
      </c>
      <c r="I128" s="25">
        <v>5775.538613058774</v>
      </c>
      <c r="J128" s="25">
        <v>7903.5881020277247</v>
      </c>
      <c r="K128" s="25">
        <v>-2128.0494889689508</v>
      </c>
      <c r="L128" s="25">
        <v>6126.3288014519894</v>
      </c>
      <c r="M128" s="25">
        <v>9280.3881843953932</v>
      </c>
      <c r="N128" s="25">
        <v>-3154.0593829434038</v>
      </c>
      <c r="O128" s="25">
        <v>22390.608412820889</v>
      </c>
      <c r="P128" s="25">
        <v>30282.087479231632</v>
      </c>
      <c r="Q128" s="26">
        <v>-7891.4790664107386</v>
      </c>
      <c r="R128" s="41">
        <v>6052.6183820512515</v>
      </c>
      <c r="S128" s="30">
        <v>9666.0574161289387</v>
      </c>
      <c r="T128" s="25">
        <v>-3613.4390340776872</v>
      </c>
      <c r="U128" s="25">
        <v>6359.2310116689387</v>
      </c>
      <c r="V128" s="25">
        <v>11892.301891906805</v>
      </c>
      <c r="W128" s="25">
        <v>-5533.0708802378667</v>
      </c>
      <c r="X128" s="30">
        <v>12411.849393720189</v>
      </c>
      <c r="Y128" s="30">
        <v>21558.359308035746</v>
      </c>
      <c r="Z128" s="26">
        <v>-9146.5099143155567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</row>
    <row r="129" spans="1:76" s="6" customFormat="1" ht="21" x14ac:dyDescent="0.25">
      <c r="A129" s="13">
        <v>3.4</v>
      </c>
      <c r="B129" s="46" t="s">
        <v>139</v>
      </c>
      <c r="C129" s="38">
        <v>67618.535305899466</v>
      </c>
      <c r="D129" s="25">
        <v>53565.085124194193</v>
      </c>
      <c r="E129" s="25">
        <v>14053.450181705273</v>
      </c>
      <c r="F129" s="25">
        <v>71609.286715377952</v>
      </c>
      <c r="G129" s="25">
        <v>60964.279796532763</v>
      </c>
      <c r="H129" s="25">
        <v>10645.006918845189</v>
      </c>
      <c r="I129" s="25">
        <v>65935.714374288931</v>
      </c>
      <c r="J129" s="25">
        <v>62406.906508491229</v>
      </c>
      <c r="K129" s="25">
        <v>3528.8078657977021</v>
      </c>
      <c r="L129" s="25">
        <v>82687.343864839801</v>
      </c>
      <c r="M129" s="25">
        <v>67711.461628595018</v>
      </c>
      <c r="N129" s="25">
        <v>14975.882236244783</v>
      </c>
      <c r="O129" s="25">
        <v>287850.88026040618</v>
      </c>
      <c r="P129" s="25">
        <v>244647.7330578132</v>
      </c>
      <c r="Q129" s="26">
        <v>43203.147202592947</v>
      </c>
      <c r="R129" s="38">
        <v>74954.843419398414</v>
      </c>
      <c r="S129" s="25">
        <v>64354.89580452018</v>
      </c>
      <c r="T129" s="25">
        <v>10599.947614878234</v>
      </c>
      <c r="U129" s="25">
        <v>98017.677258135242</v>
      </c>
      <c r="V129" s="25">
        <v>79598.448714265716</v>
      </c>
      <c r="W129" s="25">
        <v>18419.228543869525</v>
      </c>
      <c r="X129" s="25">
        <v>172972.52067753364</v>
      </c>
      <c r="Y129" s="25">
        <v>143953.34451878589</v>
      </c>
      <c r="Z129" s="26">
        <v>29019.176158747752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</row>
    <row r="130" spans="1:76" s="6" customFormat="1" ht="21" x14ac:dyDescent="0.25">
      <c r="A130" s="9" t="s">
        <v>203</v>
      </c>
      <c r="B130" s="52" t="s">
        <v>204</v>
      </c>
      <c r="C130" s="41">
        <v>0</v>
      </c>
      <c r="D130" s="30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6">
        <v>0</v>
      </c>
      <c r="R130" s="41">
        <v>0</v>
      </c>
      <c r="S130" s="30">
        <v>0</v>
      </c>
      <c r="T130" s="25">
        <v>0</v>
      </c>
      <c r="U130" s="25">
        <v>0</v>
      </c>
      <c r="V130" s="25">
        <v>0</v>
      </c>
      <c r="W130" s="25">
        <v>0</v>
      </c>
      <c r="X130" s="30">
        <v>0</v>
      </c>
      <c r="Y130" s="30">
        <v>0</v>
      </c>
      <c r="Z130" s="26"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</row>
    <row r="131" spans="1:76" s="6" customFormat="1" ht="21" x14ac:dyDescent="0.25">
      <c r="A131" s="9" t="s">
        <v>205</v>
      </c>
      <c r="B131" s="52" t="s">
        <v>206</v>
      </c>
      <c r="C131" s="41">
        <v>19068.062425846554</v>
      </c>
      <c r="D131" s="30">
        <v>16688.121799381377</v>
      </c>
      <c r="E131" s="30">
        <v>2379.940626465177</v>
      </c>
      <c r="F131" s="30">
        <v>21257.16194907817</v>
      </c>
      <c r="G131" s="30">
        <v>18119.872942604594</v>
      </c>
      <c r="H131" s="30">
        <v>3137.2890064735766</v>
      </c>
      <c r="I131" s="30">
        <v>22577.203597954478</v>
      </c>
      <c r="J131" s="30">
        <v>18460.658750884842</v>
      </c>
      <c r="K131" s="30">
        <v>4116.5448470696356</v>
      </c>
      <c r="L131" s="30">
        <v>26995.837622516228</v>
      </c>
      <c r="M131" s="30">
        <v>20677.829135295488</v>
      </c>
      <c r="N131" s="30">
        <v>6318.0084872207408</v>
      </c>
      <c r="O131" s="30">
        <v>89898.265595395438</v>
      </c>
      <c r="P131" s="30">
        <v>73946.482628166297</v>
      </c>
      <c r="Q131" s="31">
        <v>15951.78296722913</v>
      </c>
      <c r="R131" s="41">
        <v>23546.999225059371</v>
      </c>
      <c r="S131" s="30">
        <v>19401.20954230411</v>
      </c>
      <c r="T131" s="30">
        <v>4145.7896827552613</v>
      </c>
      <c r="U131" s="30">
        <v>29240.066194520718</v>
      </c>
      <c r="V131" s="30">
        <v>22753.392913302891</v>
      </c>
      <c r="W131" s="30">
        <v>6486.673281217827</v>
      </c>
      <c r="X131" s="30">
        <v>52787.065419580089</v>
      </c>
      <c r="Y131" s="30">
        <v>42154.602455607004</v>
      </c>
      <c r="Z131" s="31">
        <v>10632.462963973085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</row>
    <row r="132" spans="1:76" s="6" customFormat="1" ht="21" x14ac:dyDescent="0.25">
      <c r="A132" s="1" t="s">
        <v>207</v>
      </c>
      <c r="B132" s="47" t="s">
        <v>208</v>
      </c>
      <c r="C132" s="39">
        <v>171.57653927766552</v>
      </c>
      <c r="D132" s="10">
        <v>4.2832505284820104E-4</v>
      </c>
      <c r="E132" s="10">
        <v>171.57611095261268</v>
      </c>
      <c r="F132" s="10">
        <v>4.3745828373164685E-4</v>
      </c>
      <c r="G132" s="10">
        <v>71.891996669242772</v>
      </c>
      <c r="H132" s="10">
        <v>-71.891559210959045</v>
      </c>
      <c r="I132" s="10">
        <v>195.78942145611401</v>
      </c>
      <c r="J132" s="10">
        <v>4.7154648978913762E-4</v>
      </c>
      <c r="K132" s="10">
        <v>195.78894990962422</v>
      </c>
      <c r="L132" s="10">
        <v>954.56842116670441</v>
      </c>
      <c r="M132" s="10">
        <v>0</v>
      </c>
      <c r="N132" s="10">
        <v>954.56842116670441</v>
      </c>
      <c r="O132" s="10">
        <v>1321.9348193587675</v>
      </c>
      <c r="P132" s="10">
        <v>71.892896540785415</v>
      </c>
      <c r="Q132" s="11">
        <v>1250.0419228179821</v>
      </c>
      <c r="R132" s="39">
        <v>121.17972053925618</v>
      </c>
      <c r="S132" s="10">
        <v>0</v>
      </c>
      <c r="T132" s="10">
        <v>121.17972053925618</v>
      </c>
      <c r="U132" s="10">
        <v>319.28741957123572</v>
      </c>
      <c r="V132" s="10">
        <v>0</v>
      </c>
      <c r="W132" s="10">
        <v>319.28741957123572</v>
      </c>
      <c r="X132" s="10">
        <v>440.46714011049187</v>
      </c>
      <c r="Y132" s="10">
        <v>0</v>
      </c>
      <c r="Z132" s="11">
        <v>440.46714011049187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</row>
    <row r="133" spans="1:76" s="6" customFormat="1" ht="40.5" x14ac:dyDescent="0.25">
      <c r="A133" s="1" t="s">
        <v>209</v>
      </c>
      <c r="B133" s="35" t="s">
        <v>210</v>
      </c>
      <c r="C133" s="39">
        <v>18896.485886568888</v>
      </c>
      <c r="D133" s="10">
        <v>16688.121371056324</v>
      </c>
      <c r="E133" s="10">
        <v>2208.3645155125632</v>
      </c>
      <c r="F133" s="10">
        <v>21257.161511619888</v>
      </c>
      <c r="G133" s="10">
        <v>18047.980945935353</v>
      </c>
      <c r="H133" s="10">
        <v>3209.1805656845354</v>
      </c>
      <c r="I133" s="10">
        <v>22381.414176498365</v>
      </c>
      <c r="J133" s="10">
        <v>18460.658279338353</v>
      </c>
      <c r="K133" s="10">
        <v>3920.755897160012</v>
      </c>
      <c r="L133" s="10">
        <v>26041.269201349525</v>
      </c>
      <c r="M133" s="10">
        <v>20677.829135295488</v>
      </c>
      <c r="N133" s="10">
        <v>5363.4400660540377</v>
      </c>
      <c r="O133" s="10">
        <v>88576.330776036659</v>
      </c>
      <c r="P133" s="10">
        <v>73874.589731625514</v>
      </c>
      <c r="Q133" s="11">
        <v>14701.741044411148</v>
      </c>
      <c r="R133" s="39">
        <v>23425.819504520114</v>
      </c>
      <c r="S133" s="10">
        <v>19401.20954230411</v>
      </c>
      <c r="T133" s="10">
        <v>4024.6099622160036</v>
      </c>
      <c r="U133" s="10">
        <v>28920.778774949482</v>
      </c>
      <c r="V133" s="10">
        <v>22753.392913302891</v>
      </c>
      <c r="W133" s="10">
        <v>6167.3858616465914</v>
      </c>
      <c r="X133" s="10">
        <v>52346.598279469596</v>
      </c>
      <c r="Y133" s="10">
        <v>42154.602455607004</v>
      </c>
      <c r="Z133" s="11">
        <v>10191.995823862591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</row>
    <row r="134" spans="1:76" s="6" customFormat="1" ht="21" x14ac:dyDescent="0.25">
      <c r="A134" s="1" t="s">
        <v>211</v>
      </c>
      <c r="B134" s="47" t="s">
        <v>161</v>
      </c>
      <c r="C134" s="39"/>
      <c r="D134" s="10"/>
      <c r="E134" s="10">
        <v>0</v>
      </c>
      <c r="F134" s="10"/>
      <c r="G134" s="10"/>
      <c r="H134" s="10">
        <v>0</v>
      </c>
      <c r="I134" s="10"/>
      <c r="J134" s="10"/>
      <c r="K134" s="10">
        <v>0</v>
      </c>
      <c r="L134" s="10"/>
      <c r="M134" s="10"/>
      <c r="N134" s="10">
        <v>0</v>
      </c>
      <c r="O134" s="10">
        <v>0</v>
      </c>
      <c r="P134" s="10">
        <v>0</v>
      </c>
      <c r="Q134" s="11">
        <v>0</v>
      </c>
      <c r="R134" s="39"/>
      <c r="S134" s="10"/>
      <c r="T134" s="10">
        <v>0</v>
      </c>
      <c r="U134" s="10"/>
      <c r="V134" s="10"/>
      <c r="W134" s="10">
        <v>0</v>
      </c>
      <c r="X134" s="10">
        <v>0</v>
      </c>
      <c r="Y134" s="10">
        <v>0</v>
      </c>
      <c r="Z134" s="11"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</row>
    <row r="135" spans="1:76" s="6" customFormat="1" ht="21" x14ac:dyDescent="0.25">
      <c r="A135" s="1" t="s">
        <v>212</v>
      </c>
      <c r="B135" s="47" t="s">
        <v>213</v>
      </c>
      <c r="C135" s="41"/>
      <c r="D135" s="30"/>
      <c r="E135" s="10">
        <v>0</v>
      </c>
      <c r="F135" s="10"/>
      <c r="G135" s="10"/>
      <c r="H135" s="10">
        <v>0</v>
      </c>
      <c r="I135" s="10"/>
      <c r="J135" s="10"/>
      <c r="K135" s="10">
        <v>0</v>
      </c>
      <c r="L135" s="10"/>
      <c r="M135" s="10"/>
      <c r="N135" s="10">
        <v>0</v>
      </c>
      <c r="O135" s="10">
        <v>0</v>
      </c>
      <c r="P135" s="10">
        <v>0</v>
      </c>
      <c r="Q135" s="11">
        <v>0</v>
      </c>
      <c r="R135" s="41"/>
      <c r="S135" s="30"/>
      <c r="T135" s="10">
        <v>0</v>
      </c>
      <c r="U135" s="10"/>
      <c r="V135" s="10"/>
      <c r="W135" s="10">
        <v>0</v>
      </c>
      <c r="X135" s="30">
        <v>0</v>
      </c>
      <c r="Y135" s="30">
        <v>0</v>
      </c>
      <c r="Z135" s="11">
        <v>0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</row>
    <row r="136" spans="1:76" s="6" customFormat="1" ht="21" x14ac:dyDescent="0.25">
      <c r="A136" s="9" t="s">
        <v>214</v>
      </c>
      <c r="B136" s="52" t="s">
        <v>215</v>
      </c>
      <c r="C136" s="41">
        <v>32694.745583812113</v>
      </c>
      <c r="D136" s="30">
        <v>14974.306289652335</v>
      </c>
      <c r="E136" s="25">
        <v>17720.439294159776</v>
      </c>
      <c r="F136" s="25">
        <v>22828.271265753021</v>
      </c>
      <c r="G136" s="25">
        <v>23788.198033326276</v>
      </c>
      <c r="H136" s="25">
        <v>-959.92676757325535</v>
      </c>
      <c r="I136" s="25">
        <v>29477.371895765205</v>
      </c>
      <c r="J136" s="25">
        <v>18498.66087463234</v>
      </c>
      <c r="K136" s="25">
        <v>10978.711021132865</v>
      </c>
      <c r="L136" s="25">
        <v>32438.586090660632</v>
      </c>
      <c r="M136" s="25">
        <v>28138.940675307917</v>
      </c>
      <c r="N136" s="25">
        <v>4299.6454153527156</v>
      </c>
      <c r="O136" s="25">
        <v>117438.97483599096</v>
      </c>
      <c r="P136" s="25">
        <v>85400.105872918866</v>
      </c>
      <c r="Q136" s="26">
        <v>32038.868963072102</v>
      </c>
      <c r="R136" s="41">
        <v>29068.98147490928</v>
      </c>
      <c r="S136" s="30">
        <v>27409.117398426846</v>
      </c>
      <c r="T136" s="25">
        <v>1659.864076482434</v>
      </c>
      <c r="U136" s="25">
        <v>44362.01816848111</v>
      </c>
      <c r="V136" s="25">
        <v>40588.845587014548</v>
      </c>
      <c r="W136" s="25">
        <v>3773.1725814665624</v>
      </c>
      <c r="X136" s="30">
        <v>73430.999643390387</v>
      </c>
      <c r="Y136" s="30">
        <v>67997.962985441394</v>
      </c>
      <c r="Z136" s="26">
        <v>5433.0366579489928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</row>
    <row r="137" spans="1:76" s="6" customFormat="1" ht="21" x14ac:dyDescent="0.25">
      <c r="A137" s="15" t="s">
        <v>216</v>
      </c>
      <c r="B137" s="53" t="s">
        <v>217</v>
      </c>
      <c r="C137" s="39">
        <v>30474.34158689807</v>
      </c>
      <c r="D137" s="10">
        <v>12853.836865569467</v>
      </c>
      <c r="E137" s="10">
        <v>17620.504721328602</v>
      </c>
      <c r="F137" s="10">
        <v>19966.686604571481</v>
      </c>
      <c r="G137" s="10">
        <v>19813.372474782213</v>
      </c>
      <c r="H137" s="10">
        <v>153.31412978926892</v>
      </c>
      <c r="I137" s="10">
        <v>26756.652305676398</v>
      </c>
      <c r="J137" s="10">
        <v>13947.534715372734</v>
      </c>
      <c r="K137" s="10">
        <v>12809.117590303664</v>
      </c>
      <c r="L137" s="10">
        <v>29029.196372784936</v>
      </c>
      <c r="M137" s="10">
        <v>23800.147995393185</v>
      </c>
      <c r="N137" s="10">
        <v>5229.0483773917513</v>
      </c>
      <c r="O137" s="10">
        <v>106226.87686993089</v>
      </c>
      <c r="P137" s="10">
        <v>70414.892051117597</v>
      </c>
      <c r="Q137" s="11">
        <v>35811.984818813289</v>
      </c>
      <c r="R137" s="39">
        <v>24923.775134827789</v>
      </c>
      <c r="S137" s="10">
        <v>23124.429546813946</v>
      </c>
      <c r="T137" s="10">
        <v>1799.3455880138426</v>
      </c>
      <c r="U137" s="10">
        <v>39295.22122445557</v>
      </c>
      <c r="V137" s="10">
        <v>32531.116738051547</v>
      </c>
      <c r="W137" s="10">
        <v>6764.1044864040232</v>
      </c>
      <c r="X137" s="10">
        <v>64218.996359283359</v>
      </c>
      <c r="Y137" s="10">
        <v>55655.546284865493</v>
      </c>
      <c r="Z137" s="11">
        <v>8563.4500744178658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</row>
    <row r="138" spans="1:76" s="6" customFormat="1" ht="21" x14ac:dyDescent="0.25">
      <c r="A138" s="1" t="s">
        <v>218</v>
      </c>
      <c r="B138" s="47" t="s">
        <v>219</v>
      </c>
      <c r="C138" s="39"/>
      <c r="D138" s="10"/>
      <c r="E138" s="10">
        <v>0</v>
      </c>
      <c r="F138" s="10"/>
      <c r="G138" s="10"/>
      <c r="H138" s="10">
        <v>0</v>
      </c>
      <c r="I138" s="10"/>
      <c r="J138" s="10"/>
      <c r="K138" s="10">
        <v>0</v>
      </c>
      <c r="L138" s="10"/>
      <c r="M138" s="10"/>
      <c r="N138" s="10">
        <v>0</v>
      </c>
      <c r="O138" s="10">
        <v>0</v>
      </c>
      <c r="P138" s="10">
        <v>0</v>
      </c>
      <c r="Q138" s="11">
        <v>0</v>
      </c>
      <c r="R138" s="39"/>
      <c r="S138" s="10"/>
      <c r="T138" s="10">
        <v>0</v>
      </c>
      <c r="U138" s="10"/>
      <c r="V138" s="10"/>
      <c r="W138" s="10">
        <v>0</v>
      </c>
      <c r="X138" s="10">
        <v>0</v>
      </c>
      <c r="Y138" s="10">
        <v>0</v>
      </c>
      <c r="Z138" s="11"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</row>
    <row r="139" spans="1:76" s="6" customFormat="1" ht="21" x14ac:dyDescent="0.25">
      <c r="A139" s="1" t="s">
        <v>220</v>
      </c>
      <c r="B139" s="47" t="s">
        <v>221</v>
      </c>
      <c r="C139" s="39">
        <v>14210.661466975063</v>
      </c>
      <c r="D139" s="10">
        <v>3650.4164498063838</v>
      </c>
      <c r="E139" s="10">
        <v>10560.24501716868</v>
      </c>
      <c r="F139" s="10">
        <v>12762.568880402316</v>
      </c>
      <c r="G139" s="10">
        <v>11566.498953461622</v>
      </c>
      <c r="H139" s="10">
        <v>1196.0699269406941</v>
      </c>
      <c r="I139" s="10">
        <v>18272.167054899473</v>
      </c>
      <c r="J139" s="10">
        <v>6030.9579022276848</v>
      </c>
      <c r="K139" s="10">
        <v>12241.209152671789</v>
      </c>
      <c r="L139" s="10">
        <v>13726.326745673243</v>
      </c>
      <c r="M139" s="10">
        <v>13132.846580119676</v>
      </c>
      <c r="N139" s="10">
        <v>593.48016555356662</v>
      </c>
      <c r="O139" s="10">
        <v>58971.724147950095</v>
      </c>
      <c r="P139" s="10">
        <v>34380.71988561537</v>
      </c>
      <c r="Q139" s="11">
        <v>24591.004262334729</v>
      </c>
      <c r="R139" s="39">
        <v>12833.467528902031</v>
      </c>
      <c r="S139" s="10">
        <v>14109.328742525751</v>
      </c>
      <c r="T139" s="10">
        <v>-1275.8612136237207</v>
      </c>
      <c r="U139" s="10">
        <v>23191.69080500058</v>
      </c>
      <c r="V139" s="10">
        <v>23591.778484607243</v>
      </c>
      <c r="W139" s="10">
        <v>-400.08767960666228</v>
      </c>
      <c r="X139" s="10">
        <v>36025.158333902611</v>
      </c>
      <c r="Y139" s="10">
        <v>37701.10722713299</v>
      </c>
      <c r="Z139" s="11">
        <v>-1675.9488932303793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</row>
    <row r="140" spans="1:76" s="6" customFormat="1" ht="21" x14ac:dyDescent="0.25">
      <c r="A140" s="1" t="s">
        <v>222</v>
      </c>
      <c r="B140" s="47" t="s">
        <v>223</v>
      </c>
      <c r="C140" s="39">
        <v>3023.020119923006</v>
      </c>
      <c r="D140" s="10">
        <v>1553.4204157630834</v>
      </c>
      <c r="E140" s="10">
        <v>1469.5997041599226</v>
      </c>
      <c r="F140" s="10">
        <v>2592.4977241691645</v>
      </c>
      <c r="G140" s="10">
        <v>1750.8735213205935</v>
      </c>
      <c r="H140" s="10">
        <v>841.62420284857103</v>
      </c>
      <c r="I140" s="10">
        <v>4596.2152507769242</v>
      </c>
      <c r="J140" s="10">
        <v>1352.57681314505</v>
      </c>
      <c r="K140" s="10">
        <v>3243.6384376318742</v>
      </c>
      <c r="L140" s="10">
        <v>3579.2996271116954</v>
      </c>
      <c r="M140" s="10">
        <v>1531.3014152735077</v>
      </c>
      <c r="N140" s="10">
        <v>2047.9982118381877</v>
      </c>
      <c r="O140" s="10">
        <v>13791.03272198079</v>
      </c>
      <c r="P140" s="10">
        <v>6188.1721655022347</v>
      </c>
      <c r="Q140" s="11">
        <v>7602.8605564785548</v>
      </c>
      <c r="R140" s="39">
        <v>3633.6376059257614</v>
      </c>
      <c r="S140" s="10">
        <v>2241.1008042881945</v>
      </c>
      <c r="T140" s="10">
        <v>1392.5368016375669</v>
      </c>
      <c r="U140" s="10">
        <v>3719.6304194549975</v>
      </c>
      <c r="V140" s="10">
        <v>1551.3382534443062</v>
      </c>
      <c r="W140" s="10">
        <v>2168.2921660106913</v>
      </c>
      <c r="X140" s="10">
        <v>7353.2680253807594</v>
      </c>
      <c r="Y140" s="10">
        <v>3792.4390577325007</v>
      </c>
      <c r="Z140" s="11">
        <v>3560.8289676482586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</row>
    <row r="141" spans="1:76" s="6" customFormat="1" ht="21" x14ac:dyDescent="0.25">
      <c r="A141" s="1" t="s">
        <v>224</v>
      </c>
      <c r="B141" s="47" t="s">
        <v>225</v>
      </c>
      <c r="C141" s="40">
        <v>13240.66</v>
      </c>
      <c r="D141" s="28">
        <v>7650</v>
      </c>
      <c r="E141" s="10">
        <v>5590.66</v>
      </c>
      <c r="F141" s="10">
        <v>4611.62</v>
      </c>
      <c r="G141" s="10">
        <v>6496</v>
      </c>
      <c r="H141" s="10">
        <v>-1884.38</v>
      </c>
      <c r="I141" s="10">
        <v>3888.2699999999995</v>
      </c>
      <c r="J141" s="10">
        <v>6564</v>
      </c>
      <c r="K141" s="10">
        <v>-2675.7300000000005</v>
      </c>
      <c r="L141" s="10">
        <v>11723.57</v>
      </c>
      <c r="M141" s="10">
        <v>9136</v>
      </c>
      <c r="N141" s="10">
        <v>2587.5699999999997</v>
      </c>
      <c r="O141" s="10">
        <v>33464.119999999995</v>
      </c>
      <c r="P141" s="10">
        <v>29846</v>
      </c>
      <c r="Q141" s="11">
        <v>3618.119999999999</v>
      </c>
      <c r="R141" s="40">
        <v>8456.67</v>
      </c>
      <c r="S141" s="28">
        <v>6774</v>
      </c>
      <c r="T141" s="10">
        <v>1682.67</v>
      </c>
      <c r="U141" s="10">
        <v>12383.899999999998</v>
      </c>
      <c r="V141" s="10">
        <v>7388</v>
      </c>
      <c r="W141" s="10">
        <v>4995.8999999999978</v>
      </c>
      <c r="X141" s="28">
        <v>20840.57</v>
      </c>
      <c r="Y141" s="28">
        <v>14162</v>
      </c>
      <c r="Z141" s="11">
        <v>6678.57</v>
      </c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</row>
    <row r="142" spans="1:76" s="6" customFormat="1" ht="21" x14ac:dyDescent="0.25">
      <c r="A142" s="15" t="s">
        <v>226</v>
      </c>
      <c r="B142" s="53" t="s">
        <v>227</v>
      </c>
      <c r="C142" s="39">
        <v>2220.4039969140431</v>
      </c>
      <c r="D142" s="10">
        <v>2120.4694240828685</v>
      </c>
      <c r="E142" s="10">
        <v>99.934572831174592</v>
      </c>
      <c r="F142" s="10">
        <v>2861.58466118154</v>
      </c>
      <c r="G142" s="10">
        <v>3974.8255585440634</v>
      </c>
      <c r="H142" s="10">
        <v>-1113.2408973625234</v>
      </c>
      <c r="I142" s="10">
        <v>2720.7195900888059</v>
      </c>
      <c r="J142" s="10">
        <v>4551.1261592596065</v>
      </c>
      <c r="K142" s="10">
        <v>-1830.4065691708006</v>
      </c>
      <c r="L142" s="10">
        <v>3409.3897178756961</v>
      </c>
      <c r="M142" s="10">
        <v>4338.7926799147317</v>
      </c>
      <c r="N142" s="10">
        <v>-929.40296203903563</v>
      </c>
      <c r="O142" s="10">
        <v>11212.097966060084</v>
      </c>
      <c r="P142" s="10">
        <v>14985.21382180127</v>
      </c>
      <c r="Q142" s="11">
        <v>-3773.115855741185</v>
      </c>
      <c r="R142" s="39">
        <v>4145.2063400814905</v>
      </c>
      <c r="S142" s="10">
        <v>4284.6878516128982</v>
      </c>
      <c r="T142" s="10">
        <v>-139.4815115314077</v>
      </c>
      <c r="U142" s="10">
        <v>5066.7969440255374</v>
      </c>
      <c r="V142" s="10">
        <v>8057.7288489630027</v>
      </c>
      <c r="W142" s="10">
        <v>-2990.9319049374653</v>
      </c>
      <c r="X142" s="10">
        <v>9212.0032841070279</v>
      </c>
      <c r="Y142" s="10">
        <v>12342.416700575901</v>
      </c>
      <c r="Z142" s="11">
        <v>-3130.413416468873</v>
      </c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</row>
    <row r="143" spans="1:76" s="6" customFormat="1" ht="21" x14ac:dyDescent="0.25">
      <c r="A143" s="1" t="s">
        <v>218</v>
      </c>
      <c r="B143" s="47" t="s">
        <v>219</v>
      </c>
      <c r="C143" s="39"/>
      <c r="D143" s="10"/>
      <c r="E143" s="10">
        <v>0</v>
      </c>
      <c r="F143" s="10"/>
      <c r="G143" s="10"/>
      <c r="H143" s="10">
        <v>0</v>
      </c>
      <c r="I143" s="10"/>
      <c r="J143" s="10"/>
      <c r="K143" s="10">
        <v>0</v>
      </c>
      <c r="L143" s="10"/>
      <c r="M143" s="10"/>
      <c r="N143" s="10">
        <v>0</v>
      </c>
      <c r="O143" s="10">
        <v>0</v>
      </c>
      <c r="P143" s="10">
        <v>0</v>
      </c>
      <c r="Q143" s="11">
        <v>0</v>
      </c>
      <c r="R143" s="39"/>
      <c r="S143" s="10"/>
      <c r="T143" s="10">
        <v>0</v>
      </c>
      <c r="U143" s="10"/>
      <c r="V143" s="10"/>
      <c r="W143" s="10">
        <v>0</v>
      </c>
      <c r="X143" s="10">
        <v>0</v>
      </c>
      <c r="Y143" s="10">
        <v>0</v>
      </c>
      <c r="Z143" s="11">
        <v>0</v>
      </c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</row>
    <row r="144" spans="1:76" s="6" customFormat="1" ht="21" x14ac:dyDescent="0.25">
      <c r="A144" s="1" t="s">
        <v>220</v>
      </c>
      <c r="B144" s="47" t="s">
        <v>221</v>
      </c>
      <c r="C144" s="39"/>
      <c r="D144" s="10"/>
      <c r="E144" s="10">
        <v>0</v>
      </c>
      <c r="F144" s="10"/>
      <c r="G144" s="10"/>
      <c r="H144" s="10">
        <v>0</v>
      </c>
      <c r="I144" s="10"/>
      <c r="J144" s="10"/>
      <c r="K144" s="10">
        <v>0</v>
      </c>
      <c r="L144" s="10"/>
      <c r="M144" s="10"/>
      <c r="N144" s="10">
        <v>0</v>
      </c>
      <c r="O144" s="10">
        <v>0</v>
      </c>
      <c r="P144" s="10">
        <v>0</v>
      </c>
      <c r="Q144" s="11">
        <v>0</v>
      </c>
      <c r="R144" s="39"/>
      <c r="S144" s="10"/>
      <c r="T144" s="10">
        <v>0</v>
      </c>
      <c r="U144" s="10"/>
      <c r="V144" s="10"/>
      <c r="W144" s="10">
        <v>0</v>
      </c>
      <c r="X144" s="10">
        <v>0</v>
      </c>
      <c r="Y144" s="10">
        <v>0</v>
      </c>
      <c r="Z144" s="11">
        <v>0</v>
      </c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</row>
    <row r="145" spans="1:76" s="6" customFormat="1" ht="21" x14ac:dyDescent="0.25">
      <c r="A145" s="1" t="s">
        <v>222</v>
      </c>
      <c r="B145" s="47" t="s">
        <v>228</v>
      </c>
      <c r="C145" s="39">
        <v>8.8136678211037385</v>
      </c>
      <c r="D145" s="10">
        <v>49.099115855195251</v>
      </c>
      <c r="E145" s="10">
        <v>-40.285448034091516</v>
      </c>
      <c r="F145" s="10">
        <v>8.7645297071164627</v>
      </c>
      <c r="G145" s="10">
        <v>48.825377611306564</v>
      </c>
      <c r="H145" s="10">
        <v>-40.060847904190098</v>
      </c>
      <c r="I145" s="10">
        <v>8.7002413547213528</v>
      </c>
      <c r="J145" s="10">
        <v>48.467240530756612</v>
      </c>
      <c r="K145" s="10">
        <v>-39.766999176035256</v>
      </c>
      <c r="L145" s="10">
        <v>7.9803833235555128</v>
      </c>
      <c r="M145" s="10">
        <v>30.663522752227706</v>
      </c>
      <c r="N145" s="10">
        <v>-22.683139428672192</v>
      </c>
      <c r="O145" s="10">
        <v>34.258822206497065</v>
      </c>
      <c r="P145" s="10">
        <v>177.05525674948615</v>
      </c>
      <c r="Q145" s="11">
        <v>-142.79643454298906</v>
      </c>
      <c r="R145" s="39">
        <v>7.6474461083043543</v>
      </c>
      <c r="S145" s="10">
        <v>29.658989041062814</v>
      </c>
      <c r="T145" s="10">
        <v>-22.011542932758459</v>
      </c>
      <c r="U145" s="10">
        <v>7.6161391772685096</v>
      </c>
      <c r="V145" s="10">
        <v>29.537571784719788</v>
      </c>
      <c r="W145" s="10">
        <v>-21.92143260745128</v>
      </c>
      <c r="X145" s="10">
        <v>15.263585285572864</v>
      </c>
      <c r="Y145" s="10">
        <v>59.196560825782598</v>
      </c>
      <c r="Z145" s="11">
        <v>-43.932975540209732</v>
      </c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</row>
    <row r="146" spans="1:76" s="6" customFormat="1" ht="21" x14ac:dyDescent="0.25">
      <c r="A146" s="1" t="s">
        <v>224</v>
      </c>
      <c r="B146" s="47" t="s">
        <v>229</v>
      </c>
      <c r="C146" s="39">
        <v>2211.5903290929396</v>
      </c>
      <c r="D146" s="10">
        <v>2071.3703082276734</v>
      </c>
      <c r="E146" s="10">
        <v>140.22002086526618</v>
      </c>
      <c r="F146" s="10">
        <v>2852.8201314744238</v>
      </c>
      <c r="G146" s="10">
        <v>3926.0001809327568</v>
      </c>
      <c r="H146" s="10">
        <v>-1073.1800494583331</v>
      </c>
      <c r="I146" s="10">
        <v>2712.0193487340848</v>
      </c>
      <c r="J146" s="10">
        <v>4502.65891872885</v>
      </c>
      <c r="K146" s="10">
        <v>-1790.6395699947652</v>
      </c>
      <c r="L146" s="10">
        <v>3401.4093345521405</v>
      </c>
      <c r="M146" s="10">
        <v>4308.1291571625043</v>
      </c>
      <c r="N146" s="10">
        <v>-906.71982261036374</v>
      </c>
      <c r="O146" s="10">
        <v>11177.839143853589</v>
      </c>
      <c r="P146" s="10">
        <v>14808.158565051785</v>
      </c>
      <c r="Q146" s="11">
        <v>-3630.3194211981959</v>
      </c>
      <c r="R146" s="39">
        <v>4137.5588939731861</v>
      </c>
      <c r="S146" s="10">
        <v>4255.0288625718349</v>
      </c>
      <c r="T146" s="10">
        <v>-117.46996859864885</v>
      </c>
      <c r="U146" s="10">
        <v>5059.180804848269</v>
      </c>
      <c r="V146" s="10">
        <v>8028.1912771782827</v>
      </c>
      <c r="W146" s="10">
        <v>-2969.0104723300137</v>
      </c>
      <c r="X146" s="10">
        <v>9196.739698821455</v>
      </c>
      <c r="Y146" s="10">
        <v>12283.220139750118</v>
      </c>
      <c r="Z146" s="11">
        <v>-3086.4804409286626</v>
      </c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</row>
    <row r="147" spans="1:76" s="6" customFormat="1" ht="21" x14ac:dyDescent="0.25">
      <c r="A147" s="9" t="s">
        <v>230</v>
      </c>
      <c r="B147" s="52" t="s">
        <v>231</v>
      </c>
      <c r="C147" s="41">
        <v>37.500005580141533</v>
      </c>
      <c r="D147" s="30">
        <v>167.94002499010585</v>
      </c>
      <c r="E147" s="25">
        <v>-130.44001940996432</v>
      </c>
      <c r="F147" s="25">
        <v>144.39000665432519</v>
      </c>
      <c r="G147" s="25">
        <v>10.240000471918346</v>
      </c>
      <c r="H147" s="25">
        <v>134.15000618240686</v>
      </c>
      <c r="I147" s="25">
        <v>36.769991170032782</v>
      </c>
      <c r="J147" s="25">
        <v>157.93996207220496</v>
      </c>
      <c r="K147" s="25">
        <v>-121.16997090217218</v>
      </c>
      <c r="L147" s="25">
        <v>53.899989455067264</v>
      </c>
      <c r="M147" s="25">
        <v>84.839983402001991</v>
      </c>
      <c r="N147" s="25">
        <v>-30.939993946934727</v>
      </c>
      <c r="O147" s="25">
        <v>272.55999285956676</v>
      </c>
      <c r="P147" s="25">
        <v>420.95997093623112</v>
      </c>
      <c r="Q147" s="26">
        <v>-148.39997807666438</v>
      </c>
      <c r="R147" s="41">
        <v>47.439987318634152</v>
      </c>
      <c r="S147" s="30">
        <v>132.98996444994003</v>
      </c>
      <c r="T147" s="25">
        <v>-85.54997713130588</v>
      </c>
      <c r="U147" s="25">
        <v>46.890007459575529</v>
      </c>
      <c r="V147" s="25">
        <v>2.9600004708966421</v>
      </c>
      <c r="W147" s="25">
        <v>43.930006988678883</v>
      </c>
      <c r="X147" s="30">
        <v>94.329994778209681</v>
      </c>
      <c r="Y147" s="30">
        <v>135.94996492083666</v>
      </c>
      <c r="Z147" s="26">
        <v>-41.619970142626983</v>
      </c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</row>
    <row r="148" spans="1:76" s="6" customFormat="1" ht="21" x14ac:dyDescent="0.25">
      <c r="A148" s="9" t="s">
        <v>232</v>
      </c>
      <c r="B148" s="52" t="s">
        <v>233</v>
      </c>
      <c r="C148" s="41">
        <v>11875.041240592418</v>
      </c>
      <c r="D148" s="30">
        <v>16864.022799678598</v>
      </c>
      <c r="E148" s="25">
        <v>-4988.9815590861799</v>
      </c>
      <c r="F148" s="25">
        <v>19661.943055223353</v>
      </c>
      <c r="G148" s="25">
        <v>14231.575269857665</v>
      </c>
      <c r="H148" s="25">
        <v>5430.3677853656882</v>
      </c>
      <c r="I148" s="25">
        <v>14234.565460491653</v>
      </c>
      <c r="J148" s="25">
        <v>15723.153199500539</v>
      </c>
      <c r="K148" s="25">
        <v>-1488.5877390088863</v>
      </c>
      <c r="L148" s="25">
        <v>13079.078000333429</v>
      </c>
      <c r="M148" s="25">
        <v>12865.236349703719</v>
      </c>
      <c r="N148" s="25">
        <v>213.84165062971078</v>
      </c>
      <c r="O148" s="25">
        <v>58850.627756640853</v>
      </c>
      <c r="P148" s="25">
        <v>59683.987618740517</v>
      </c>
      <c r="Q148" s="26">
        <v>-833.35986209966723</v>
      </c>
      <c r="R148" s="41">
        <v>15642.769413333262</v>
      </c>
      <c r="S148" s="30">
        <v>12718.217979757039</v>
      </c>
      <c r="T148" s="25">
        <v>2924.5514335762236</v>
      </c>
      <c r="U148" s="25">
        <v>17491.866657282459</v>
      </c>
      <c r="V148" s="25">
        <v>14129.0504889115</v>
      </c>
      <c r="W148" s="25">
        <v>3362.8161683709586</v>
      </c>
      <c r="X148" s="30">
        <v>33134.636070615721</v>
      </c>
      <c r="Y148" s="30">
        <v>26847.268468668539</v>
      </c>
      <c r="Z148" s="26">
        <v>6287.3676019471823</v>
      </c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</row>
    <row r="149" spans="1:76" s="6" customFormat="1" ht="21" x14ac:dyDescent="0.25">
      <c r="A149" s="1" t="s">
        <v>234</v>
      </c>
      <c r="B149" s="47" t="s">
        <v>219</v>
      </c>
      <c r="C149" s="39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1">
        <v>0</v>
      </c>
      <c r="R149" s="39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1">
        <v>0</v>
      </c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</row>
    <row r="150" spans="1:76" s="6" customFormat="1" ht="21" x14ac:dyDescent="0.25">
      <c r="A150" s="1" t="s">
        <v>235</v>
      </c>
      <c r="B150" s="47" t="s">
        <v>161</v>
      </c>
      <c r="C150" s="39"/>
      <c r="D150" s="10"/>
      <c r="E150" s="10">
        <v>0</v>
      </c>
      <c r="F150" s="10"/>
      <c r="G150" s="10"/>
      <c r="H150" s="10">
        <v>0</v>
      </c>
      <c r="I150" s="10"/>
      <c r="J150" s="10"/>
      <c r="K150" s="10">
        <v>0</v>
      </c>
      <c r="L150" s="10"/>
      <c r="M150" s="10"/>
      <c r="N150" s="10">
        <v>0</v>
      </c>
      <c r="O150" s="10">
        <v>0</v>
      </c>
      <c r="P150" s="10">
        <v>0</v>
      </c>
      <c r="Q150" s="11">
        <v>0</v>
      </c>
      <c r="R150" s="39"/>
      <c r="S150" s="10"/>
      <c r="T150" s="10">
        <v>0</v>
      </c>
      <c r="U150" s="10"/>
      <c r="V150" s="10"/>
      <c r="W150" s="10">
        <v>0</v>
      </c>
      <c r="X150" s="10">
        <v>0</v>
      </c>
      <c r="Y150" s="10">
        <v>0</v>
      </c>
      <c r="Z150" s="11">
        <v>0</v>
      </c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</row>
    <row r="151" spans="1:76" s="6" customFormat="1" ht="21" x14ac:dyDescent="0.25">
      <c r="A151" s="1" t="s">
        <v>236</v>
      </c>
      <c r="B151" s="47" t="s">
        <v>237</v>
      </c>
      <c r="C151" s="39"/>
      <c r="D151" s="10"/>
      <c r="E151" s="10">
        <v>0</v>
      </c>
      <c r="F151" s="10"/>
      <c r="G151" s="10"/>
      <c r="H151" s="10">
        <v>0</v>
      </c>
      <c r="I151" s="10"/>
      <c r="J151" s="10"/>
      <c r="K151" s="10">
        <v>0</v>
      </c>
      <c r="L151" s="10"/>
      <c r="M151" s="10"/>
      <c r="N151" s="10">
        <v>0</v>
      </c>
      <c r="O151" s="10">
        <v>0</v>
      </c>
      <c r="P151" s="10">
        <v>0</v>
      </c>
      <c r="Q151" s="11">
        <v>0</v>
      </c>
      <c r="R151" s="39"/>
      <c r="S151" s="10"/>
      <c r="T151" s="10">
        <v>0</v>
      </c>
      <c r="U151" s="10"/>
      <c r="V151" s="10"/>
      <c r="W151" s="10">
        <v>0</v>
      </c>
      <c r="X151" s="10">
        <v>0</v>
      </c>
      <c r="Y151" s="10">
        <v>0</v>
      </c>
      <c r="Z151" s="11">
        <v>0</v>
      </c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</row>
    <row r="152" spans="1:76" s="6" customFormat="1" ht="21" x14ac:dyDescent="0.25">
      <c r="A152" s="15" t="s">
        <v>238</v>
      </c>
      <c r="B152" s="54" t="s">
        <v>229</v>
      </c>
      <c r="C152" s="39">
        <v>11875.041240592418</v>
      </c>
      <c r="D152" s="10">
        <v>16864.022799678598</v>
      </c>
      <c r="E152" s="10">
        <v>-4988.9815590861799</v>
      </c>
      <c r="F152" s="10">
        <v>19661.943055223353</v>
      </c>
      <c r="G152" s="10">
        <v>14231.575269857665</v>
      </c>
      <c r="H152" s="10">
        <v>5430.3677853656882</v>
      </c>
      <c r="I152" s="10">
        <v>14234.565460491653</v>
      </c>
      <c r="J152" s="10">
        <v>15723.153199500539</v>
      </c>
      <c r="K152" s="10">
        <v>-1488.5877390088863</v>
      </c>
      <c r="L152" s="10">
        <v>13079.078000333429</v>
      </c>
      <c r="M152" s="10">
        <v>12865.236349703719</v>
      </c>
      <c r="N152" s="10">
        <v>213.84165062971078</v>
      </c>
      <c r="O152" s="10">
        <v>58850.627756640853</v>
      </c>
      <c r="P152" s="10">
        <v>59683.987618740517</v>
      </c>
      <c r="Q152" s="11">
        <v>-833.35986209966723</v>
      </c>
      <c r="R152" s="39">
        <v>15642.769413333262</v>
      </c>
      <c r="S152" s="10">
        <v>12718.217979757039</v>
      </c>
      <c r="T152" s="10">
        <v>2924.5514335762236</v>
      </c>
      <c r="U152" s="10">
        <v>17491.866657282459</v>
      </c>
      <c r="V152" s="10">
        <v>14129.0504889115</v>
      </c>
      <c r="W152" s="10">
        <v>3362.8161683709586</v>
      </c>
      <c r="X152" s="10">
        <v>33134.636070615721</v>
      </c>
      <c r="Y152" s="10">
        <v>26847.268468668539</v>
      </c>
      <c r="Z152" s="11">
        <v>6287.3676019471823</v>
      </c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</row>
    <row r="153" spans="1:76" s="6" customFormat="1" ht="21" x14ac:dyDescent="0.25">
      <c r="A153" s="9" t="s">
        <v>239</v>
      </c>
      <c r="B153" s="52" t="s">
        <v>240</v>
      </c>
      <c r="C153" s="38">
        <v>3943.1860500682401</v>
      </c>
      <c r="D153" s="25">
        <v>4870.6942104917762</v>
      </c>
      <c r="E153" s="25">
        <v>-927.50816042353608</v>
      </c>
      <c r="F153" s="25">
        <v>7717.5204386690693</v>
      </c>
      <c r="G153" s="25">
        <v>4814.3935502723207</v>
      </c>
      <c r="H153" s="25">
        <v>2903.1268883967487</v>
      </c>
      <c r="I153" s="25">
        <v>-390.19657109244315</v>
      </c>
      <c r="J153" s="25">
        <v>9566.493721401308</v>
      </c>
      <c r="K153" s="25">
        <v>-9956.6902924937513</v>
      </c>
      <c r="L153" s="25">
        <v>10119.942161874449</v>
      </c>
      <c r="M153" s="25">
        <v>5944.6154848858823</v>
      </c>
      <c r="N153" s="25">
        <v>4175.3266769885668</v>
      </c>
      <c r="O153" s="25">
        <v>21390.452079519317</v>
      </c>
      <c r="P153" s="25">
        <v>25196.196967051288</v>
      </c>
      <c r="Q153" s="26">
        <v>-3805.7448875319715</v>
      </c>
      <c r="R153" s="38">
        <v>6648.6533187778623</v>
      </c>
      <c r="S153" s="25">
        <v>4693.360919582241</v>
      </c>
      <c r="T153" s="25">
        <v>1955.2923991956213</v>
      </c>
      <c r="U153" s="25">
        <v>6876.83623039137</v>
      </c>
      <c r="V153" s="25">
        <v>2124.1997245658699</v>
      </c>
      <c r="W153" s="25">
        <v>4752.6365058254996</v>
      </c>
      <c r="X153" s="25">
        <v>13525.489549169233</v>
      </c>
      <c r="Y153" s="25">
        <v>6817.5606441481104</v>
      </c>
      <c r="Z153" s="26">
        <v>6707.9289050211228</v>
      </c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</row>
    <row r="154" spans="1:76" s="6" customFormat="1" ht="21" x14ac:dyDescent="0.25">
      <c r="A154" s="9" t="s">
        <v>241</v>
      </c>
      <c r="B154" s="52" t="s">
        <v>242</v>
      </c>
      <c r="C154" s="38"/>
      <c r="D154" s="25"/>
      <c r="E154" s="25">
        <v>0</v>
      </c>
      <c r="F154" s="25">
        <v>0</v>
      </c>
      <c r="G154" s="25"/>
      <c r="H154" s="25">
        <v>0</v>
      </c>
      <c r="I154" s="25"/>
      <c r="J154" s="25"/>
      <c r="K154" s="25">
        <v>0</v>
      </c>
      <c r="L154" s="25"/>
      <c r="M154" s="25"/>
      <c r="N154" s="25">
        <v>0</v>
      </c>
      <c r="O154" s="25">
        <v>0</v>
      </c>
      <c r="P154" s="25">
        <v>0</v>
      </c>
      <c r="Q154" s="26">
        <v>0</v>
      </c>
      <c r="R154" s="38"/>
      <c r="S154" s="25"/>
      <c r="T154" s="25">
        <v>0</v>
      </c>
      <c r="U154" s="25">
        <v>0</v>
      </c>
      <c r="V154" s="25"/>
      <c r="W154" s="25">
        <v>0</v>
      </c>
      <c r="X154" s="25">
        <v>0</v>
      </c>
      <c r="Y154" s="25">
        <v>0</v>
      </c>
      <c r="Z154" s="26">
        <v>0</v>
      </c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</row>
    <row r="155" spans="1:76" s="6" customFormat="1" ht="21" x14ac:dyDescent="0.25">
      <c r="A155" s="13">
        <v>3.5</v>
      </c>
      <c r="B155" s="46" t="s">
        <v>141</v>
      </c>
      <c r="C155" s="38">
        <v>0</v>
      </c>
      <c r="D155" s="25">
        <v>24431.588943727053</v>
      </c>
      <c r="E155" s="25">
        <v>-24431.588943727053</v>
      </c>
      <c r="F155" s="25">
        <v>0</v>
      </c>
      <c r="G155" s="25">
        <v>2518.5817893851381</v>
      </c>
      <c r="H155" s="25">
        <v>-2518.5817893851381</v>
      </c>
      <c r="I155" s="25">
        <v>0</v>
      </c>
      <c r="J155" s="25">
        <v>5998.1680349784738</v>
      </c>
      <c r="K155" s="25">
        <v>-5998.1680349784738</v>
      </c>
      <c r="L155" s="25">
        <v>0</v>
      </c>
      <c r="M155" s="25">
        <v>30753.604896648409</v>
      </c>
      <c r="N155" s="25">
        <v>-30753.604896648409</v>
      </c>
      <c r="O155" s="25">
        <v>0</v>
      </c>
      <c r="P155" s="25">
        <v>63701.943664739076</v>
      </c>
      <c r="Q155" s="26">
        <v>-63701.943664739076</v>
      </c>
      <c r="R155" s="38">
        <v>0</v>
      </c>
      <c r="S155" s="25">
        <v>5225.9787356223196</v>
      </c>
      <c r="T155" s="25">
        <v>-5225.9787356223196</v>
      </c>
      <c r="U155" s="25">
        <v>0</v>
      </c>
      <c r="V155" s="25">
        <v>18613.506894534621</v>
      </c>
      <c r="W155" s="25">
        <v>-18613.506894534621</v>
      </c>
      <c r="X155" s="25">
        <v>0</v>
      </c>
      <c r="Y155" s="25">
        <v>23839.485630156942</v>
      </c>
      <c r="Z155" s="26">
        <v>-23839.485630156942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</row>
    <row r="156" spans="1:76" s="6" customFormat="1" ht="21" x14ac:dyDescent="0.25">
      <c r="A156" s="1" t="s">
        <v>243</v>
      </c>
      <c r="B156" s="47" t="s">
        <v>244</v>
      </c>
      <c r="C156" s="39"/>
      <c r="D156" s="10"/>
      <c r="E156" s="10">
        <v>0</v>
      </c>
      <c r="F156" s="10"/>
      <c r="G156" s="10"/>
      <c r="H156" s="10">
        <v>0</v>
      </c>
      <c r="I156" s="10"/>
      <c r="J156" s="10"/>
      <c r="K156" s="10">
        <v>0</v>
      </c>
      <c r="L156" s="10"/>
      <c r="M156" s="10"/>
      <c r="N156" s="10">
        <v>0</v>
      </c>
      <c r="O156" s="10">
        <v>0</v>
      </c>
      <c r="P156" s="10">
        <v>0</v>
      </c>
      <c r="Q156" s="11">
        <v>0</v>
      </c>
      <c r="R156" s="39"/>
      <c r="S156" s="10"/>
      <c r="T156" s="10">
        <v>0</v>
      </c>
      <c r="U156" s="10"/>
      <c r="V156" s="10"/>
      <c r="W156" s="10">
        <v>0</v>
      </c>
      <c r="X156" s="10">
        <v>0</v>
      </c>
      <c r="Y156" s="10">
        <v>0</v>
      </c>
      <c r="Z156" s="11">
        <v>0</v>
      </c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</row>
    <row r="157" spans="1:76" s="6" customFormat="1" ht="21" x14ac:dyDescent="0.25">
      <c r="A157" s="1" t="s">
        <v>245</v>
      </c>
      <c r="B157" s="47" t="s">
        <v>246</v>
      </c>
      <c r="C157" s="39"/>
      <c r="D157" s="10"/>
      <c r="E157" s="10">
        <v>0</v>
      </c>
      <c r="F157" s="10"/>
      <c r="G157" s="10">
        <v>0</v>
      </c>
      <c r="H157" s="10">
        <v>0</v>
      </c>
      <c r="I157" s="10"/>
      <c r="J157" s="10"/>
      <c r="K157" s="10">
        <v>0</v>
      </c>
      <c r="L157" s="10"/>
      <c r="M157" s="10"/>
      <c r="N157" s="10">
        <v>0</v>
      </c>
      <c r="O157" s="10">
        <v>0</v>
      </c>
      <c r="P157" s="10">
        <v>0</v>
      </c>
      <c r="Q157" s="11">
        <v>0</v>
      </c>
      <c r="R157" s="39"/>
      <c r="S157" s="10"/>
      <c r="T157" s="10">
        <v>0</v>
      </c>
      <c r="U157" s="10"/>
      <c r="V157" s="10">
        <v>0</v>
      </c>
      <c r="W157" s="10">
        <v>0</v>
      </c>
      <c r="X157" s="10">
        <v>0</v>
      </c>
      <c r="Y157" s="10">
        <v>0</v>
      </c>
      <c r="Z157" s="11">
        <v>0</v>
      </c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</row>
    <row r="158" spans="1:76" s="6" customFormat="1" ht="21" x14ac:dyDescent="0.25">
      <c r="A158" s="1" t="s">
        <v>247</v>
      </c>
      <c r="B158" s="47" t="s">
        <v>248</v>
      </c>
      <c r="C158" s="40"/>
      <c r="D158" s="28"/>
      <c r="E158" s="10">
        <v>0</v>
      </c>
      <c r="F158" s="10"/>
      <c r="G158" s="10"/>
      <c r="H158" s="10">
        <v>0</v>
      </c>
      <c r="I158" s="10"/>
      <c r="J158" s="10"/>
      <c r="K158" s="10">
        <v>0</v>
      </c>
      <c r="L158" s="10"/>
      <c r="M158" s="10"/>
      <c r="N158" s="10">
        <v>0</v>
      </c>
      <c r="O158" s="10">
        <v>0</v>
      </c>
      <c r="P158" s="10">
        <v>0</v>
      </c>
      <c r="Q158" s="11">
        <v>0</v>
      </c>
      <c r="R158" s="40"/>
      <c r="S158" s="28"/>
      <c r="T158" s="10">
        <v>0</v>
      </c>
      <c r="U158" s="10"/>
      <c r="V158" s="10"/>
      <c r="W158" s="10">
        <v>0</v>
      </c>
      <c r="X158" s="28">
        <v>0</v>
      </c>
      <c r="Y158" s="28">
        <v>0</v>
      </c>
      <c r="Z158" s="11">
        <v>0</v>
      </c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</row>
    <row r="159" spans="1:76" s="6" customFormat="1" ht="21" x14ac:dyDescent="0.25">
      <c r="A159" s="1" t="s">
        <v>249</v>
      </c>
      <c r="B159" s="47" t="s">
        <v>250</v>
      </c>
      <c r="C159" s="40">
        <v>0</v>
      </c>
      <c r="D159" s="10">
        <v>24431.588943727053</v>
      </c>
      <c r="E159" s="10">
        <v>-24431.588943727053</v>
      </c>
      <c r="F159" s="10">
        <v>0</v>
      </c>
      <c r="G159" s="10">
        <v>2518.5817893851381</v>
      </c>
      <c r="H159" s="10">
        <v>-2518.5817893851381</v>
      </c>
      <c r="I159" s="10">
        <v>0</v>
      </c>
      <c r="J159" s="10">
        <v>5998.1680349784738</v>
      </c>
      <c r="K159" s="10">
        <v>-5998.1680349784738</v>
      </c>
      <c r="L159" s="10">
        <v>0</v>
      </c>
      <c r="M159" s="10">
        <v>30753.604896648409</v>
      </c>
      <c r="N159" s="10">
        <v>-30753.604896648409</v>
      </c>
      <c r="O159" s="10">
        <v>0</v>
      </c>
      <c r="P159" s="10">
        <v>63701.943664739076</v>
      </c>
      <c r="Q159" s="11">
        <v>-63701.943664739076</v>
      </c>
      <c r="R159" s="40">
        <v>0</v>
      </c>
      <c r="S159" s="10">
        <v>5225.9787356223196</v>
      </c>
      <c r="T159" s="10">
        <v>-5225.9787356223196</v>
      </c>
      <c r="U159" s="10">
        <v>0</v>
      </c>
      <c r="V159" s="10">
        <v>18613.506894534621</v>
      </c>
      <c r="W159" s="10">
        <v>-18613.506894534621</v>
      </c>
      <c r="X159" s="28">
        <v>0</v>
      </c>
      <c r="Y159" s="10">
        <v>23839.485630156942</v>
      </c>
      <c r="Z159" s="11">
        <v>-23839.485630156942</v>
      </c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</row>
    <row r="160" spans="1:76" s="6" customFormat="1" ht="21" x14ac:dyDescent="0.25">
      <c r="A160" s="1" t="s">
        <v>251</v>
      </c>
      <c r="B160" s="47" t="s">
        <v>252</v>
      </c>
      <c r="C160" s="39">
        <v>0</v>
      </c>
      <c r="D160" s="10">
        <v>24431.588943727053</v>
      </c>
      <c r="E160" s="10">
        <v>-24431.588943727053</v>
      </c>
      <c r="F160" s="10">
        <v>0</v>
      </c>
      <c r="G160" s="10">
        <v>2518.5817893851381</v>
      </c>
      <c r="H160" s="10">
        <v>-2518.5817893851381</v>
      </c>
      <c r="I160" s="10">
        <v>0</v>
      </c>
      <c r="J160" s="10">
        <v>5998.1680349784738</v>
      </c>
      <c r="K160" s="10">
        <v>-5998.1680349784738</v>
      </c>
      <c r="L160" s="10">
        <v>0</v>
      </c>
      <c r="M160" s="10">
        <v>30753.604896648409</v>
      </c>
      <c r="N160" s="10">
        <v>-30753.604896648409</v>
      </c>
      <c r="O160" s="10">
        <v>0</v>
      </c>
      <c r="P160" s="10">
        <v>63701.943664739076</v>
      </c>
      <c r="Q160" s="11">
        <v>-63701.943664739076</v>
      </c>
      <c r="R160" s="39">
        <v>0</v>
      </c>
      <c r="S160" s="10">
        <v>5225.9787356223196</v>
      </c>
      <c r="T160" s="10">
        <v>-5225.9787356223196</v>
      </c>
      <c r="U160" s="10">
        <v>0</v>
      </c>
      <c r="V160" s="10">
        <v>18613.506894534621</v>
      </c>
      <c r="W160" s="10">
        <v>-18613.506894534621</v>
      </c>
      <c r="X160" s="10">
        <v>0</v>
      </c>
      <c r="Y160" s="10">
        <v>23839.485630156942</v>
      </c>
      <c r="Z160" s="11">
        <v>-23839.485630156942</v>
      </c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</row>
    <row r="161" spans="1:76" s="6" customFormat="1" ht="21" x14ac:dyDescent="0.25">
      <c r="A161" s="1" t="s">
        <v>253</v>
      </c>
      <c r="B161" s="47" t="s">
        <v>254</v>
      </c>
      <c r="C161" s="39"/>
      <c r="D161" s="10"/>
      <c r="E161" s="10">
        <v>0</v>
      </c>
      <c r="F161" s="10"/>
      <c r="G161" s="10"/>
      <c r="H161" s="10">
        <v>0</v>
      </c>
      <c r="I161" s="10"/>
      <c r="J161" s="10"/>
      <c r="K161" s="10">
        <v>0</v>
      </c>
      <c r="L161" s="10"/>
      <c r="M161" s="10"/>
      <c r="N161" s="10">
        <v>0</v>
      </c>
      <c r="O161" s="10">
        <v>0</v>
      </c>
      <c r="P161" s="10">
        <v>0</v>
      </c>
      <c r="Q161" s="11">
        <v>0</v>
      </c>
      <c r="R161" s="39"/>
      <c r="S161" s="10"/>
      <c r="T161" s="10">
        <v>0</v>
      </c>
      <c r="U161" s="10"/>
      <c r="V161" s="10"/>
      <c r="W161" s="10">
        <v>0</v>
      </c>
      <c r="X161" s="10">
        <v>0</v>
      </c>
      <c r="Y161" s="10">
        <v>0</v>
      </c>
      <c r="Z161" s="11">
        <v>0</v>
      </c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</row>
    <row r="162" spans="1:76" s="6" customFormat="1" ht="21" x14ac:dyDescent="0.25">
      <c r="A162" s="1" t="s">
        <v>255</v>
      </c>
      <c r="B162" s="47" t="s">
        <v>256</v>
      </c>
      <c r="C162" s="41"/>
      <c r="D162" s="30"/>
      <c r="E162" s="25">
        <v>0</v>
      </c>
      <c r="F162" s="25"/>
      <c r="G162" s="25"/>
      <c r="H162" s="25">
        <v>0</v>
      </c>
      <c r="I162" s="25"/>
      <c r="J162" s="25"/>
      <c r="K162" s="25">
        <v>0</v>
      </c>
      <c r="L162" s="25"/>
      <c r="M162" s="25"/>
      <c r="N162" s="25">
        <v>0</v>
      </c>
      <c r="O162" s="25">
        <v>0</v>
      </c>
      <c r="P162" s="25">
        <v>0</v>
      </c>
      <c r="Q162" s="26">
        <v>0</v>
      </c>
      <c r="R162" s="41"/>
      <c r="S162" s="30"/>
      <c r="T162" s="25">
        <v>0</v>
      </c>
      <c r="U162" s="25"/>
      <c r="V162" s="25"/>
      <c r="W162" s="25">
        <v>0</v>
      </c>
      <c r="X162" s="30">
        <v>0</v>
      </c>
      <c r="Y162" s="30">
        <v>0</v>
      </c>
      <c r="Z162" s="26">
        <v>0</v>
      </c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</row>
    <row r="163" spans="1:76" s="6" customFormat="1" ht="21" x14ac:dyDescent="0.25">
      <c r="A163" s="13">
        <v>3</v>
      </c>
      <c r="B163" s="46" t="s">
        <v>257</v>
      </c>
      <c r="C163" s="38">
        <v>181685.36864953762</v>
      </c>
      <c r="D163" s="25">
        <v>172327.64685487378</v>
      </c>
      <c r="E163" s="25">
        <v>9357.7217946638411</v>
      </c>
      <c r="F163" s="25">
        <v>205656.84456868976</v>
      </c>
      <c r="G163" s="25">
        <v>195304.74805395113</v>
      </c>
      <c r="H163" s="25">
        <v>10352.096514738631</v>
      </c>
      <c r="I163" s="25">
        <v>216063.02610290682</v>
      </c>
      <c r="J163" s="25">
        <v>204696.18422025754</v>
      </c>
      <c r="K163" s="25">
        <v>11366.841882649285</v>
      </c>
      <c r="L163" s="25">
        <v>247854.45032046604</v>
      </c>
      <c r="M163" s="25">
        <v>253110.97692346084</v>
      </c>
      <c r="N163" s="25">
        <v>-5256.5266029947961</v>
      </c>
      <c r="O163" s="25">
        <v>851259.68964160024</v>
      </c>
      <c r="P163" s="25">
        <v>825439.55605254334</v>
      </c>
      <c r="Q163" s="26">
        <v>25820.133589056961</v>
      </c>
      <c r="R163" s="38">
        <v>264826.41883184743</v>
      </c>
      <c r="S163" s="25">
        <v>255442.44592407107</v>
      </c>
      <c r="T163" s="25">
        <v>9383.9729077763623</v>
      </c>
      <c r="U163" s="25">
        <v>307699.67707020335</v>
      </c>
      <c r="V163" s="25">
        <v>295814.71990766813</v>
      </c>
      <c r="W163" s="25">
        <v>11884.957162535226</v>
      </c>
      <c r="X163" s="25">
        <v>572526.09590205085</v>
      </c>
      <c r="Y163" s="25">
        <v>551257.1658317392</v>
      </c>
      <c r="Z163" s="26">
        <v>21268.930070311646</v>
      </c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</row>
    <row r="164" spans="1:76" s="6" customFormat="1" ht="21" x14ac:dyDescent="0.25">
      <c r="A164" s="8" t="s">
        <v>258</v>
      </c>
      <c r="B164" s="46"/>
      <c r="C164" s="40"/>
      <c r="D164" s="28"/>
      <c r="E164" s="10">
        <v>0</v>
      </c>
      <c r="F164" s="10"/>
      <c r="G164" s="10"/>
      <c r="H164" s="10">
        <v>0</v>
      </c>
      <c r="I164" s="10"/>
      <c r="J164" s="10"/>
      <c r="K164" s="10">
        <v>0</v>
      </c>
      <c r="L164" s="10"/>
      <c r="M164" s="10"/>
      <c r="N164" s="10">
        <v>0</v>
      </c>
      <c r="O164" s="10">
        <v>0</v>
      </c>
      <c r="P164" s="10">
        <v>0</v>
      </c>
      <c r="Q164" s="11">
        <v>0</v>
      </c>
      <c r="R164" s="40"/>
      <c r="S164" s="28"/>
      <c r="T164" s="10">
        <v>0</v>
      </c>
      <c r="U164" s="10"/>
      <c r="V164" s="10"/>
      <c r="W164" s="10">
        <v>0</v>
      </c>
      <c r="X164" s="28">
        <v>0</v>
      </c>
      <c r="Y164" s="28">
        <v>0</v>
      </c>
      <c r="Z164" s="11">
        <v>0</v>
      </c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</row>
    <row r="165" spans="1:76" s="6" customFormat="1" ht="21" x14ac:dyDescent="0.25">
      <c r="A165" s="1" t="s">
        <v>259</v>
      </c>
      <c r="B165" s="50" t="s">
        <v>197</v>
      </c>
      <c r="C165" s="40">
        <v>100551.87675900657</v>
      </c>
      <c r="D165" s="28">
        <v>83480.219466436145</v>
      </c>
      <c r="E165" s="10">
        <v>17071.657292570424</v>
      </c>
      <c r="F165" s="10">
        <v>123488.37884215407</v>
      </c>
      <c r="G165" s="10">
        <v>121914.67783912971</v>
      </c>
      <c r="H165" s="10">
        <v>1573.7010030243546</v>
      </c>
      <c r="I165" s="10">
        <v>133221.83906056613</v>
      </c>
      <c r="J165" s="10">
        <v>123403.05137561122</v>
      </c>
      <c r="K165" s="10">
        <v>9818.7876849549066</v>
      </c>
      <c r="L165" s="10">
        <v>146425.2397134187</v>
      </c>
      <c r="M165" s="10">
        <v>145227.03996522081</v>
      </c>
      <c r="N165" s="10">
        <v>1198.1997481978906</v>
      </c>
      <c r="O165" s="10">
        <v>503687.33437514544</v>
      </c>
      <c r="P165" s="10">
        <v>474024.98864639795</v>
      </c>
      <c r="Q165" s="11">
        <v>29662.345728747576</v>
      </c>
      <c r="R165" s="40">
        <v>169402.93839699737</v>
      </c>
      <c r="S165" s="28">
        <v>166891.06467793512</v>
      </c>
      <c r="T165" s="10">
        <v>2511.8737190622487</v>
      </c>
      <c r="U165" s="10">
        <v>187307.80523141031</v>
      </c>
      <c r="V165" s="10">
        <v>182968.64064677124</v>
      </c>
      <c r="W165" s="10">
        <v>4339.1645846390747</v>
      </c>
      <c r="X165" s="28">
        <v>356710.74362840771</v>
      </c>
      <c r="Y165" s="28">
        <v>349859.70532470639</v>
      </c>
      <c r="Z165" s="11">
        <v>6851.0383037013235</v>
      </c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</row>
    <row r="166" spans="1:76" s="6" customFormat="1" ht="21" x14ac:dyDescent="0.25">
      <c r="A166" s="1" t="s">
        <v>260</v>
      </c>
      <c r="B166" s="50" t="s">
        <v>187</v>
      </c>
      <c r="C166" s="40">
        <v>77190.305840462795</v>
      </c>
      <c r="D166" s="28">
        <v>59545.14423421878</v>
      </c>
      <c r="E166" s="10">
        <v>17645.161606244015</v>
      </c>
      <c r="F166" s="10">
        <v>74450.945287866634</v>
      </c>
      <c r="G166" s="10">
        <v>66057.094875163952</v>
      </c>
      <c r="H166" s="10">
        <v>8393.8504127026827</v>
      </c>
      <c r="I166" s="10">
        <v>83231.383613433136</v>
      </c>
      <c r="J166" s="10">
        <v>65728.471088266524</v>
      </c>
      <c r="K166" s="10">
        <v>17502.912525166612</v>
      </c>
      <c r="L166" s="10">
        <v>91309.2684451729</v>
      </c>
      <c r="M166" s="10">
        <v>71185.716576705701</v>
      </c>
      <c r="N166" s="10">
        <v>20123.551868467199</v>
      </c>
      <c r="O166" s="10">
        <v>326181.90318693547</v>
      </c>
      <c r="P166" s="10">
        <v>262516.42677435494</v>
      </c>
      <c r="Q166" s="11">
        <v>63665.476412580509</v>
      </c>
      <c r="R166" s="40">
        <v>88774.827116072178</v>
      </c>
      <c r="S166" s="28">
        <v>78632.041590931374</v>
      </c>
      <c r="T166" s="10">
        <v>10142.785525140804</v>
      </c>
      <c r="U166" s="10">
        <v>113515.03560840171</v>
      </c>
      <c r="V166" s="10">
        <v>92108.372641796435</v>
      </c>
      <c r="W166" s="10">
        <v>21406.662966605276</v>
      </c>
      <c r="X166" s="28">
        <v>202289.86272447387</v>
      </c>
      <c r="Y166" s="28">
        <v>170740.41423272781</v>
      </c>
      <c r="Z166" s="11">
        <v>31549.448491746065</v>
      </c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</row>
    <row r="167" spans="1:76" s="6" customFormat="1" ht="21" x14ac:dyDescent="0.25">
      <c r="A167" s="1" t="s">
        <v>261</v>
      </c>
      <c r="B167" s="50" t="s">
        <v>262</v>
      </c>
      <c r="C167" s="40">
        <v>3943.1860500682401</v>
      </c>
      <c r="D167" s="28">
        <v>29302.283154218829</v>
      </c>
      <c r="E167" s="10">
        <v>-25359.097104150587</v>
      </c>
      <c r="F167" s="10">
        <v>7717.5204386690693</v>
      </c>
      <c r="G167" s="10">
        <v>7332.9753396574588</v>
      </c>
      <c r="H167" s="10">
        <v>384.54509901161055</v>
      </c>
      <c r="I167" s="10">
        <v>-390.19657109244315</v>
      </c>
      <c r="J167" s="10">
        <v>15564.661756379781</v>
      </c>
      <c r="K167" s="10">
        <v>-15954.858327472224</v>
      </c>
      <c r="L167" s="10">
        <v>10119.942161874449</v>
      </c>
      <c r="M167" s="10">
        <v>36698.220381534295</v>
      </c>
      <c r="N167" s="10">
        <v>-26578.278219659845</v>
      </c>
      <c r="O167" s="10">
        <v>21390.452079519317</v>
      </c>
      <c r="P167" s="10">
        <v>88898.14063179036</v>
      </c>
      <c r="Q167" s="11">
        <v>-67507.688552271051</v>
      </c>
      <c r="R167" s="40">
        <v>6648.6533187778623</v>
      </c>
      <c r="S167" s="28">
        <v>9919.3396552045597</v>
      </c>
      <c r="T167" s="10">
        <v>-3270.6863364266974</v>
      </c>
      <c r="U167" s="10">
        <v>6876.83623039137</v>
      </c>
      <c r="V167" s="10">
        <v>20737.706619100492</v>
      </c>
      <c r="W167" s="10">
        <v>-13860.870388709121</v>
      </c>
      <c r="X167" s="28">
        <v>13525.489549169233</v>
      </c>
      <c r="Y167" s="28">
        <v>30657.046274305052</v>
      </c>
      <c r="Z167" s="11">
        <v>-17131.556725135819</v>
      </c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</row>
    <row r="168" spans="1:76" s="6" customFormat="1" ht="21.75" thickBot="1" x14ac:dyDescent="0.3">
      <c r="A168" s="17">
        <v>4</v>
      </c>
      <c r="B168" s="56" t="s">
        <v>263</v>
      </c>
      <c r="C168" s="42">
        <v>0</v>
      </c>
      <c r="D168" s="32">
        <v>417.57787035964429</v>
      </c>
      <c r="E168" s="32">
        <v>-417.57787035964429</v>
      </c>
      <c r="F168" s="32">
        <v>963.49823420785833</v>
      </c>
      <c r="G168" s="32">
        <v>0</v>
      </c>
      <c r="H168" s="32">
        <v>963.49823420785833</v>
      </c>
      <c r="I168" s="32">
        <v>0</v>
      </c>
      <c r="J168" s="32">
        <v>861.93768533563707</v>
      </c>
      <c r="K168" s="32">
        <v>-861.93768533563707</v>
      </c>
      <c r="L168" s="32">
        <v>624.42342708382057</v>
      </c>
      <c r="M168" s="32">
        <v>0</v>
      </c>
      <c r="N168" s="32">
        <v>624.42342708382057</v>
      </c>
      <c r="O168" s="32">
        <v>1587.9216612916789</v>
      </c>
      <c r="P168" s="32">
        <v>1279.5155556952814</v>
      </c>
      <c r="Q168" s="33">
        <v>308.40610559639754</v>
      </c>
      <c r="R168" s="42">
        <v>796.26419166917913</v>
      </c>
      <c r="S168" s="32"/>
      <c r="T168" s="32">
        <v>796.26419166917913</v>
      </c>
      <c r="U168" s="32"/>
      <c r="V168" s="32">
        <v>721.8083614744246</v>
      </c>
      <c r="W168" s="32">
        <v>-721.8083614744246</v>
      </c>
      <c r="X168" s="32">
        <v>796.26419166917913</v>
      </c>
      <c r="Y168" s="32">
        <v>721.8083614744246</v>
      </c>
      <c r="Z168" s="33">
        <v>74.455830194754526</v>
      </c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61"/>
      <c r="AW168" s="2"/>
      <c r="AX168" s="2"/>
      <c r="AY168" s="2"/>
      <c r="AZ168" s="2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</row>
    <row r="169" spans="1:76" s="6" customFormat="1" ht="21" x14ac:dyDescent="0.25">
      <c r="A169" s="18" t="s">
        <v>264</v>
      </c>
      <c r="B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58"/>
      <c r="R169" s="58"/>
      <c r="S169" s="58"/>
      <c r="T169" s="58"/>
      <c r="U169" s="58"/>
      <c r="V169" s="58"/>
      <c r="W169" s="58"/>
      <c r="X169" s="60"/>
      <c r="Y169" s="60"/>
      <c r="Z169" s="60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76" x14ac:dyDescent="0.25">
      <c r="X170" s="60"/>
      <c r="Y170" s="60"/>
      <c r="Z170" s="60"/>
    </row>
    <row r="171" spans="1:76" ht="17.45" hidden="1" customHeight="1" x14ac:dyDescent="0.25">
      <c r="X171" s="60"/>
      <c r="Y171" s="60"/>
      <c r="Z171" s="60"/>
    </row>
    <row r="172" spans="1:76" ht="17.45" hidden="1" customHeight="1" x14ac:dyDescent="0.25">
      <c r="X172" s="60"/>
      <c r="Y172" s="60"/>
      <c r="Z172" s="60"/>
    </row>
    <row r="173" spans="1:76" ht="17.45" hidden="1" customHeight="1" x14ac:dyDescent="0.25">
      <c r="X173" s="60"/>
      <c r="Y173" s="60"/>
      <c r="Z173" s="60"/>
    </row>
    <row r="174" spans="1:76" ht="17.45" hidden="1" customHeight="1" x14ac:dyDescent="0.25">
      <c r="X174" s="60"/>
      <c r="Y174" s="60"/>
      <c r="Z174" s="60"/>
    </row>
    <row r="175" spans="1:76" ht="17.45" hidden="1" customHeight="1" x14ac:dyDescent="0.25">
      <c r="X175" s="60"/>
      <c r="Y175" s="60"/>
      <c r="Z175" s="60"/>
    </row>
    <row r="176" spans="1:76" ht="17.45" hidden="1" customHeight="1" x14ac:dyDescent="0.25">
      <c r="X176" s="60"/>
      <c r="Y176" s="60"/>
      <c r="Z176" s="60"/>
    </row>
    <row r="177" spans="24:26" ht="17.45" hidden="1" customHeight="1" x14ac:dyDescent="0.25">
      <c r="X177" s="60"/>
      <c r="Y177" s="60"/>
      <c r="Z177" s="60"/>
    </row>
    <row r="178" spans="24:26" ht="17.45" hidden="1" customHeight="1" x14ac:dyDescent="0.25">
      <c r="X178" s="60"/>
      <c r="Y178" s="60"/>
      <c r="Z178" s="60"/>
    </row>
    <row r="179" spans="24:26" ht="17.45" hidden="1" customHeight="1" x14ac:dyDescent="0.25">
      <c r="X179" s="60"/>
      <c r="Y179" s="60"/>
      <c r="Z179" s="60"/>
    </row>
    <row r="180" spans="24:26" ht="17.45" hidden="1" customHeight="1" x14ac:dyDescent="0.25">
      <c r="X180" s="60"/>
      <c r="Y180" s="60"/>
      <c r="Z180" s="60"/>
    </row>
    <row r="181" spans="24:26" ht="17.45" hidden="1" customHeight="1" x14ac:dyDescent="0.25">
      <c r="X181" s="60"/>
      <c r="Y181" s="60"/>
      <c r="Z181" s="60"/>
    </row>
    <row r="182" spans="24:26" ht="17.45" hidden="1" customHeight="1" x14ac:dyDescent="0.25">
      <c r="X182" s="60"/>
      <c r="Y182" s="60"/>
      <c r="Z182" s="60"/>
    </row>
    <row r="183" spans="24:26" ht="17.45" hidden="1" customHeight="1" x14ac:dyDescent="0.25">
      <c r="X183" s="60"/>
      <c r="Y183" s="60"/>
      <c r="Z183" s="60"/>
    </row>
    <row r="184" spans="24:26" ht="17.45" hidden="1" customHeight="1" x14ac:dyDescent="0.25">
      <c r="X184" s="60"/>
      <c r="Y184" s="60"/>
      <c r="Z184" s="60"/>
    </row>
    <row r="185" spans="24:26" ht="17.45" hidden="1" customHeight="1" x14ac:dyDescent="0.25">
      <c r="X185" s="60"/>
      <c r="Y185" s="60"/>
      <c r="Z185" s="60"/>
    </row>
    <row r="186" spans="24:26" ht="17.45" hidden="1" customHeight="1" x14ac:dyDescent="0.25">
      <c r="X186" s="60"/>
      <c r="Y186" s="60"/>
      <c r="Z186" s="60"/>
    </row>
    <row r="187" spans="24:26" ht="17.45" hidden="1" customHeight="1" x14ac:dyDescent="0.25">
      <c r="X187" s="60"/>
      <c r="Y187" s="60"/>
      <c r="Z187" s="60"/>
    </row>
    <row r="188" spans="24:26" ht="17.45" hidden="1" customHeight="1" x14ac:dyDescent="0.25">
      <c r="X188" s="60"/>
      <c r="Y188" s="60"/>
      <c r="Z188" s="60"/>
    </row>
    <row r="189" spans="24:26" ht="17.45" hidden="1" customHeight="1" x14ac:dyDescent="0.25">
      <c r="X189" s="60"/>
      <c r="Y189" s="60"/>
      <c r="Z189" s="60"/>
    </row>
    <row r="190" spans="24:26" ht="17.45" hidden="1" customHeight="1" x14ac:dyDescent="0.25">
      <c r="X190" s="60"/>
      <c r="Y190" s="60"/>
      <c r="Z190" s="60"/>
    </row>
    <row r="191" spans="24:26" ht="17.45" hidden="1" customHeight="1" x14ac:dyDescent="0.25">
      <c r="X191" s="60"/>
      <c r="Y191" s="60"/>
      <c r="Z191" s="60"/>
    </row>
    <row r="192" spans="24:26" ht="17.45" hidden="1" customHeight="1" x14ac:dyDescent="0.25">
      <c r="X192" s="60"/>
      <c r="Y192" s="60"/>
      <c r="Z192" s="60"/>
    </row>
    <row r="193" spans="24:26" ht="17.45" hidden="1" customHeight="1" x14ac:dyDescent="0.25">
      <c r="X193" s="60"/>
      <c r="Y193" s="60"/>
      <c r="Z193" s="60"/>
    </row>
    <row r="194" spans="24:26" ht="17.45" hidden="1" customHeight="1" x14ac:dyDescent="0.25">
      <c r="X194" s="60"/>
      <c r="Y194" s="60"/>
      <c r="Z194" s="60"/>
    </row>
    <row r="195" spans="24:26" ht="17.45" hidden="1" customHeight="1" x14ac:dyDescent="0.25">
      <c r="X195" s="60"/>
      <c r="Y195" s="60"/>
      <c r="Z195" s="60"/>
    </row>
    <row r="196" spans="24:26" ht="17.45" hidden="1" customHeight="1" x14ac:dyDescent="0.25">
      <c r="X196" s="60"/>
      <c r="Y196" s="60"/>
      <c r="Z196" s="60"/>
    </row>
    <row r="197" spans="24:26" ht="17.45" hidden="1" customHeight="1" x14ac:dyDescent="0.25">
      <c r="X197" s="60"/>
      <c r="Y197" s="60"/>
      <c r="Z197" s="60"/>
    </row>
    <row r="198" spans="24:26" ht="17.45" hidden="1" customHeight="1" x14ac:dyDescent="0.25">
      <c r="X198" s="60"/>
      <c r="Y198" s="60"/>
      <c r="Z198" s="60"/>
    </row>
    <row r="199" spans="24:26" ht="17.45" hidden="1" customHeight="1" x14ac:dyDescent="0.25">
      <c r="X199" s="60"/>
      <c r="Y199" s="60"/>
      <c r="Z199" s="60"/>
    </row>
    <row r="200" spans="24:26" ht="17.45" hidden="1" customHeight="1" x14ac:dyDescent="0.25">
      <c r="X200" s="60"/>
      <c r="Y200" s="60"/>
      <c r="Z200" s="60"/>
    </row>
    <row r="201" spans="24:26" ht="17.45" hidden="1" customHeight="1" x14ac:dyDescent="0.25">
      <c r="X201" s="60"/>
      <c r="Y201" s="60"/>
      <c r="Z201" s="60"/>
    </row>
    <row r="202" spans="24:26" ht="17.45" hidden="1" customHeight="1" x14ac:dyDescent="0.25">
      <c r="X202" s="60"/>
      <c r="Y202" s="60"/>
      <c r="Z202" s="60"/>
    </row>
    <row r="203" spans="24:26" ht="17.45" hidden="1" customHeight="1" x14ac:dyDescent="0.25">
      <c r="X203" s="60"/>
      <c r="Y203" s="60"/>
      <c r="Z203" s="60"/>
    </row>
    <row r="204" spans="24:26" ht="17.45" hidden="1" customHeight="1" x14ac:dyDescent="0.25">
      <c r="X204" s="60"/>
      <c r="Y204" s="60"/>
      <c r="Z204" s="60"/>
    </row>
    <row r="205" spans="24:26" ht="17.45" hidden="1" customHeight="1" x14ac:dyDescent="0.25">
      <c r="X205" s="60"/>
      <c r="Y205" s="60"/>
      <c r="Z205" s="60"/>
    </row>
    <row r="206" spans="24:26" ht="17.45" hidden="1" customHeight="1" x14ac:dyDescent="0.25">
      <c r="X206" s="60"/>
      <c r="Y206" s="60"/>
      <c r="Z206" s="60"/>
    </row>
    <row r="207" spans="24:26" ht="17.45" hidden="1" customHeight="1" x14ac:dyDescent="0.25">
      <c r="X207" s="60"/>
      <c r="Y207" s="60"/>
      <c r="Z207" s="60"/>
    </row>
    <row r="208" spans="24:26" ht="17.45" hidden="1" customHeight="1" x14ac:dyDescent="0.25">
      <c r="X208" s="60"/>
      <c r="Y208" s="60"/>
      <c r="Z208" s="60"/>
    </row>
    <row r="209" spans="24:26" ht="17.45" hidden="1" customHeight="1" x14ac:dyDescent="0.25">
      <c r="X209" s="60"/>
      <c r="Y209" s="60"/>
      <c r="Z209" s="60"/>
    </row>
    <row r="210" spans="24:26" ht="17.45" hidden="1" customHeight="1" x14ac:dyDescent="0.25">
      <c r="X210" s="60"/>
      <c r="Y210" s="60"/>
      <c r="Z210" s="60"/>
    </row>
    <row r="211" spans="24:26" ht="17.45" hidden="1" customHeight="1" x14ac:dyDescent="0.25">
      <c r="X211" s="60"/>
      <c r="Y211" s="60"/>
      <c r="Z211" s="60"/>
    </row>
    <row r="212" spans="24:26" ht="17.45" hidden="1" customHeight="1" x14ac:dyDescent="0.25">
      <c r="X212" s="60"/>
      <c r="Y212" s="60"/>
      <c r="Z212" s="60"/>
    </row>
    <row r="213" spans="24:26" ht="17.45" hidden="1" customHeight="1" x14ac:dyDescent="0.25">
      <c r="X213" s="60"/>
      <c r="Y213" s="60"/>
      <c r="Z213" s="60"/>
    </row>
    <row r="214" spans="24:26" ht="17.45" hidden="1" customHeight="1" x14ac:dyDescent="0.25">
      <c r="X214" s="60"/>
      <c r="Y214" s="60"/>
      <c r="Z214" s="60"/>
    </row>
    <row r="215" spans="24:26" ht="17.45" hidden="1" customHeight="1" x14ac:dyDescent="0.25">
      <c r="X215" s="60"/>
      <c r="Y215" s="60"/>
      <c r="Z215" s="60"/>
    </row>
    <row r="216" spans="24:26" ht="17.45" hidden="1" customHeight="1" x14ac:dyDescent="0.25">
      <c r="X216" s="60"/>
      <c r="Y216" s="60"/>
      <c r="Z216" s="60"/>
    </row>
    <row r="217" spans="24:26" ht="17.45" hidden="1" customHeight="1" x14ac:dyDescent="0.25">
      <c r="X217" s="60"/>
      <c r="Y217" s="60"/>
      <c r="Z217" s="60"/>
    </row>
    <row r="218" spans="24:26" ht="17.45" hidden="1" customHeight="1" x14ac:dyDescent="0.25">
      <c r="X218" s="60"/>
      <c r="Y218" s="60"/>
      <c r="Z218" s="60"/>
    </row>
    <row r="219" spans="24:26" ht="17.45" hidden="1" customHeight="1" x14ac:dyDescent="0.25">
      <c r="X219" s="60"/>
      <c r="Y219" s="60"/>
      <c r="Z219" s="60"/>
    </row>
    <row r="220" spans="24:26" ht="17.45" hidden="1" customHeight="1" x14ac:dyDescent="0.25">
      <c r="X220" s="60"/>
      <c r="Y220" s="60"/>
      <c r="Z220" s="60"/>
    </row>
    <row r="221" spans="24:26" ht="17.45" hidden="1" customHeight="1" x14ac:dyDescent="0.25">
      <c r="X221" s="60"/>
      <c r="Y221" s="60"/>
      <c r="Z221" s="60"/>
    </row>
    <row r="222" spans="24:26" ht="17.45" hidden="1" customHeight="1" x14ac:dyDescent="0.25">
      <c r="X222" s="60"/>
      <c r="Y222" s="60"/>
      <c r="Z222" s="60"/>
    </row>
    <row r="223" spans="24:26" ht="17.45" hidden="1" customHeight="1" x14ac:dyDescent="0.25">
      <c r="X223" s="60"/>
      <c r="Y223" s="60"/>
      <c r="Z223" s="60"/>
    </row>
    <row r="224" spans="24:26" ht="17.45" hidden="1" customHeight="1" x14ac:dyDescent="0.25">
      <c r="X224" s="60"/>
      <c r="Y224" s="60"/>
      <c r="Z224" s="60"/>
    </row>
    <row r="225" spans="24:26" ht="17.45" hidden="1" customHeight="1" x14ac:dyDescent="0.25">
      <c r="X225" s="60"/>
      <c r="Y225" s="60"/>
      <c r="Z225" s="60"/>
    </row>
    <row r="226" spans="24:26" ht="17.45" hidden="1" customHeight="1" x14ac:dyDescent="0.25">
      <c r="X226" s="60"/>
      <c r="Y226" s="60"/>
      <c r="Z226" s="60"/>
    </row>
    <row r="227" spans="24:26" ht="17.45" hidden="1" customHeight="1" x14ac:dyDescent="0.25">
      <c r="X227" s="60"/>
      <c r="Y227" s="60"/>
      <c r="Z227" s="60"/>
    </row>
    <row r="228" spans="24:26" ht="17.45" hidden="1" customHeight="1" x14ac:dyDescent="0.25">
      <c r="X228" s="60"/>
      <c r="Y228" s="60"/>
      <c r="Z228" s="60"/>
    </row>
    <row r="229" spans="24:26" ht="17.45" hidden="1" customHeight="1" x14ac:dyDescent="0.25">
      <c r="X229" s="60"/>
      <c r="Y229" s="60"/>
      <c r="Z229" s="60"/>
    </row>
    <row r="230" spans="24:26" ht="17.45" hidden="1" customHeight="1" x14ac:dyDescent="0.25">
      <c r="X230" s="60"/>
      <c r="Y230" s="60"/>
      <c r="Z230" s="60"/>
    </row>
    <row r="231" spans="24:26" ht="17.45" hidden="1" customHeight="1" x14ac:dyDescent="0.25">
      <c r="X231" s="60"/>
      <c r="Y231" s="60"/>
      <c r="Z231" s="60"/>
    </row>
    <row r="232" spans="24:26" ht="17.45" hidden="1" customHeight="1" x14ac:dyDescent="0.25">
      <c r="X232" s="60"/>
      <c r="Y232" s="60"/>
      <c r="Z232" s="60"/>
    </row>
    <row r="233" spans="24:26" ht="17.45" hidden="1" customHeight="1" x14ac:dyDescent="0.25">
      <c r="X233" s="60"/>
      <c r="Y233" s="60"/>
      <c r="Z233" s="60"/>
    </row>
    <row r="234" spans="24:26" ht="17.45" hidden="1" customHeight="1" x14ac:dyDescent="0.25">
      <c r="X234" s="60"/>
      <c r="Y234" s="60"/>
      <c r="Z234" s="60"/>
    </row>
    <row r="235" spans="24:26" ht="17.45" hidden="1" customHeight="1" x14ac:dyDescent="0.25">
      <c r="X235" s="60"/>
      <c r="Y235" s="60"/>
      <c r="Z235" s="60"/>
    </row>
    <row r="236" spans="24:26" ht="17.45" hidden="1" customHeight="1" x14ac:dyDescent="0.25">
      <c r="X236" s="60"/>
      <c r="Y236" s="60"/>
      <c r="Z236" s="60"/>
    </row>
    <row r="237" spans="24:26" ht="17.45" hidden="1" customHeight="1" x14ac:dyDescent="0.25">
      <c r="X237" s="60"/>
      <c r="Y237" s="60"/>
      <c r="Z237" s="60"/>
    </row>
    <row r="238" spans="24:26" ht="17.45" hidden="1" customHeight="1" x14ac:dyDescent="0.25">
      <c r="X238" s="60"/>
      <c r="Y238" s="60"/>
      <c r="Z238" s="60"/>
    </row>
    <row r="239" spans="24:26" ht="17.45" hidden="1" customHeight="1" x14ac:dyDescent="0.25">
      <c r="X239" s="60"/>
      <c r="Y239" s="60"/>
      <c r="Z239" s="60"/>
    </row>
    <row r="240" spans="24:26" ht="17.45" hidden="1" customHeight="1" x14ac:dyDescent="0.25">
      <c r="X240" s="60"/>
      <c r="Y240" s="60"/>
      <c r="Z240" s="60"/>
    </row>
    <row r="241" spans="24:26" ht="17.45" hidden="1" customHeight="1" x14ac:dyDescent="0.25">
      <c r="X241" s="60"/>
      <c r="Y241" s="60"/>
      <c r="Z241" s="60"/>
    </row>
    <row r="242" spans="24:26" ht="17.45" hidden="1" customHeight="1" x14ac:dyDescent="0.25">
      <c r="X242" s="60"/>
      <c r="Y242" s="60"/>
      <c r="Z242" s="60"/>
    </row>
    <row r="243" spans="24:26" ht="17.45" hidden="1" customHeight="1" x14ac:dyDescent="0.25">
      <c r="X243" s="60"/>
      <c r="Y243" s="60"/>
      <c r="Z243" s="60"/>
    </row>
    <row r="244" spans="24:26" ht="17.45" hidden="1" customHeight="1" x14ac:dyDescent="0.25">
      <c r="X244" s="60"/>
      <c r="Y244" s="60"/>
      <c r="Z244" s="60"/>
    </row>
    <row r="245" spans="24:26" ht="17.45" hidden="1" customHeight="1" x14ac:dyDescent="0.25">
      <c r="X245" s="60"/>
      <c r="Y245" s="60"/>
      <c r="Z245" s="60"/>
    </row>
    <row r="246" spans="24:26" ht="17.45" hidden="1" customHeight="1" x14ac:dyDescent="0.25">
      <c r="X246" s="60"/>
      <c r="Y246" s="60"/>
      <c r="Z246" s="60"/>
    </row>
    <row r="247" spans="24:26" ht="17.45" hidden="1" customHeight="1" x14ac:dyDescent="0.25">
      <c r="X247" s="60"/>
      <c r="Y247" s="60"/>
      <c r="Z247" s="60"/>
    </row>
    <row r="248" spans="24:26" ht="17.45" hidden="1" customHeight="1" x14ac:dyDescent="0.25">
      <c r="X248" s="60"/>
      <c r="Y248" s="60"/>
      <c r="Z248" s="60"/>
    </row>
    <row r="249" spans="24:26" ht="17.45" hidden="1" customHeight="1" x14ac:dyDescent="0.25">
      <c r="X249" s="60"/>
      <c r="Y249" s="60"/>
      <c r="Z249" s="60"/>
    </row>
    <row r="250" spans="24:26" ht="17.45" hidden="1" customHeight="1" x14ac:dyDescent="0.25">
      <c r="X250" s="60"/>
      <c r="Y250" s="60"/>
      <c r="Z250" s="60"/>
    </row>
    <row r="251" spans="24:26" ht="17.45" hidden="1" customHeight="1" x14ac:dyDescent="0.25">
      <c r="X251" s="60"/>
      <c r="Y251" s="60"/>
      <c r="Z251" s="60"/>
    </row>
    <row r="252" spans="24:26" ht="17.45" hidden="1" customHeight="1" x14ac:dyDescent="0.25">
      <c r="X252" s="60"/>
      <c r="Y252" s="60"/>
      <c r="Z252" s="60"/>
    </row>
    <row r="253" spans="24:26" ht="17.45" hidden="1" customHeight="1" x14ac:dyDescent="0.25">
      <c r="X253" s="60"/>
      <c r="Y253" s="60"/>
      <c r="Z253" s="60"/>
    </row>
    <row r="254" spans="24:26" ht="17.45" hidden="1" customHeight="1" x14ac:dyDescent="0.25">
      <c r="X254" s="60"/>
      <c r="Y254" s="60"/>
      <c r="Z254" s="60"/>
    </row>
    <row r="255" spans="24:26" ht="17.45" hidden="1" customHeight="1" x14ac:dyDescent="0.25">
      <c r="X255" s="60"/>
      <c r="Y255" s="60"/>
      <c r="Z255" s="60"/>
    </row>
    <row r="256" spans="24:26" ht="17.45" hidden="1" customHeight="1" x14ac:dyDescent="0.25">
      <c r="X256" s="60"/>
      <c r="Y256" s="60"/>
      <c r="Z256" s="60"/>
    </row>
    <row r="257" spans="24:26" ht="17.45" hidden="1" customHeight="1" x14ac:dyDescent="0.25">
      <c r="X257" s="60"/>
      <c r="Y257" s="60"/>
      <c r="Z257" s="60"/>
    </row>
    <row r="258" spans="24:26" ht="17.45" hidden="1" customHeight="1" x14ac:dyDescent="0.25">
      <c r="X258" s="60"/>
      <c r="Y258" s="60"/>
      <c r="Z258" s="60"/>
    </row>
    <row r="259" spans="24:26" ht="17.45" hidden="1" customHeight="1" x14ac:dyDescent="0.25">
      <c r="X259" s="60"/>
      <c r="Y259" s="60"/>
      <c r="Z259" s="60"/>
    </row>
    <row r="260" spans="24:26" ht="17.45" hidden="1" customHeight="1" x14ac:dyDescent="0.25">
      <c r="X260" s="60"/>
      <c r="Y260" s="60"/>
      <c r="Z260" s="60"/>
    </row>
    <row r="261" spans="24:26" ht="17.45" hidden="1" customHeight="1" x14ac:dyDescent="0.25">
      <c r="X261" s="60"/>
      <c r="Y261" s="60"/>
      <c r="Z261" s="60"/>
    </row>
    <row r="262" spans="24:26" ht="17.45" hidden="1" customHeight="1" x14ac:dyDescent="0.25">
      <c r="X262" s="60"/>
      <c r="Y262" s="60"/>
      <c r="Z262" s="60"/>
    </row>
    <row r="263" spans="24:26" ht="17.45" hidden="1" customHeight="1" x14ac:dyDescent="0.25">
      <c r="X263" s="60"/>
      <c r="Y263" s="60"/>
      <c r="Z263" s="60"/>
    </row>
    <row r="264" spans="24:26" ht="17.45" hidden="1" customHeight="1" x14ac:dyDescent="0.25">
      <c r="X264" s="60"/>
      <c r="Y264" s="60"/>
      <c r="Z264" s="60"/>
    </row>
    <row r="265" spans="24:26" ht="17.45" hidden="1" customHeight="1" x14ac:dyDescent="0.25">
      <c r="X265" s="60"/>
      <c r="Y265" s="60"/>
      <c r="Z265" s="60"/>
    </row>
    <row r="266" spans="24:26" ht="17.45" hidden="1" customHeight="1" x14ac:dyDescent="0.25">
      <c r="X266" s="60"/>
      <c r="Y266" s="60"/>
      <c r="Z266" s="60"/>
    </row>
    <row r="267" spans="24:26" ht="17.45" hidden="1" customHeight="1" x14ac:dyDescent="0.25">
      <c r="X267" s="60"/>
      <c r="Y267" s="60"/>
      <c r="Z267" s="60"/>
    </row>
    <row r="268" spans="24:26" ht="17.45" hidden="1" customHeight="1" x14ac:dyDescent="0.25">
      <c r="X268" s="60"/>
      <c r="Y268" s="60"/>
      <c r="Z268" s="60"/>
    </row>
    <row r="269" spans="24:26" ht="17.45" hidden="1" customHeight="1" x14ac:dyDescent="0.25">
      <c r="X269" s="60"/>
      <c r="Y269" s="60"/>
      <c r="Z269" s="60"/>
    </row>
    <row r="270" spans="24:26" ht="17.45" hidden="1" customHeight="1" x14ac:dyDescent="0.25">
      <c r="X270" s="60"/>
      <c r="Y270" s="60"/>
      <c r="Z270" s="60"/>
    </row>
    <row r="271" spans="24:26" ht="17.45" hidden="1" customHeight="1" x14ac:dyDescent="0.25">
      <c r="X271" s="60"/>
      <c r="Y271" s="60"/>
      <c r="Z271" s="60"/>
    </row>
    <row r="272" spans="24:26" ht="17.45" hidden="1" customHeight="1" x14ac:dyDescent="0.25">
      <c r="X272" s="60"/>
      <c r="Y272" s="60"/>
      <c r="Z272" s="60"/>
    </row>
    <row r="273" spans="24:26" ht="17.45" hidden="1" customHeight="1" x14ac:dyDescent="0.25">
      <c r="X273" s="60"/>
      <c r="Y273" s="60"/>
      <c r="Z273" s="60"/>
    </row>
    <row r="274" spans="24:26" ht="17.45" hidden="1" customHeight="1" x14ac:dyDescent="0.25">
      <c r="X274" s="60"/>
      <c r="Y274" s="60"/>
      <c r="Z274" s="60"/>
    </row>
    <row r="275" spans="24:26" ht="17.45" hidden="1" customHeight="1" x14ac:dyDescent="0.25">
      <c r="X275" s="60"/>
      <c r="Y275" s="60"/>
      <c r="Z275" s="60"/>
    </row>
    <row r="276" spans="24:26" ht="17.45" hidden="1" customHeight="1" x14ac:dyDescent="0.25">
      <c r="X276" s="60"/>
      <c r="Y276" s="60"/>
      <c r="Z276" s="60"/>
    </row>
    <row r="277" spans="24:26" ht="17.45" hidden="1" customHeight="1" x14ac:dyDescent="0.25">
      <c r="X277" s="60"/>
      <c r="Y277" s="60"/>
      <c r="Z277" s="60"/>
    </row>
    <row r="278" spans="24:26" ht="17.45" hidden="1" customHeight="1" x14ac:dyDescent="0.25">
      <c r="X278" s="60"/>
      <c r="Y278" s="60"/>
      <c r="Z278" s="60"/>
    </row>
    <row r="279" spans="24:26" ht="17.45" hidden="1" customHeight="1" x14ac:dyDescent="0.25">
      <c r="X279" s="60"/>
      <c r="Y279" s="60"/>
      <c r="Z279" s="60"/>
    </row>
    <row r="280" spans="24:26" ht="17.45" hidden="1" customHeight="1" x14ac:dyDescent="0.25">
      <c r="X280" s="60"/>
      <c r="Y280" s="60"/>
      <c r="Z280" s="60"/>
    </row>
    <row r="281" spans="24:26" ht="17.45" hidden="1" customHeight="1" x14ac:dyDescent="0.25">
      <c r="X281" s="60"/>
      <c r="Y281" s="60"/>
      <c r="Z281" s="60"/>
    </row>
    <row r="282" spans="24:26" ht="17.45" hidden="1" customHeight="1" x14ac:dyDescent="0.25">
      <c r="X282" s="60"/>
      <c r="Y282" s="60"/>
      <c r="Z282" s="60"/>
    </row>
    <row r="283" spans="24:26" ht="17.45" hidden="1" customHeight="1" x14ac:dyDescent="0.25">
      <c r="X283" s="60"/>
      <c r="Y283" s="60"/>
      <c r="Z283" s="60"/>
    </row>
    <row r="284" spans="24:26" ht="17.45" hidden="1" customHeight="1" x14ac:dyDescent="0.25">
      <c r="X284" s="60"/>
      <c r="Y284" s="60"/>
      <c r="Z284" s="60"/>
    </row>
    <row r="285" spans="24:26" ht="17.45" hidden="1" customHeight="1" x14ac:dyDescent="0.25">
      <c r="X285" s="60"/>
      <c r="Y285" s="60"/>
      <c r="Z285" s="60"/>
    </row>
    <row r="286" spans="24:26" ht="17.45" hidden="1" customHeight="1" x14ac:dyDescent="0.25">
      <c r="X286" s="60"/>
      <c r="Y286" s="60"/>
      <c r="Z286" s="60"/>
    </row>
    <row r="287" spans="24:26" ht="17.45" hidden="1" customHeight="1" x14ac:dyDescent="0.25">
      <c r="X287" s="60"/>
      <c r="Y287" s="60"/>
      <c r="Z287" s="60"/>
    </row>
    <row r="288" spans="24:26" ht="17.45" hidden="1" customHeight="1" x14ac:dyDescent="0.25">
      <c r="X288" s="60"/>
      <c r="Y288" s="60"/>
      <c r="Z288" s="60"/>
    </row>
    <row r="289" spans="24:26" ht="17.45" hidden="1" customHeight="1" x14ac:dyDescent="0.25">
      <c r="X289" s="60"/>
      <c r="Y289" s="60"/>
      <c r="Z289" s="60"/>
    </row>
    <row r="290" spans="24:26" ht="17.45" hidden="1" customHeight="1" x14ac:dyDescent="0.25">
      <c r="X290" s="60"/>
      <c r="Y290" s="60"/>
      <c r="Z290" s="60"/>
    </row>
    <row r="291" spans="24:26" ht="17.45" hidden="1" customHeight="1" x14ac:dyDescent="0.25">
      <c r="X291" s="60"/>
      <c r="Y291" s="60"/>
      <c r="Z291" s="60"/>
    </row>
    <row r="292" spans="24:26" ht="17.45" hidden="1" customHeight="1" x14ac:dyDescent="0.25">
      <c r="X292" s="60"/>
      <c r="Y292" s="60"/>
      <c r="Z292" s="60"/>
    </row>
    <row r="293" spans="24:26" ht="17.45" hidden="1" customHeight="1" x14ac:dyDescent="0.25">
      <c r="X293" s="60"/>
      <c r="Y293" s="60"/>
      <c r="Z293" s="60"/>
    </row>
    <row r="294" spans="24:26" ht="17.45" hidden="1" customHeight="1" x14ac:dyDescent="0.25">
      <c r="X294" s="60"/>
      <c r="Y294" s="60"/>
      <c r="Z294" s="60"/>
    </row>
    <row r="295" spans="24:26" ht="17.45" hidden="1" customHeight="1" x14ac:dyDescent="0.25">
      <c r="X295" s="60"/>
      <c r="Y295" s="60"/>
      <c r="Z295" s="60"/>
    </row>
    <row r="296" spans="24:26" ht="17.45" hidden="1" customHeight="1" x14ac:dyDescent="0.25">
      <c r="X296" s="60"/>
      <c r="Y296" s="60"/>
      <c r="Z296" s="60"/>
    </row>
    <row r="297" spans="24:26" ht="17.45" hidden="1" customHeight="1" x14ac:dyDescent="0.25">
      <c r="X297" s="60"/>
      <c r="Y297" s="60"/>
      <c r="Z297" s="60"/>
    </row>
    <row r="298" spans="24:26" ht="17.45" hidden="1" customHeight="1" x14ac:dyDescent="0.25">
      <c r="X298" s="60"/>
      <c r="Y298" s="60"/>
      <c r="Z298" s="60"/>
    </row>
    <row r="299" spans="24:26" ht="17.45" hidden="1" customHeight="1" x14ac:dyDescent="0.25">
      <c r="X299" s="60"/>
      <c r="Y299" s="60"/>
      <c r="Z299" s="60"/>
    </row>
    <row r="300" spans="24:26" ht="17.45" hidden="1" customHeight="1" x14ac:dyDescent="0.25">
      <c r="X300" s="60"/>
      <c r="Y300" s="60"/>
      <c r="Z300" s="60"/>
    </row>
    <row r="301" spans="24:26" ht="17.45" hidden="1" customHeight="1" x14ac:dyDescent="0.25">
      <c r="X301" s="60"/>
      <c r="Y301" s="60"/>
      <c r="Z301" s="60"/>
    </row>
    <row r="302" spans="24:26" ht="17.45" hidden="1" customHeight="1" x14ac:dyDescent="0.25">
      <c r="X302" s="60"/>
      <c r="Y302" s="60"/>
      <c r="Z302" s="60"/>
    </row>
    <row r="303" spans="24:26" ht="17.45" hidden="1" customHeight="1" x14ac:dyDescent="0.25">
      <c r="X303" s="60"/>
      <c r="Y303" s="60"/>
      <c r="Z303" s="60"/>
    </row>
    <row r="304" spans="24:26" ht="17.45" hidden="1" customHeight="1" x14ac:dyDescent="0.25">
      <c r="X304" s="60"/>
      <c r="Y304" s="60"/>
      <c r="Z304" s="60"/>
    </row>
    <row r="305" spans="24:26" ht="17.45" hidden="1" customHeight="1" x14ac:dyDescent="0.25">
      <c r="X305" s="60"/>
      <c r="Y305" s="60"/>
      <c r="Z305" s="60"/>
    </row>
    <row r="306" spans="24:26" ht="17.45" hidden="1" customHeight="1" x14ac:dyDescent="0.25">
      <c r="X306" s="60"/>
      <c r="Y306" s="60"/>
      <c r="Z306" s="60"/>
    </row>
    <row r="307" spans="24:26" ht="17.45" hidden="1" customHeight="1" x14ac:dyDescent="0.25">
      <c r="X307" s="60"/>
      <c r="Y307" s="60"/>
      <c r="Z307" s="60"/>
    </row>
    <row r="308" spans="24:26" ht="17.45" hidden="1" customHeight="1" x14ac:dyDescent="0.25">
      <c r="X308" s="60"/>
      <c r="Y308" s="60"/>
      <c r="Z308" s="60"/>
    </row>
    <row r="309" spans="24:26" ht="17.45" hidden="1" customHeight="1" x14ac:dyDescent="0.25">
      <c r="X309" s="60"/>
      <c r="Y309" s="60"/>
      <c r="Z309" s="60"/>
    </row>
    <row r="310" spans="24:26" ht="17.45" hidden="1" customHeight="1" x14ac:dyDescent="0.25">
      <c r="X310" s="60"/>
      <c r="Y310" s="60"/>
      <c r="Z310" s="60"/>
    </row>
    <row r="311" spans="24:26" ht="17.45" hidden="1" customHeight="1" x14ac:dyDescent="0.25">
      <c r="X311" s="60"/>
      <c r="Y311" s="60"/>
      <c r="Z311" s="60"/>
    </row>
    <row r="312" spans="24:26" ht="17.45" hidden="1" customHeight="1" x14ac:dyDescent="0.25">
      <c r="X312" s="60"/>
      <c r="Y312" s="60"/>
      <c r="Z312" s="60"/>
    </row>
    <row r="313" spans="24:26" ht="17.45" hidden="1" customHeight="1" x14ac:dyDescent="0.25">
      <c r="X313" s="60"/>
      <c r="Y313" s="60"/>
      <c r="Z313" s="60"/>
    </row>
    <row r="314" spans="24:26" ht="17.45" hidden="1" customHeight="1" x14ac:dyDescent="0.25">
      <c r="X314" s="60"/>
      <c r="Y314" s="60"/>
      <c r="Z314" s="60"/>
    </row>
    <row r="315" spans="24:26" ht="17.45" hidden="1" customHeight="1" x14ac:dyDescent="0.25">
      <c r="X315" s="60"/>
      <c r="Y315" s="60"/>
      <c r="Z315" s="60"/>
    </row>
    <row r="316" spans="24:26" ht="17.45" hidden="1" customHeight="1" x14ac:dyDescent="0.25">
      <c r="X316" s="60"/>
      <c r="Y316" s="60"/>
      <c r="Z316" s="60"/>
    </row>
    <row r="317" spans="24:26" ht="17.45" hidden="1" customHeight="1" x14ac:dyDescent="0.25">
      <c r="X317" s="60"/>
      <c r="Y317" s="60"/>
      <c r="Z317" s="60"/>
    </row>
    <row r="318" spans="24:26" ht="17.45" hidden="1" customHeight="1" x14ac:dyDescent="0.25">
      <c r="X318" s="60"/>
      <c r="Y318" s="60"/>
      <c r="Z318" s="60"/>
    </row>
    <row r="319" spans="24:26" ht="17.45" hidden="1" customHeight="1" x14ac:dyDescent="0.25">
      <c r="X319" s="60"/>
      <c r="Y319" s="60"/>
      <c r="Z319" s="60"/>
    </row>
    <row r="320" spans="24:26" ht="17.45" hidden="1" customHeight="1" x14ac:dyDescent="0.25">
      <c r="X320" s="60"/>
      <c r="Y320" s="60"/>
      <c r="Z320" s="60"/>
    </row>
    <row r="321" spans="24:26" ht="17.45" hidden="1" customHeight="1" x14ac:dyDescent="0.25">
      <c r="X321" s="60"/>
      <c r="Y321" s="60"/>
      <c r="Z321" s="60"/>
    </row>
    <row r="322" spans="24:26" ht="17.45" hidden="1" customHeight="1" x14ac:dyDescent="0.25">
      <c r="X322" s="60"/>
      <c r="Y322" s="60"/>
      <c r="Z322" s="60"/>
    </row>
    <row r="323" spans="24:26" ht="17.45" hidden="1" customHeight="1" x14ac:dyDescent="0.25">
      <c r="X323" s="60"/>
      <c r="Y323" s="60"/>
      <c r="Z323" s="60"/>
    </row>
    <row r="324" spans="24:26" ht="17.45" hidden="1" customHeight="1" x14ac:dyDescent="0.25">
      <c r="X324" s="60"/>
      <c r="Y324" s="60"/>
      <c r="Z324" s="60"/>
    </row>
    <row r="325" spans="24:26" ht="17.45" hidden="1" customHeight="1" x14ac:dyDescent="0.25">
      <c r="X325" s="60"/>
      <c r="Y325" s="60"/>
      <c r="Z325" s="60"/>
    </row>
    <row r="326" spans="24:26" ht="17.45" hidden="1" customHeight="1" x14ac:dyDescent="0.25">
      <c r="X326" s="60"/>
      <c r="Y326" s="60"/>
      <c r="Z326" s="60"/>
    </row>
    <row r="327" spans="24:26" ht="17.45" hidden="1" customHeight="1" x14ac:dyDescent="0.25">
      <c r="X327" s="60"/>
      <c r="Y327" s="60"/>
      <c r="Z327" s="60"/>
    </row>
    <row r="328" spans="24:26" ht="17.45" hidden="1" customHeight="1" x14ac:dyDescent="0.25">
      <c r="X328" s="60"/>
      <c r="Y328" s="60"/>
      <c r="Z328" s="60"/>
    </row>
    <row r="329" spans="24:26" ht="17.45" hidden="1" customHeight="1" x14ac:dyDescent="0.25">
      <c r="X329" s="60"/>
      <c r="Y329" s="60"/>
      <c r="Z329" s="60"/>
    </row>
    <row r="330" spans="24:26" ht="17.45" hidden="1" customHeight="1" x14ac:dyDescent="0.25">
      <c r="X330" s="60"/>
      <c r="Y330" s="60"/>
      <c r="Z330" s="60"/>
    </row>
    <row r="331" spans="24:26" ht="17.45" hidden="1" customHeight="1" x14ac:dyDescent="0.25">
      <c r="X331" s="60"/>
      <c r="Y331" s="60"/>
      <c r="Z331" s="60"/>
    </row>
    <row r="332" spans="24:26" ht="17.45" hidden="1" customHeight="1" x14ac:dyDescent="0.25">
      <c r="X332" s="59"/>
      <c r="Y332" s="59"/>
      <c r="Z332" s="59"/>
    </row>
    <row r="333" spans="24:26" ht="17.45" hidden="1" customHeight="1" x14ac:dyDescent="0.25">
      <c r="X333" s="59"/>
      <c r="Y333" s="59"/>
      <c r="Z333" s="59"/>
    </row>
    <row r="334" spans="24:26" ht="17.45" hidden="1" customHeight="1" x14ac:dyDescent="0.25">
      <c r="X334" s="59"/>
      <c r="Y334" s="59"/>
      <c r="Z334" s="59"/>
    </row>
    <row r="335" spans="24:26" ht="17.45" hidden="1" customHeight="1" x14ac:dyDescent="0.25">
      <c r="X335" s="59"/>
      <c r="Y335" s="59"/>
      <c r="Z335" s="59"/>
    </row>
    <row r="336" spans="24:26" ht="17.45" hidden="1" customHeight="1" x14ac:dyDescent="0.25">
      <c r="X336" s="59"/>
      <c r="Y336" s="59"/>
      <c r="Z336" s="59"/>
    </row>
    <row r="337" spans="24:26" ht="17.45" hidden="1" customHeight="1" x14ac:dyDescent="0.25">
      <c r="X337" s="59"/>
      <c r="Y337" s="59"/>
      <c r="Z337" s="59"/>
    </row>
    <row r="338" spans="24:26" ht="17.45" hidden="1" customHeight="1" x14ac:dyDescent="0.25">
      <c r="X338" s="59"/>
      <c r="Y338" s="59"/>
      <c r="Z338" s="59"/>
    </row>
    <row r="339" spans="24:26" ht="17.45" hidden="1" customHeight="1" x14ac:dyDescent="0.25">
      <c r="X339" s="59"/>
      <c r="Y339" s="59"/>
      <c r="Z339" s="59"/>
    </row>
    <row r="340" spans="24:26" ht="17.45" hidden="1" customHeight="1" x14ac:dyDescent="0.25">
      <c r="X340" s="59"/>
      <c r="Y340" s="59"/>
      <c r="Z340" s="59"/>
    </row>
    <row r="341" spans="24:26" ht="17.45" hidden="1" customHeight="1" x14ac:dyDescent="0.25">
      <c r="X341" s="59"/>
      <c r="Y341" s="59"/>
      <c r="Z341" s="59"/>
    </row>
    <row r="342" spans="24:26" ht="17.45" hidden="1" customHeight="1" x14ac:dyDescent="0.25">
      <c r="X342" s="59"/>
      <c r="Y342" s="59"/>
      <c r="Z342" s="59"/>
    </row>
    <row r="343" spans="24:26" ht="17.45" hidden="1" customHeight="1" x14ac:dyDescent="0.25">
      <c r="X343" s="59"/>
      <c r="Y343" s="59"/>
      <c r="Z343" s="59"/>
    </row>
    <row r="344" spans="24:26" ht="17.45" hidden="1" customHeight="1" x14ac:dyDescent="0.25">
      <c r="X344" s="59"/>
      <c r="Y344" s="59"/>
      <c r="Z344" s="59"/>
    </row>
    <row r="345" spans="24:26" ht="17.45" hidden="1" customHeight="1" x14ac:dyDescent="0.25">
      <c r="X345" s="59"/>
      <c r="Y345" s="59"/>
      <c r="Z345" s="59"/>
    </row>
    <row r="346" spans="24:26" ht="17.45" hidden="1" customHeight="1" x14ac:dyDescent="0.25">
      <c r="X346" s="59"/>
      <c r="Y346" s="59"/>
      <c r="Z346" s="59"/>
    </row>
    <row r="347" spans="24:26" ht="17.45" hidden="1" customHeight="1" x14ac:dyDescent="0.25">
      <c r="X347" s="59"/>
      <c r="Y347" s="59"/>
      <c r="Z347" s="59"/>
    </row>
    <row r="348" spans="24:26" ht="17.45" hidden="1" customHeight="1" x14ac:dyDescent="0.25">
      <c r="X348" s="59"/>
      <c r="Y348" s="59"/>
      <c r="Z348" s="59"/>
    </row>
    <row r="349" spans="24:26" ht="17.45" hidden="1" customHeight="1" x14ac:dyDescent="0.25">
      <c r="X349" s="59"/>
      <c r="Y349" s="59"/>
      <c r="Z349" s="59"/>
    </row>
    <row r="350" spans="24:26" ht="17.45" hidden="1" customHeight="1" x14ac:dyDescent="0.25">
      <c r="X350" s="59"/>
      <c r="Y350" s="59"/>
      <c r="Z350" s="59"/>
    </row>
    <row r="351" spans="24:26" ht="17.45" hidden="1" customHeight="1" x14ac:dyDescent="0.25">
      <c r="X351" s="59"/>
      <c r="Y351" s="59"/>
      <c r="Z351" s="59"/>
    </row>
  </sheetData>
  <mergeCells count="10">
    <mergeCell ref="X4:Z4"/>
    <mergeCell ref="A2:Z2"/>
    <mergeCell ref="A3:Z3"/>
    <mergeCell ref="C4:E4"/>
    <mergeCell ref="F4:H4"/>
    <mergeCell ref="I4:K4"/>
    <mergeCell ref="L4:N4"/>
    <mergeCell ref="O4:Q4"/>
    <mergeCell ref="U4:W4"/>
    <mergeCell ref="R4:T4"/>
  </mergeCells>
  <conditionalFormatting sqref="BA6:BX168">
    <cfRule type="cellIs" dxfId="17" priority="1" operator="notEqual">
      <formula>0</formula>
    </cfRule>
  </conditionalFormatting>
  <printOptions horizontalCentered="1"/>
  <pageMargins left="0.25" right="0.25" top="0.16" bottom="0.16" header="0.22" footer="0.16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351"/>
  <sheetViews>
    <sheetView showGridLines="0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Z2"/>
    </sheetView>
  </sheetViews>
  <sheetFormatPr defaultColWidth="0" defaultRowHeight="18" zeroHeight="1" x14ac:dyDescent="0.25"/>
  <cols>
    <col min="1" max="1" width="27.7109375" style="19" customWidth="1"/>
    <col min="2" max="2" width="51.28515625" style="19" customWidth="1"/>
    <col min="3" max="4" width="14.42578125" style="19" bestFit="1" customWidth="1"/>
    <col min="5" max="5" width="13.85546875" style="19" bestFit="1" customWidth="1"/>
    <col min="6" max="7" width="14.42578125" style="19" bestFit="1" customWidth="1"/>
    <col min="8" max="8" width="13.85546875" style="19" bestFit="1" customWidth="1"/>
    <col min="9" max="10" width="14.42578125" style="19" bestFit="1" customWidth="1"/>
    <col min="11" max="11" width="13.85546875" style="19" bestFit="1" customWidth="1"/>
    <col min="12" max="13" width="14.42578125" style="19" bestFit="1" customWidth="1"/>
    <col min="14" max="14" width="13.85546875" style="19" bestFit="1" customWidth="1"/>
    <col min="15" max="16" width="14.42578125" style="19" bestFit="1" customWidth="1"/>
    <col min="17" max="17" width="15.42578125" style="19" bestFit="1" customWidth="1"/>
    <col min="18" max="19" width="14.7109375" style="19" bestFit="1" customWidth="1"/>
    <col min="20" max="20" width="14" style="19" customWidth="1"/>
    <col min="21" max="22" width="14.7109375" style="19" bestFit="1" customWidth="1"/>
    <col min="23" max="23" width="14" style="19" customWidth="1"/>
    <col min="24" max="25" width="14.7109375" style="19" bestFit="1" customWidth="1"/>
    <col min="26" max="26" width="15.5703125" style="19" bestFit="1" customWidth="1"/>
    <col min="27" max="27" width="9.140625" style="2" customWidth="1"/>
    <col min="28" max="42" width="9.140625" style="2" hidden="1" customWidth="1"/>
    <col min="43" max="43" width="18.42578125" style="2" hidden="1" customWidth="1"/>
    <col min="44" max="45" width="14.5703125" style="2" hidden="1" customWidth="1"/>
    <col min="46" max="46" width="17.5703125" style="2" hidden="1" customWidth="1"/>
    <col min="47" max="48" width="14.5703125" style="2" hidden="1" customWidth="1"/>
    <col min="49" max="49" width="18.5703125" style="2" hidden="1" customWidth="1"/>
    <col min="50" max="51" width="14.5703125" style="2" hidden="1" customWidth="1"/>
    <col min="52" max="66" width="17" style="3" hidden="1" customWidth="1"/>
    <col min="67" max="76" width="17.42578125" style="3" hidden="1" customWidth="1"/>
    <col min="77" max="81" width="9.140625" style="3" hidden="1" customWidth="1"/>
    <col min="82" max="82" width="8.5703125" style="3" hidden="1" customWidth="1"/>
    <col min="83" max="83" width="14.85546875" style="3" hidden="1" customWidth="1"/>
    <col min="84" max="93" width="17.42578125" style="3" hidden="1" customWidth="1"/>
    <col min="94" max="94" width="8.5703125" style="3" hidden="1" customWidth="1"/>
    <col min="95" max="95" width="7.5703125" style="3" hidden="1" customWidth="1"/>
    <col min="96" max="96" width="5.42578125" style="3" hidden="1" customWidth="1"/>
    <col min="97" max="97" width="8.5703125" style="3" hidden="1" customWidth="1"/>
    <col min="98" max="98" width="7.5703125" style="3" hidden="1" customWidth="1"/>
    <col min="99" max="99" width="5.42578125" style="3" hidden="1" customWidth="1"/>
    <col min="100" max="102" width="17.42578125" style="3" hidden="1" customWidth="1"/>
    <col min="103" max="103" width="8.5703125" style="3" hidden="1" customWidth="1"/>
    <col min="104" max="104" width="7.5703125" style="3" hidden="1" customWidth="1"/>
    <col min="105" max="105" width="5.42578125" style="3" hidden="1" customWidth="1"/>
    <col min="106" max="106" width="8.5703125" style="3" hidden="1" customWidth="1"/>
    <col min="107" max="107" width="7.5703125" style="3" hidden="1" customWidth="1"/>
    <col min="108" max="108" width="5.42578125" style="3" hidden="1" customWidth="1"/>
    <col min="109" max="109" width="8.5703125" style="3" hidden="1" customWidth="1"/>
    <col min="110" max="110" width="7.5703125" style="3" hidden="1" customWidth="1"/>
    <col min="111" max="111" width="5.42578125" style="3" hidden="1" customWidth="1"/>
    <col min="112" max="114" width="17.42578125" style="3" hidden="1" customWidth="1"/>
    <col min="115" max="115" width="8.5703125" style="3" hidden="1" customWidth="1"/>
    <col min="116" max="116" width="7.5703125" style="3" hidden="1" customWidth="1"/>
    <col min="117" max="117" width="5.42578125" style="3" hidden="1" customWidth="1"/>
    <col min="118" max="118" width="8.5703125" style="3" hidden="1" customWidth="1"/>
    <col min="119" max="119" width="7.5703125" style="3" hidden="1" customWidth="1"/>
    <col min="120" max="120" width="5.42578125" style="3" hidden="1" customWidth="1"/>
    <col min="121" max="16384" width="9.140625" style="3" hidden="1"/>
  </cols>
  <sheetData>
    <row r="1" spans="1:76" ht="18.75" thickBot="1" x14ac:dyDescent="0.3"/>
    <row r="2" spans="1:76" ht="21" thickBot="1" x14ac:dyDescent="0.3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</row>
    <row r="3" spans="1:76" ht="19.5" thickBot="1" x14ac:dyDescent="0.3">
      <c r="A3" s="77" t="s">
        <v>265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9"/>
    </row>
    <row r="4" spans="1:76" ht="18.75" x14ac:dyDescent="0.25">
      <c r="A4" s="4"/>
      <c r="B4" s="66"/>
      <c r="C4" s="72" t="s">
        <v>266</v>
      </c>
      <c r="D4" s="72"/>
      <c r="E4" s="81"/>
      <c r="F4" s="71" t="s">
        <v>268</v>
      </c>
      <c r="G4" s="72"/>
      <c r="H4" s="81"/>
      <c r="I4" s="71" t="s">
        <v>267</v>
      </c>
      <c r="J4" s="72"/>
      <c r="K4" s="81"/>
      <c r="L4" s="71" t="s">
        <v>270</v>
      </c>
      <c r="M4" s="72"/>
      <c r="N4" s="81"/>
      <c r="O4" s="71" t="s">
        <v>269</v>
      </c>
      <c r="P4" s="72"/>
      <c r="Q4" s="73"/>
      <c r="R4" s="80" t="s">
        <v>272</v>
      </c>
      <c r="S4" s="72"/>
      <c r="T4" s="81"/>
      <c r="U4" s="71" t="s">
        <v>273</v>
      </c>
      <c r="V4" s="72"/>
      <c r="W4" s="81"/>
      <c r="X4" s="71" t="s">
        <v>274</v>
      </c>
      <c r="Y4" s="72"/>
      <c r="Z4" s="73"/>
    </row>
    <row r="5" spans="1:76" s="6" customFormat="1" ht="21" x14ac:dyDescent="0.25">
      <c r="A5" s="5"/>
      <c r="B5" s="67"/>
      <c r="C5" s="63" t="s">
        <v>1</v>
      </c>
      <c r="D5" s="20" t="s">
        <v>2</v>
      </c>
      <c r="E5" s="21" t="s">
        <v>3</v>
      </c>
      <c r="F5" s="20" t="s">
        <v>1</v>
      </c>
      <c r="G5" s="20" t="s">
        <v>2</v>
      </c>
      <c r="H5" s="21" t="s">
        <v>3</v>
      </c>
      <c r="I5" s="20" t="s">
        <v>1</v>
      </c>
      <c r="J5" s="20" t="s">
        <v>2</v>
      </c>
      <c r="K5" s="21" t="s">
        <v>3</v>
      </c>
      <c r="L5" s="20" t="s">
        <v>1</v>
      </c>
      <c r="M5" s="20" t="s">
        <v>2</v>
      </c>
      <c r="N5" s="21" t="s">
        <v>3</v>
      </c>
      <c r="O5" s="20" t="s">
        <v>1</v>
      </c>
      <c r="P5" s="20" t="s">
        <v>2</v>
      </c>
      <c r="Q5" s="22" t="s">
        <v>3</v>
      </c>
      <c r="R5" s="36" t="s">
        <v>1</v>
      </c>
      <c r="S5" s="20" t="s">
        <v>2</v>
      </c>
      <c r="T5" s="21" t="s">
        <v>3</v>
      </c>
      <c r="U5" s="20" t="s">
        <v>1</v>
      </c>
      <c r="V5" s="20" t="s">
        <v>2</v>
      </c>
      <c r="W5" s="21" t="s">
        <v>3</v>
      </c>
      <c r="X5" s="20" t="s">
        <v>1</v>
      </c>
      <c r="Y5" s="20" t="s">
        <v>2</v>
      </c>
      <c r="Z5" s="22" t="s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76" s="6" customFormat="1" ht="21" x14ac:dyDescent="0.25">
      <c r="A6" s="7">
        <v>1</v>
      </c>
      <c r="B6" s="68" t="s">
        <v>4</v>
      </c>
      <c r="C6" s="64">
        <v>1821825.1378187002</v>
      </c>
      <c r="D6" s="23">
        <v>1895356.0660096495</v>
      </c>
      <c r="E6" s="23">
        <v>-73530.928190949373</v>
      </c>
      <c r="F6" s="23">
        <v>1915018.4816675652</v>
      </c>
      <c r="G6" s="23">
        <v>2008132.0934263463</v>
      </c>
      <c r="H6" s="23">
        <v>-93113.611758781131</v>
      </c>
      <c r="I6" s="23">
        <v>1965294.8848381308</v>
      </c>
      <c r="J6" s="23">
        <v>2052031.3643216244</v>
      </c>
      <c r="K6" s="23">
        <v>-86736.479483493604</v>
      </c>
      <c r="L6" s="23">
        <v>2104999.3580435086</v>
      </c>
      <c r="M6" s="23">
        <v>2066904.6408690666</v>
      </c>
      <c r="N6" s="23">
        <v>38094.717174442019</v>
      </c>
      <c r="O6" s="23">
        <v>7807137.8623679047</v>
      </c>
      <c r="P6" s="23">
        <v>8022424.1646266859</v>
      </c>
      <c r="Q6" s="24">
        <v>-215286.30225878116</v>
      </c>
      <c r="R6" s="37">
        <v>2015848.655688575</v>
      </c>
      <c r="S6" s="23">
        <v>2101108.5757557531</v>
      </c>
      <c r="T6" s="23">
        <v>-85259.920067178085</v>
      </c>
      <c r="U6" s="23">
        <v>2057898.5490160729</v>
      </c>
      <c r="V6" s="23">
        <v>2151355.4038416203</v>
      </c>
      <c r="W6" s="23">
        <v>-93456.854825547431</v>
      </c>
      <c r="X6" s="23">
        <v>4073747.2047046479</v>
      </c>
      <c r="Y6" s="23">
        <v>4252463.9795973729</v>
      </c>
      <c r="Z6" s="24">
        <v>-178716.77489272505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70"/>
      <c r="BV6" s="70"/>
      <c r="BW6" s="70"/>
      <c r="BX6" s="70"/>
    </row>
    <row r="7" spans="1:76" s="6" customFormat="1" ht="21" x14ac:dyDescent="0.25">
      <c r="A7" s="8" t="s">
        <v>5</v>
      </c>
      <c r="B7" s="68" t="s">
        <v>6</v>
      </c>
      <c r="C7" s="65">
        <v>1524839.1199265909</v>
      </c>
      <c r="D7" s="25">
        <v>1702224.7483876098</v>
      </c>
      <c r="E7" s="25">
        <v>-177385.6284610189</v>
      </c>
      <c r="F7" s="25">
        <v>1583846.1174835439</v>
      </c>
      <c r="G7" s="25">
        <v>1787226.017284425</v>
      </c>
      <c r="H7" s="25">
        <v>-203379.89980088104</v>
      </c>
      <c r="I7" s="25">
        <v>1618878.6910670891</v>
      </c>
      <c r="J7" s="25">
        <v>1840663.2289502178</v>
      </c>
      <c r="K7" s="25">
        <v>-221784.53788312874</v>
      </c>
      <c r="L7" s="25">
        <v>1751731.5986424498</v>
      </c>
      <c r="M7" s="25">
        <v>1829156.0209271039</v>
      </c>
      <c r="N7" s="25">
        <v>-77424.422284654109</v>
      </c>
      <c r="O7" s="25">
        <v>6479295.5271196738</v>
      </c>
      <c r="P7" s="25">
        <v>7159270.015549357</v>
      </c>
      <c r="Q7" s="26">
        <v>-679974.48842968326</v>
      </c>
      <c r="R7" s="38">
        <v>1665380.195732313</v>
      </c>
      <c r="S7" s="25">
        <v>1877666.3754880843</v>
      </c>
      <c r="T7" s="25">
        <v>-212286.1797557713</v>
      </c>
      <c r="U7" s="25">
        <v>1654046.7369236643</v>
      </c>
      <c r="V7" s="25">
        <v>1911788.5155375197</v>
      </c>
      <c r="W7" s="25">
        <v>-257741.77861385536</v>
      </c>
      <c r="X7" s="25">
        <v>3319426.9326559771</v>
      </c>
      <c r="Y7" s="25">
        <v>3789454.8910256037</v>
      </c>
      <c r="Z7" s="26">
        <v>-470027.95836962666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70"/>
      <c r="BV7" s="70"/>
      <c r="BW7" s="70"/>
      <c r="BX7" s="70"/>
    </row>
    <row r="8" spans="1:76" s="6" customFormat="1" ht="21" x14ac:dyDescent="0.25">
      <c r="A8" s="8" t="s">
        <v>7</v>
      </c>
      <c r="B8" s="46" t="s">
        <v>8</v>
      </c>
      <c r="C8" s="38">
        <v>862563.92569187249</v>
      </c>
      <c r="D8" s="25">
        <v>1328640.5816270728</v>
      </c>
      <c r="E8" s="25">
        <v>-466076.65593520028</v>
      </c>
      <c r="F8" s="25">
        <v>894848.78928019328</v>
      </c>
      <c r="G8" s="25">
        <v>1428380.1487645486</v>
      </c>
      <c r="H8" s="25">
        <v>-533531.35948435531</v>
      </c>
      <c r="I8" s="25">
        <v>887883.28181603434</v>
      </c>
      <c r="J8" s="25">
        <v>1484445.6049495128</v>
      </c>
      <c r="K8" s="25">
        <v>-596562.32313347841</v>
      </c>
      <c r="L8" s="25">
        <v>1009832.4963148187</v>
      </c>
      <c r="M8" s="25">
        <v>1441653.7809654286</v>
      </c>
      <c r="N8" s="25">
        <v>-431821.28465060983</v>
      </c>
      <c r="O8" s="25">
        <v>3655128.4931029193</v>
      </c>
      <c r="P8" s="25">
        <v>5683120.1163065629</v>
      </c>
      <c r="Q8" s="26">
        <v>-2027991.6232036436</v>
      </c>
      <c r="R8" s="38">
        <v>927376.80809196434</v>
      </c>
      <c r="S8" s="25">
        <v>1470703.297650072</v>
      </c>
      <c r="T8" s="25">
        <v>-543326.48955810769</v>
      </c>
      <c r="U8" s="25">
        <v>870889.81546102895</v>
      </c>
      <c r="V8" s="25">
        <v>1501809.246252324</v>
      </c>
      <c r="W8" s="25">
        <v>-630919.43079129502</v>
      </c>
      <c r="X8" s="25">
        <v>1798266.6235529934</v>
      </c>
      <c r="Y8" s="25">
        <v>2972512.5439023962</v>
      </c>
      <c r="Z8" s="26">
        <v>-1174245.9203494028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</row>
    <row r="9" spans="1:76" s="6" customFormat="1" ht="21" x14ac:dyDescent="0.25">
      <c r="A9" s="1" t="s">
        <v>9</v>
      </c>
      <c r="B9" s="47" t="s">
        <v>10</v>
      </c>
      <c r="C9" s="39">
        <v>858959.73444633908</v>
      </c>
      <c r="D9" s="10">
        <v>1248927.0786612257</v>
      </c>
      <c r="E9" s="10">
        <v>-389967.34421488666</v>
      </c>
      <c r="F9" s="10">
        <v>887510.17509379331</v>
      </c>
      <c r="G9" s="10">
        <v>1324617.5864970083</v>
      </c>
      <c r="H9" s="10">
        <v>-437107.41140321502</v>
      </c>
      <c r="I9" s="10">
        <v>883451.61693585722</v>
      </c>
      <c r="J9" s="10">
        <v>1370356.8210003972</v>
      </c>
      <c r="K9" s="10">
        <v>-486905.20406453998</v>
      </c>
      <c r="L9" s="10">
        <v>1007344.4972464188</v>
      </c>
      <c r="M9" s="10">
        <v>1362022.2308645961</v>
      </c>
      <c r="N9" s="10">
        <v>-354677.73361817724</v>
      </c>
      <c r="O9" s="10">
        <v>3637266.0237224083</v>
      </c>
      <c r="P9" s="10">
        <v>5305923.7170232274</v>
      </c>
      <c r="Q9" s="11">
        <v>-1668657.693300819</v>
      </c>
      <c r="R9" s="39">
        <v>927053.29266383103</v>
      </c>
      <c r="S9" s="10">
        <v>1391348.6105713081</v>
      </c>
      <c r="T9" s="10">
        <v>-464295.31790747703</v>
      </c>
      <c r="U9" s="10">
        <v>871010.85790902877</v>
      </c>
      <c r="V9" s="10">
        <v>1354506.6726278195</v>
      </c>
      <c r="W9" s="10">
        <v>-483495.8147187907</v>
      </c>
      <c r="X9" s="10">
        <v>1798064.1505728597</v>
      </c>
      <c r="Y9" s="10">
        <v>2745855.2831991278</v>
      </c>
      <c r="Z9" s="11">
        <v>-947791.13262626808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</row>
    <row r="10" spans="1:76" s="6" customFormat="1" ht="21" x14ac:dyDescent="0.25">
      <c r="A10" s="1" t="s">
        <v>11</v>
      </c>
      <c r="B10" s="47" t="s">
        <v>12</v>
      </c>
      <c r="C10" s="57">
        <v>0</v>
      </c>
      <c r="D10" s="27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9">
        <v>0</v>
      </c>
      <c r="R10" s="39">
        <v>0</v>
      </c>
      <c r="S10" s="10">
        <v>0</v>
      </c>
      <c r="T10" s="28">
        <v>0</v>
      </c>
      <c r="U10" s="28">
        <v>0</v>
      </c>
      <c r="V10" s="28">
        <v>0</v>
      </c>
      <c r="W10" s="28">
        <v>0</v>
      </c>
      <c r="X10" s="10">
        <v>0</v>
      </c>
      <c r="Y10" s="10">
        <v>0</v>
      </c>
      <c r="Z10" s="29"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</row>
    <row r="11" spans="1:76" s="6" customFormat="1" ht="21" x14ac:dyDescent="0.25">
      <c r="A11" s="1" t="s">
        <v>13</v>
      </c>
      <c r="B11" s="47" t="s">
        <v>14</v>
      </c>
      <c r="C11" s="40">
        <v>3604.1912455333395</v>
      </c>
      <c r="D11" s="28">
        <v>0</v>
      </c>
      <c r="E11" s="28">
        <v>3604.1912455333395</v>
      </c>
      <c r="F11" s="28">
        <v>7338.6141863999974</v>
      </c>
      <c r="G11" s="28">
        <v>0</v>
      </c>
      <c r="H11" s="28">
        <v>7338.6141863999974</v>
      </c>
      <c r="I11" s="28">
        <v>4431.664880177399</v>
      </c>
      <c r="J11" s="28">
        <v>0</v>
      </c>
      <c r="K11" s="28">
        <v>4431.664880177399</v>
      </c>
      <c r="L11" s="28">
        <v>2487.9990684000013</v>
      </c>
      <c r="M11" s="28">
        <v>0</v>
      </c>
      <c r="N11" s="28">
        <v>2487.9990684000013</v>
      </c>
      <c r="O11" s="28">
        <v>17862.469380510738</v>
      </c>
      <c r="P11" s="28">
        <v>0</v>
      </c>
      <c r="Q11" s="29">
        <v>17862.469380510738</v>
      </c>
      <c r="R11" s="40">
        <v>323.51542813333435</v>
      </c>
      <c r="S11" s="28">
        <v>0</v>
      </c>
      <c r="T11" s="28">
        <v>323.51542813333435</v>
      </c>
      <c r="U11" s="28">
        <v>-121.0424479999967</v>
      </c>
      <c r="V11" s="28">
        <v>0</v>
      </c>
      <c r="W11" s="28">
        <v>-121.0424479999967</v>
      </c>
      <c r="X11" s="28">
        <v>202.47298013333767</v>
      </c>
      <c r="Y11" s="28">
        <v>0</v>
      </c>
      <c r="Z11" s="29">
        <v>202.47298013333767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</row>
    <row r="12" spans="1:76" s="6" customFormat="1" ht="21" x14ac:dyDescent="0.25">
      <c r="A12" s="1" t="s">
        <v>15</v>
      </c>
      <c r="B12" s="47" t="s">
        <v>16</v>
      </c>
      <c r="C12" s="39">
        <v>-19019.26632133334</v>
      </c>
      <c r="D12" s="10">
        <v>0</v>
      </c>
      <c r="E12" s="10">
        <v>-19019.26632133334</v>
      </c>
      <c r="F12" s="10">
        <v>-22913.382212</v>
      </c>
      <c r="G12" s="10">
        <v>0</v>
      </c>
      <c r="H12" s="10">
        <v>-22913.382212</v>
      </c>
      <c r="I12" s="10">
        <v>-18317.548171399922</v>
      </c>
      <c r="J12" s="10">
        <v>0</v>
      </c>
      <c r="K12" s="10">
        <v>-18317.548171399922</v>
      </c>
      <c r="L12" s="10">
        <v>-16491.317325</v>
      </c>
      <c r="M12" s="10">
        <v>0</v>
      </c>
      <c r="N12" s="10">
        <v>-16491.317325</v>
      </c>
      <c r="O12" s="10">
        <v>-76741.514029733255</v>
      </c>
      <c r="P12" s="10">
        <v>0</v>
      </c>
      <c r="Q12" s="11">
        <v>-76741.514029733255</v>
      </c>
      <c r="R12" s="39">
        <v>-11638.630202466667</v>
      </c>
      <c r="S12" s="10">
        <v>0</v>
      </c>
      <c r="T12" s="10">
        <v>-11638.630202466667</v>
      </c>
      <c r="U12" s="10">
        <v>-13884.950931199997</v>
      </c>
      <c r="V12" s="10">
        <v>0</v>
      </c>
      <c r="W12" s="10">
        <v>-13884.950931199997</v>
      </c>
      <c r="X12" s="10">
        <v>-25523.581133666667</v>
      </c>
      <c r="Y12" s="10">
        <v>0</v>
      </c>
      <c r="Z12" s="11">
        <v>-25523.581133666667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</row>
    <row r="13" spans="1:76" s="6" customFormat="1" ht="21" x14ac:dyDescent="0.25">
      <c r="A13" s="1" t="s">
        <v>17</v>
      </c>
      <c r="B13" s="47" t="s">
        <v>18</v>
      </c>
      <c r="C13" s="39">
        <v>22623.45756686668</v>
      </c>
      <c r="D13" s="10">
        <v>0</v>
      </c>
      <c r="E13" s="10">
        <v>22623.45756686668</v>
      </c>
      <c r="F13" s="10">
        <v>30251.996398399999</v>
      </c>
      <c r="G13" s="10">
        <v>0</v>
      </c>
      <c r="H13" s="10">
        <v>30251.996398399999</v>
      </c>
      <c r="I13" s="10">
        <v>22749.213051577321</v>
      </c>
      <c r="J13" s="10">
        <v>0</v>
      </c>
      <c r="K13" s="10">
        <v>22749.213051577321</v>
      </c>
      <c r="L13" s="10">
        <v>18979.3163934</v>
      </c>
      <c r="M13" s="10">
        <v>0</v>
      </c>
      <c r="N13" s="10">
        <v>18979.3163934</v>
      </c>
      <c r="O13" s="10">
        <v>94603.983410244007</v>
      </c>
      <c r="P13" s="10">
        <v>0</v>
      </c>
      <c r="Q13" s="11">
        <v>94603.983410244007</v>
      </c>
      <c r="R13" s="39">
        <v>11962.1456306</v>
      </c>
      <c r="S13" s="10">
        <v>0</v>
      </c>
      <c r="T13" s="10">
        <v>11962.1456306</v>
      </c>
      <c r="U13" s="10">
        <v>13763.908483199999</v>
      </c>
      <c r="V13" s="10">
        <v>0</v>
      </c>
      <c r="W13" s="10">
        <v>13763.908483199999</v>
      </c>
      <c r="X13" s="10">
        <v>25726.054113799997</v>
      </c>
      <c r="Y13" s="10">
        <v>0</v>
      </c>
      <c r="Z13" s="11">
        <v>25726.054113799997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</row>
    <row r="14" spans="1:76" s="6" customFormat="1" ht="21" x14ac:dyDescent="0.25">
      <c r="A14" s="1" t="s">
        <v>19</v>
      </c>
      <c r="B14" s="47" t="s">
        <v>20</v>
      </c>
      <c r="C14" s="39">
        <v>0</v>
      </c>
      <c r="D14" s="10">
        <v>79713.502965847132</v>
      </c>
      <c r="E14" s="10">
        <v>-79713.502965847132</v>
      </c>
      <c r="F14" s="10">
        <v>0</v>
      </c>
      <c r="G14" s="10">
        <v>103762.56226754052</v>
      </c>
      <c r="H14" s="10">
        <v>-103762.56226754052</v>
      </c>
      <c r="I14" s="10">
        <v>0</v>
      </c>
      <c r="J14" s="10">
        <v>114088.78394911566</v>
      </c>
      <c r="K14" s="10">
        <v>-114088.78394911566</v>
      </c>
      <c r="L14" s="10">
        <v>0</v>
      </c>
      <c r="M14" s="10">
        <v>79631.55010083245</v>
      </c>
      <c r="N14" s="10">
        <v>-79631.55010083245</v>
      </c>
      <c r="O14" s="10">
        <v>0</v>
      </c>
      <c r="P14" s="10">
        <v>377196.39928333578</v>
      </c>
      <c r="Q14" s="11">
        <v>-377196.39928333578</v>
      </c>
      <c r="R14" s="39">
        <v>0</v>
      </c>
      <c r="S14" s="10">
        <v>79354.687078764022</v>
      </c>
      <c r="T14" s="10">
        <v>-79354.687078764022</v>
      </c>
      <c r="U14" s="10">
        <v>0</v>
      </c>
      <c r="V14" s="10">
        <v>147302.57362450441</v>
      </c>
      <c r="W14" s="10">
        <v>-147302.57362450441</v>
      </c>
      <c r="X14" s="10">
        <v>0</v>
      </c>
      <c r="Y14" s="10">
        <v>226657.26070326843</v>
      </c>
      <c r="Z14" s="11">
        <v>-226657.26070326843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</row>
    <row r="15" spans="1:76" s="6" customFormat="1" ht="21" x14ac:dyDescent="0.25">
      <c r="A15" s="8" t="s">
        <v>21</v>
      </c>
      <c r="B15" s="46" t="s">
        <v>22</v>
      </c>
      <c r="C15" s="38">
        <v>662275.19423471857</v>
      </c>
      <c r="D15" s="25">
        <v>373584.16676053719</v>
      </c>
      <c r="E15" s="25">
        <v>288691.02747418138</v>
      </c>
      <c r="F15" s="25">
        <v>688997.32820335054</v>
      </c>
      <c r="G15" s="25">
        <v>358845.86851987633</v>
      </c>
      <c r="H15" s="25">
        <v>330151.45968347421</v>
      </c>
      <c r="I15" s="25">
        <v>730995.40925105475</v>
      </c>
      <c r="J15" s="25">
        <v>356217.62400070485</v>
      </c>
      <c r="K15" s="25">
        <v>374777.7852503499</v>
      </c>
      <c r="L15" s="25">
        <v>741899.10232763109</v>
      </c>
      <c r="M15" s="25">
        <v>387502.23996167537</v>
      </c>
      <c r="N15" s="25">
        <v>354396.86236595572</v>
      </c>
      <c r="O15" s="25">
        <v>2824167.0340167549</v>
      </c>
      <c r="P15" s="25">
        <v>1476149.8992427937</v>
      </c>
      <c r="Q15" s="26">
        <v>1348017.1347739613</v>
      </c>
      <c r="R15" s="38">
        <v>738003.38764034852</v>
      </c>
      <c r="S15" s="25">
        <v>406963.07783801213</v>
      </c>
      <c r="T15" s="25">
        <v>331040.30980233639</v>
      </c>
      <c r="U15" s="25">
        <v>783156.92146263563</v>
      </c>
      <c r="V15" s="25">
        <v>409979.26928519574</v>
      </c>
      <c r="W15" s="25">
        <v>373177.65217743989</v>
      </c>
      <c r="X15" s="25">
        <v>1521160.3091029841</v>
      </c>
      <c r="Y15" s="25">
        <v>816942.34712320787</v>
      </c>
      <c r="Z15" s="26">
        <v>704217.96197977627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</row>
    <row r="16" spans="1:76" s="6" customFormat="1" ht="40.5" x14ac:dyDescent="0.25">
      <c r="A16" s="1" t="s">
        <v>23</v>
      </c>
      <c r="B16" s="35" t="s">
        <v>24</v>
      </c>
      <c r="C16" s="39">
        <v>3954.519382612501</v>
      </c>
      <c r="D16" s="10">
        <v>344.74372440000013</v>
      </c>
      <c r="E16" s="10">
        <v>3609.7756582125007</v>
      </c>
      <c r="F16" s="10">
        <v>2338.9926335999999</v>
      </c>
      <c r="G16" s="10">
        <v>319.73506880000002</v>
      </c>
      <c r="H16" s="10">
        <v>2019.2575647999997</v>
      </c>
      <c r="I16" s="10">
        <v>2746.1833161099303</v>
      </c>
      <c r="J16" s="10">
        <v>163.04396533985999</v>
      </c>
      <c r="K16" s="10">
        <v>2583.1393507700705</v>
      </c>
      <c r="L16" s="10">
        <v>2923.3947539999999</v>
      </c>
      <c r="M16" s="10">
        <v>145.71308699999997</v>
      </c>
      <c r="N16" s="10">
        <v>2777.6816669999998</v>
      </c>
      <c r="O16" s="10">
        <v>11963.090086322431</v>
      </c>
      <c r="P16" s="10">
        <v>973.23584553986018</v>
      </c>
      <c r="Q16" s="11">
        <v>10989.85424078257</v>
      </c>
      <c r="R16" s="39">
        <v>2234.1585046</v>
      </c>
      <c r="S16" s="10">
        <v>183.03064706666669</v>
      </c>
      <c r="T16" s="10">
        <v>2051.1278575333336</v>
      </c>
      <c r="U16" s="10">
        <v>2315.6383615999998</v>
      </c>
      <c r="V16" s="10">
        <v>168.95682879999998</v>
      </c>
      <c r="W16" s="10">
        <v>2146.6815327999998</v>
      </c>
      <c r="X16" s="10">
        <v>4549.7968662000003</v>
      </c>
      <c r="Y16" s="10">
        <v>351.98747586666667</v>
      </c>
      <c r="Z16" s="11">
        <v>4197.8093903333338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</row>
    <row r="17" spans="1:76" s="6" customFormat="1" ht="21" x14ac:dyDescent="0.25">
      <c r="A17" s="1" t="s">
        <v>25</v>
      </c>
      <c r="B17" s="47" t="s">
        <v>26</v>
      </c>
      <c r="C17" s="39">
        <v>3954.519382612501</v>
      </c>
      <c r="D17" s="10">
        <v>344.74372440000013</v>
      </c>
      <c r="E17" s="10">
        <v>3609.7756582125007</v>
      </c>
      <c r="F17" s="10">
        <v>2338.9926335999999</v>
      </c>
      <c r="G17" s="10">
        <v>319.73506880000002</v>
      </c>
      <c r="H17" s="10">
        <v>2019.2575647999997</v>
      </c>
      <c r="I17" s="10">
        <v>2746.1833161099303</v>
      </c>
      <c r="J17" s="10">
        <v>163.04396533985999</v>
      </c>
      <c r="K17" s="10">
        <v>2583.1393507700705</v>
      </c>
      <c r="L17" s="10">
        <v>2923.3947539999999</v>
      </c>
      <c r="M17" s="10">
        <v>145.71308699999997</v>
      </c>
      <c r="N17" s="10">
        <v>2777.6816669999998</v>
      </c>
      <c r="O17" s="10">
        <v>11963.090086322431</v>
      </c>
      <c r="P17" s="10">
        <v>973.23584553986018</v>
      </c>
      <c r="Q17" s="11">
        <v>10989.85424078257</v>
      </c>
      <c r="R17" s="39">
        <v>2234.1585046</v>
      </c>
      <c r="S17" s="10">
        <v>183.03064706666669</v>
      </c>
      <c r="T17" s="10">
        <v>2051.1278575333336</v>
      </c>
      <c r="U17" s="10">
        <v>2315.6383615999998</v>
      </c>
      <c r="V17" s="10">
        <v>168.95682879999998</v>
      </c>
      <c r="W17" s="10">
        <v>2146.6815327999998</v>
      </c>
      <c r="X17" s="10">
        <v>4549.7968662000003</v>
      </c>
      <c r="Y17" s="10">
        <v>351.98747586666667</v>
      </c>
      <c r="Z17" s="11">
        <v>4197.8093903333338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</row>
    <row r="18" spans="1:76" s="6" customFormat="1" ht="21" x14ac:dyDescent="0.25">
      <c r="A18" s="1" t="s">
        <v>27</v>
      </c>
      <c r="B18" s="47" t="s">
        <v>28</v>
      </c>
      <c r="C18" s="39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1">
        <v>0</v>
      </c>
      <c r="R18" s="39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1"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</row>
    <row r="19" spans="1:76" s="6" customFormat="1" ht="21" x14ac:dyDescent="0.25">
      <c r="A19" s="1" t="s">
        <v>29</v>
      </c>
      <c r="B19" s="47" t="s">
        <v>30</v>
      </c>
      <c r="C19" s="39">
        <v>382.39098853333354</v>
      </c>
      <c r="D19" s="10">
        <v>3546.0763640000018</v>
      </c>
      <c r="E19" s="10">
        <v>-3163.6853754666681</v>
      </c>
      <c r="F19" s="10">
        <v>465.38480799999996</v>
      </c>
      <c r="G19" s="10">
        <v>2543.7454167999995</v>
      </c>
      <c r="H19" s="10">
        <v>-2078.3606087999997</v>
      </c>
      <c r="I19" s="10">
        <v>406.52739468293998</v>
      </c>
      <c r="J19" s="10">
        <v>2473.6384240990196</v>
      </c>
      <c r="K19" s="10">
        <v>-2067.1110294160799</v>
      </c>
      <c r="L19" s="10">
        <v>455.07317940000001</v>
      </c>
      <c r="M19" s="10">
        <v>3785.9664126000002</v>
      </c>
      <c r="N19" s="10">
        <v>-3330.8932332000004</v>
      </c>
      <c r="O19" s="10">
        <v>1709.3763706162736</v>
      </c>
      <c r="P19" s="10">
        <v>12349.426617499021</v>
      </c>
      <c r="Q19" s="11">
        <v>-10640.050246882747</v>
      </c>
      <c r="R19" s="39">
        <v>675.81188326666665</v>
      </c>
      <c r="S19" s="10">
        <v>1982.8876254000002</v>
      </c>
      <c r="T19" s="10">
        <v>-1307.0757421333335</v>
      </c>
      <c r="U19" s="10">
        <v>754.81903039999997</v>
      </c>
      <c r="V19" s="10">
        <v>2199.2030655999997</v>
      </c>
      <c r="W19" s="10">
        <v>-1444.3840351999997</v>
      </c>
      <c r="X19" s="10">
        <v>1430.6309136666666</v>
      </c>
      <c r="Y19" s="10">
        <v>4182.0906909999994</v>
      </c>
      <c r="Z19" s="11">
        <v>-2751.4597773333326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</row>
    <row r="20" spans="1:76" s="6" customFormat="1" ht="21" x14ac:dyDescent="0.25">
      <c r="A20" s="9" t="s">
        <v>31</v>
      </c>
      <c r="B20" s="48" t="s">
        <v>32</v>
      </c>
      <c r="C20" s="38">
        <v>60894.750153859262</v>
      </c>
      <c r="D20" s="25">
        <v>63236.997316840025</v>
      </c>
      <c r="E20" s="25">
        <v>-2342.2471629807624</v>
      </c>
      <c r="F20" s="25">
        <v>58310.647732010766</v>
      </c>
      <c r="G20" s="25">
        <v>60150.697053516189</v>
      </c>
      <c r="H20" s="25">
        <v>-1840.049321505423</v>
      </c>
      <c r="I20" s="25">
        <v>57875.34583155626</v>
      </c>
      <c r="J20" s="25">
        <v>53767.351670435899</v>
      </c>
      <c r="K20" s="25">
        <v>4107.9941611203612</v>
      </c>
      <c r="L20" s="25">
        <v>64518.989796571979</v>
      </c>
      <c r="M20" s="25">
        <v>65002.400794833389</v>
      </c>
      <c r="N20" s="25">
        <v>-483.41099826140999</v>
      </c>
      <c r="O20" s="25">
        <v>241599.73351399828</v>
      </c>
      <c r="P20" s="25">
        <v>242157.44683562551</v>
      </c>
      <c r="Q20" s="26">
        <v>-557.71332162723411</v>
      </c>
      <c r="R20" s="38">
        <v>70961.634211975354</v>
      </c>
      <c r="S20" s="25">
        <v>71815.800458757978</v>
      </c>
      <c r="T20" s="25">
        <v>-854.16624678262451</v>
      </c>
      <c r="U20" s="25">
        <v>73648.950633064538</v>
      </c>
      <c r="V20" s="25">
        <v>76965.409113109257</v>
      </c>
      <c r="W20" s="25">
        <v>-3316.4584800447192</v>
      </c>
      <c r="X20" s="25">
        <v>144610.58484503988</v>
      </c>
      <c r="Y20" s="25">
        <v>148781.20957186725</v>
      </c>
      <c r="Z20" s="26">
        <v>-4170.6247268273728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</row>
    <row r="21" spans="1:76" s="6" customFormat="1" ht="21" x14ac:dyDescent="0.25">
      <c r="A21" s="1" t="s">
        <v>33</v>
      </c>
      <c r="B21" s="47" t="s">
        <v>34</v>
      </c>
      <c r="C21" s="40">
        <v>41096.219773563113</v>
      </c>
      <c r="D21" s="28">
        <v>37308.38943657335</v>
      </c>
      <c r="E21" s="10">
        <v>3787.8303369897621</v>
      </c>
      <c r="F21" s="10">
        <v>35681.201172752932</v>
      </c>
      <c r="G21" s="10">
        <v>33226.243427862864</v>
      </c>
      <c r="H21" s="10">
        <v>2454.9577448900673</v>
      </c>
      <c r="I21" s="10">
        <v>34017.189281410661</v>
      </c>
      <c r="J21" s="10">
        <v>28488.755269263689</v>
      </c>
      <c r="K21" s="10">
        <v>5528.4340121469722</v>
      </c>
      <c r="L21" s="10">
        <v>39303.641636577624</v>
      </c>
      <c r="M21" s="10">
        <v>38940.431792352269</v>
      </c>
      <c r="N21" s="10">
        <v>363.20984422535548</v>
      </c>
      <c r="O21" s="10">
        <v>150098.2518643043</v>
      </c>
      <c r="P21" s="10">
        <v>137963.81992605218</v>
      </c>
      <c r="Q21" s="11">
        <v>12134.431938252121</v>
      </c>
      <c r="R21" s="40">
        <v>45610.952266343564</v>
      </c>
      <c r="S21" s="28">
        <v>40617.303606923742</v>
      </c>
      <c r="T21" s="10">
        <v>4993.6486594198213</v>
      </c>
      <c r="U21" s="10">
        <v>47909.145338645227</v>
      </c>
      <c r="V21" s="10">
        <v>46175.675141107014</v>
      </c>
      <c r="W21" s="10">
        <v>1733.4701975382122</v>
      </c>
      <c r="X21" s="28">
        <v>93520.097604988783</v>
      </c>
      <c r="Y21" s="28">
        <v>86792.978748030757</v>
      </c>
      <c r="Z21" s="11">
        <v>6727.1188569580263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</row>
    <row r="22" spans="1:76" s="6" customFormat="1" ht="21" x14ac:dyDescent="0.25">
      <c r="A22" s="1" t="s">
        <v>35</v>
      </c>
      <c r="B22" s="47" t="s">
        <v>36</v>
      </c>
      <c r="C22" s="39">
        <v>289.15236035333345</v>
      </c>
      <c r="D22" s="10">
        <v>1151.9816227000006</v>
      </c>
      <c r="E22" s="10">
        <v>-862.82926234666706</v>
      </c>
      <c r="F22" s="10">
        <v>289.37346312</v>
      </c>
      <c r="G22" s="10">
        <v>963.214294</v>
      </c>
      <c r="H22" s="10">
        <v>-673.84083088</v>
      </c>
      <c r="I22" s="10">
        <v>281.46318041126693</v>
      </c>
      <c r="J22" s="10">
        <v>775.61213409771449</v>
      </c>
      <c r="K22" s="10">
        <v>-494.14895368644756</v>
      </c>
      <c r="L22" s="10">
        <v>286.11242039999996</v>
      </c>
      <c r="M22" s="10">
        <v>1277.6754476399997</v>
      </c>
      <c r="N22" s="10">
        <v>-991.56302723999966</v>
      </c>
      <c r="O22" s="10">
        <v>1146.1014242846004</v>
      </c>
      <c r="P22" s="10">
        <v>4168.4834984377139</v>
      </c>
      <c r="Q22" s="11">
        <v>-3022.3820741531135</v>
      </c>
      <c r="R22" s="39">
        <v>401.09072380666669</v>
      </c>
      <c r="S22" s="10">
        <v>1244.184609858667</v>
      </c>
      <c r="T22" s="10">
        <v>-843.09388605200036</v>
      </c>
      <c r="U22" s="10">
        <v>416.76296991999999</v>
      </c>
      <c r="V22" s="10">
        <v>1563.3859336959999</v>
      </c>
      <c r="W22" s="10">
        <v>-1146.622963776</v>
      </c>
      <c r="X22" s="10">
        <v>817.85369372666673</v>
      </c>
      <c r="Y22" s="10">
        <v>2807.570543554667</v>
      </c>
      <c r="Z22" s="11">
        <v>-1989.7168498280002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</row>
    <row r="23" spans="1:76" s="6" customFormat="1" ht="21" x14ac:dyDescent="0.25">
      <c r="A23" s="1" t="s">
        <v>37</v>
      </c>
      <c r="B23" s="47" t="s">
        <v>38</v>
      </c>
      <c r="C23" s="39">
        <v>28660.317379343109</v>
      </c>
      <c r="D23" s="10">
        <v>30639.850629340013</v>
      </c>
      <c r="E23" s="10">
        <v>-1979.5332499969045</v>
      </c>
      <c r="F23" s="10">
        <v>27972.263873124575</v>
      </c>
      <c r="G23" s="10">
        <v>26032.493695600002</v>
      </c>
      <c r="H23" s="10">
        <v>1939.7701775245732</v>
      </c>
      <c r="I23" s="10">
        <v>27298.957809618812</v>
      </c>
      <c r="J23" s="10">
        <v>21126.480098379026</v>
      </c>
      <c r="K23" s="10">
        <v>6172.477711239786</v>
      </c>
      <c r="L23" s="10">
        <v>32012.29160693763</v>
      </c>
      <c r="M23" s="10">
        <v>31871.92730376</v>
      </c>
      <c r="N23" s="10">
        <v>140.36430317763006</v>
      </c>
      <c r="O23" s="10">
        <v>115943.83066902412</v>
      </c>
      <c r="P23" s="10">
        <v>109670.75172707904</v>
      </c>
      <c r="Q23" s="11">
        <v>6273.0789419450739</v>
      </c>
      <c r="R23" s="39">
        <v>33551.918853836898</v>
      </c>
      <c r="S23" s="10">
        <v>33817.629975594667</v>
      </c>
      <c r="T23" s="10">
        <v>-265.71112175776943</v>
      </c>
      <c r="U23" s="10">
        <v>34391.197246756594</v>
      </c>
      <c r="V23" s="10">
        <v>39439.462708863997</v>
      </c>
      <c r="W23" s="10">
        <v>-5048.2654621074034</v>
      </c>
      <c r="X23" s="10">
        <v>67943.116100593499</v>
      </c>
      <c r="Y23" s="10">
        <v>73257.092684458665</v>
      </c>
      <c r="Z23" s="11">
        <v>-5313.9765838651656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</row>
    <row r="24" spans="1:76" s="6" customFormat="1" ht="21" x14ac:dyDescent="0.25">
      <c r="A24" s="1" t="s">
        <v>39</v>
      </c>
      <c r="B24" s="47" t="s">
        <v>40</v>
      </c>
      <c r="C24" s="39">
        <v>12146.750033866669</v>
      </c>
      <c r="D24" s="10">
        <v>5516.5571845333361</v>
      </c>
      <c r="E24" s="10">
        <v>6630.1928493333326</v>
      </c>
      <c r="F24" s="10">
        <v>7419.563836508356</v>
      </c>
      <c r="G24" s="10">
        <v>6230.5354382628575</v>
      </c>
      <c r="H24" s="10">
        <v>1189.0283982454985</v>
      </c>
      <c r="I24" s="10">
        <v>6436.7682913805784</v>
      </c>
      <c r="J24" s="10">
        <v>6586.6630367869466</v>
      </c>
      <c r="K24" s="10">
        <v>-149.8947454063682</v>
      </c>
      <c r="L24" s="10">
        <v>7005.2376092399991</v>
      </c>
      <c r="M24" s="10">
        <v>5790.8290409522742</v>
      </c>
      <c r="N24" s="10">
        <v>1214.4085682877248</v>
      </c>
      <c r="O24" s="10">
        <v>33008.3197709956</v>
      </c>
      <c r="P24" s="10">
        <v>24124.584700535415</v>
      </c>
      <c r="Q24" s="11">
        <v>8883.7350704601849</v>
      </c>
      <c r="R24" s="39">
        <v>11657.942688699999</v>
      </c>
      <c r="S24" s="10">
        <v>5555.4890214704092</v>
      </c>
      <c r="T24" s="10">
        <v>6102.4536672295899</v>
      </c>
      <c r="U24" s="10">
        <v>13101.18512196863</v>
      </c>
      <c r="V24" s="10">
        <v>5172.8264985470196</v>
      </c>
      <c r="W24" s="10">
        <v>7928.3586234216109</v>
      </c>
      <c r="X24" s="10">
        <v>24759.12781066863</v>
      </c>
      <c r="Y24" s="10">
        <v>10728.31552001743</v>
      </c>
      <c r="Z24" s="11">
        <v>14030.8122906512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</row>
    <row r="25" spans="1:76" s="6" customFormat="1" ht="21" x14ac:dyDescent="0.25">
      <c r="A25" s="1" t="s">
        <v>41</v>
      </c>
      <c r="B25" s="47" t="s">
        <v>42</v>
      </c>
      <c r="C25" s="40">
        <v>16627.615863114886</v>
      </c>
      <c r="D25" s="28">
        <v>24471.132683000011</v>
      </c>
      <c r="E25" s="10">
        <v>-7843.5168198851243</v>
      </c>
      <c r="F25" s="10">
        <v>19011.608259320616</v>
      </c>
      <c r="G25" s="10">
        <v>25011.581557946665</v>
      </c>
      <c r="H25" s="10">
        <v>-5999.9732986260497</v>
      </c>
      <c r="I25" s="10">
        <v>19710.781142192416</v>
      </c>
      <c r="J25" s="10">
        <v>22980.78308021828</v>
      </c>
      <c r="K25" s="10">
        <v>-3270.0019380258636</v>
      </c>
      <c r="L25" s="10">
        <v>20790.060564650666</v>
      </c>
      <c r="M25" s="10">
        <v>24078.112240055823</v>
      </c>
      <c r="N25" s="10">
        <v>-3288.0516754051569</v>
      </c>
      <c r="O25" s="10">
        <v>76140.065829278581</v>
      </c>
      <c r="P25" s="10">
        <v>96541.609561220786</v>
      </c>
      <c r="Q25" s="11">
        <v>-20401.543731942205</v>
      </c>
      <c r="R25" s="40">
        <v>20109.153164999538</v>
      </c>
      <c r="S25" s="28">
        <v>28202.600376426835</v>
      </c>
      <c r="T25" s="10">
        <v>-8093.4472114272976</v>
      </c>
      <c r="U25" s="10">
        <v>20305.983046179445</v>
      </c>
      <c r="V25" s="10">
        <v>28753.456617887889</v>
      </c>
      <c r="W25" s="10">
        <v>-8447.4735717084441</v>
      </c>
      <c r="X25" s="28">
        <v>40415.136211178979</v>
      </c>
      <c r="Y25" s="28">
        <v>56956.056994314727</v>
      </c>
      <c r="Z25" s="11">
        <v>-16540.920783135749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</row>
    <row r="26" spans="1:76" s="6" customFormat="1" ht="21" x14ac:dyDescent="0.25">
      <c r="A26" s="1" t="s">
        <v>43</v>
      </c>
      <c r="B26" s="47" t="s">
        <v>36</v>
      </c>
      <c r="C26" s="39">
        <v>2123.782452866667</v>
      </c>
      <c r="D26" s="10">
        <v>10294.759456233336</v>
      </c>
      <c r="E26" s="10">
        <v>-8170.9770033666691</v>
      </c>
      <c r="F26" s="10">
        <v>4084.634390798326</v>
      </c>
      <c r="G26" s="10">
        <v>11318.067556026666</v>
      </c>
      <c r="H26" s="10">
        <v>-7233.4331652283399</v>
      </c>
      <c r="I26" s="10">
        <v>4746.5791531303776</v>
      </c>
      <c r="J26" s="10">
        <v>9938.0393845665476</v>
      </c>
      <c r="K26" s="10">
        <v>-5191.46023143617</v>
      </c>
      <c r="L26" s="10">
        <v>4609.1005704493655</v>
      </c>
      <c r="M26" s="10">
        <v>10450.534481765981</v>
      </c>
      <c r="N26" s="10">
        <v>-5841.4339113166152</v>
      </c>
      <c r="O26" s="10">
        <v>15564.096567244735</v>
      </c>
      <c r="P26" s="10">
        <v>42001.400878592525</v>
      </c>
      <c r="Q26" s="11">
        <v>-26437.304311347791</v>
      </c>
      <c r="R26" s="39">
        <v>3677.4648749164917</v>
      </c>
      <c r="S26" s="10">
        <v>12590.296407803868</v>
      </c>
      <c r="T26" s="10">
        <v>-8912.8315328873759</v>
      </c>
      <c r="U26" s="10">
        <v>3489.2891682544732</v>
      </c>
      <c r="V26" s="10">
        <v>12680.542396919738</v>
      </c>
      <c r="W26" s="10">
        <v>-9191.253228665264</v>
      </c>
      <c r="X26" s="10">
        <v>7166.7540431709649</v>
      </c>
      <c r="Y26" s="10">
        <v>25270.838804723608</v>
      </c>
      <c r="Z26" s="11">
        <v>-18104.084761552644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</row>
    <row r="27" spans="1:76" s="6" customFormat="1" ht="21" x14ac:dyDescent="0.25">
      <c r="A27" s="1" t="s">
        <v>44</v>
      </c>
      <c r="B27" s="47" t="s">
        <v>38</v>
      </c>
      <c r="C27" s="39">
        <v>12308.044399781553</v>
      </c>
      <c r="D27" s="10">
        <v>12744.544200700006</v>
      </c>
      <c r="E27" s="10">
        <v>-436.49980091845282</v>
      </c>
      <c r="F27" s="10">
        <v>12293.12730772229</v>
      </c>
      <c r="G27" s="10">
        <v>12379.277223599998</v>
      </c>
      <c r="H27" s="10">
        <v>-86.149915877707826</v>
      </c>
      <c r="I27" s="10">
        <v>12468.496838295467</v>
      </c>
      <c r="J27" s="10">
        <v>10795.042685765462</v>
      </c>
      <c r="K27" s="10">
        <v>1673.4541525300046</v>
      </c>
      <c r="L27" s="10">
        <v>13710.479707168814</v>
      </c>
      <c r="M27" s="10">
        <v>11558.784032100002</v>
      </c>
      <c r="N27" s="10">
        <v>2151.6956750688114</v>
      </c>
      <c r="O27" s="10">
        <v>50780.148252968123</v>
      </c>
      <c r="P27" s="10">
        <v>47477.648142165468</v>
      </c>
      <c r="Q27" s="11">
        <v>3302.5001108026554</v>
      </c>
      <c r="R27" s="39">
        <v>13587.288589771782</v>
      </c>
      <c r="S27" s="10">
        <v>13888.195315954665</v>
      </c>
      <c r="T27" s="10">
        <v>-300.90672618288227</v>
      </c>
      <c r="U27" s="10">
        <v>12976.674569138298</v>
      </c>
      <c r="V27" s="10">
        <v>14439.888253247997</v>
      </c>
      <c r="W27" s="10">
        <v>-1463.2136841096981</v>
      </c>
      <c r="X27" s="10">
        <v>26563.963158910083</v>
      </c>
      <c r="Y27" s="10">
        <v>28328.083569202659</v>
      </c>
      <c r="Z27" s="11">
        <v>-1764.1204102925767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</row>
    <row r="28" spans="1:76" s="6" customFormat="1" ht="21" x14ac:dyDescent="0.25">
      <c r="A28" s="1" t="s">
        <v>45</v>
      </c>
      <c r="B28" s="47" t="s">
        <v>40</v>
      </c>
      <c r="C28" s="39">
        <v>2195.7890104666681</v>
      </c>
      <c r="D28" s="10">
        <v>1431.8290260666672</v>
      </c>
      <c r="E28" s="10">
        <v>763.95998440000085</v>
      </c>
      <c r="F28" s="10">
        <v>2633.8465607999997</v>
      </c>
      <c r="G28" s="10">
        <v>1314.2367783200002</v>
      </c>
      <c r="H28" s="10">
        <v>1319.6097824799995</v>
      </c>
      <c r="I28" s="10">
        <v>2495.7051507665701</v>
      </c>
      <c r="J28" s="10">
        <v>2247.7010098862679</v>
      </c>
      <c r="K28" s="10">
        <v>248.0041408803022</v>
      </c>
      <c r="L28" s="10">
        <v>2470.480287032487</v>
      </c>
      <c r="M28" s="10">
        <v>2068.7937261898414</v>
      </c>
      <c r="N28" s="10">
        <v>401.68656084264558</v>
      </c>
      <c r="O28" s="10">
        <v>9795.8210090657249</v>
      </c>
      <c r="P28" s="10">
        <v>7062.5605404627768</v>
      </c>
      <c r="Q28" s="11">
        <v>2733.2604686029481</v>
      </c>
      <c r="R28" s="39">
        <v>2844.3997003112668</v>
      </c>
      <c r="S28" s="10">
        <v>1724.1086526683041</v>
      </c>
      <c r="T28" s="10">
        <v>1120.2910476429627</v>
      </c>
      <c r="U28" s="10">
        <v>3840.0193087866742</v>
      </c>
      <c r="V28" s="10">
        <v>1633.0259677201511</v>
      </c>
      <c r="W28" s="10">
        <v>2206.993341066523</v>
      </c>
      <c r="X28" s="10">
        <v>6684.4190090979409</v>
      </c>
      <c r="Y28" s="10">
        <v>3357.134620388455</v>
      </c>
      <c r="Z28" s="11">
        <v>3327.2843887094859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</row>
    <row r="29" spans="1:76" s="6" customFormat="1" ht="21" x14ac:dyDescent="0.25">
      <c r="A29" s="1" t="s">
        <v>46</v>
      </c>
      <c r="B29" s="47" t="s">
        <v>47</v>
      </c>
      <c r="C29" s="40">
        <v>3035.2035279145939</v>
      </c>
      <c r="D29" s="28">
        <v>598.32846206666693</v>
      </c>
      <c r="E29" s="10">
        <v>2436.8750658479271</v>
      </c>
      <c r="F29" s="10">
        <v>3082.1347290008744</v>
      </c>
      <c r="G29" s="10">
        <v>803.05743895238095</v>
      </c>
      <c r="H29" s="10">
        <v>2279.0772900484935</v>
      </c>
      <c r="I29" s="10">
        <v>3135.2472413217233</v>
      </c>
      <c r="J29" s="10">
        <v>810.0718576892375</v>
      </c>
      <c r="K29" s="10">
        <v>2325.175383632486</v>
      </c>
      <c r="L29" s="10">
        <v>3460.8411526743307</v>
      </c>
      <c r="M29" s="10">
        <v>771.65667276925922</v>
      </c>
      <c r="N29" s="10">
        <v>2689.1844799050714</v>
      </c>
      <c r="O29" s="10">
        <v>12713.426650911522</v>
      </c>
      <c r="P29" s="10">
        <v>2983.1144314775447</v>
      </c>
      <c r="Q29" s="11">
        <v>9730.3122194339776</v>
      </c>
      <c r="R29" s="40">
        <v>4303.8510535209925</v>
      </c>
      <c r="S29" s="28">
        <v>946.5204242532551</v>
      </c>
      <c r="T29" s="10">
        <v>3357.3306292677375</v>
      </c>
      <c r="U29" s="10">
        <v>4504.7692333041832</v>
      </c>
      <c r="V29" s="10">
        <v>849.39127583758295</v>
      </c>
      <c r="W29" s="10">
        <v>3655.3779574666005</v>
      </c>
      <c r="X29" s="28">
        <v>8808.6202868251748</v>
      </c>
      <c r="Y29" s="28">
        <v>1795.9117000908382</v>
      </c>
      <c r="Z29" s="11">
        <v>7012.7085867343367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</row>
    <row r="30" spans="1:76" s="6" customFormat="1" ht="21" x14ac:dyDescent="0.25">
      <c r="A30" s="1" t="s">
        <v>48</v>
      </c>
      <c r="B30" s="47" t="s">
        <v>36</v>
      </c>
      <c r="C30" s="39">
        <v>16.768650400000009</v>
      </c>
      <c r="D30" s="10">
        <v>13.891676066666671</v>
      </c>
      <c r="E30" s="10">
        <v>2.8769743333333384</v>
      </c>
      <c r="F30" s="10">
        <v>52.99887445037804</v>
      </c>
      <c r="G30" s="10">
        <v>100.02053287999999</v>
      </c>
      <c r="H30" s="10">
        <v>-47.021658429621951</v>
      </c>
      <c r="I30" s="10">
        <v>29.21382555758542</v>
      </c>
      <c r="J30" s="10">
        <v>73.688510707940324</v>
      </c>
      <c r="K30" s="10">
        <v>-44.474685150354901</v>
      </c>
      <c r="L30" s="10">
        <v>29.059591851746028</v>
      </c>
      <c r="M30" s="10">
        <v>67.501286514550273</v>
      </c>
      <c r="N30" s="10">
        <v>-38.441694662804245</v>
      </c>
      <c r="O30" s="10">
        <v>128.04094225970951</v>
      </c>
      <c r="P30" s="10">
        <v>255.10200616915728</v>
      </c>
      <c r="Q30" s="11">
        <v>-127.06106390944777</v>
      </c>
      <c r="R30" s="39">
        <v>23.275092403508772</v>
      </c>
      <c r="S30" s="10">
        <v>126.55312151306043</v>
      </c>
      <c r="T30" s="10">
        <v>-103.27802910955165</v>
      </c>
      <c r="U30" s="10">
        <v>24.711087120476186</v>
      </c>
      <c r="V30" s="10">
        <v>108.56124175351371</v>
      </c>
      <c r="W30" s="10">
        <v>-83.850154633037533</v>
      </c>
      <c r="X30" s="10">
        <v>47.986179523984958</v>
      </c>
      <c r="Y30" s="10">
        <v>235.11436326657414</v>
      </c>
      <c r="Z30" s="11">
        <v>-187.12818374258919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</row>
    <row r="31" spans="1:76" s="6" customFormat="1" ht="21" x14ac:dyDescent="0.25">
      <c r="A31" s="1" t="s">
        <v>49</v>
      </c>
      <c r="B31" s="47" t="s">
        <v>38</v>
      </c>
      <c r="C31" s="39">
        <v>3018.4348775145936</v>
      </c>
      <c r="D31" s="10">
        <v>584.43678600000032</v>
      </c>
      <c r="E31" s="10">
        <v>2433.9980915145934</v>
      </c>
      <c r="F31" s="10">
        <v>3029.1358545504959</v>
      </c>
      <c r="G31" s="10">
        <v>703.03690607238093</v>
      </c>
      <c r="H31" s="10">
        <v>2326.0989484781148</v>
      </c>
      <c r="I31" s="10">
        <v>3106.0334157641378</v>
      </c>
      <c r="J31" s="10">
        <v>736.38334698129722</v>
      </c>
      <c r="K31" s="10">
        <v>2369.6500687828407</v>
      </c>
      <c r="L31" s="10">
        <v>3431.7815608225851</v>
      </c>
      <c r="M31" s="10">
        <v>704.15538625470901</v>
      </c>
      <c r="N31" s="10">
        <v>2727.6261745678762</v>
      </c>
      <c r="O31" s="10">
        <v>12585.385708651811</v>
      </c>
      <c r="P31" s="10">
        <v>2728.0124253083873</v>
      </c>
      <c r="Q31" s="11">
        <v>9857.3732833434242</v>
      </c>
      <c r="R31" s="39">
        <v>4280.5759611174844</v>
      </c>
      <c r="S31" s="10">
        <v>819.96730274019467</v>
      </c>
      <c r="T31" s="10">
        <v>3460.6086583772899</v>
      </c>
      <c r="U31" s="10">
        <v>4480.0581461837073</v>
      </c>
      <c r="V31" s="10">
        <v>740.83003408406921</v>
      </c>
      <c r="W31" s="10">
        <v>3739.2281120996381</v>
      </c>
      <c r="X31" s="10">
        <v>8760.6341073011918</v>
      </c>
      <c r="Y31" s="10">
        <v>1560.7973368242638</v>
      </c>
      <c r="Z31" s="11">
        <v>7199.836770476928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</row>
    <row r="32" spans="1:76" s="6" customFormat="1" ht="21" x14ac:dyDescent="0.25">
      <c r="A32" s="1" t="s">
        <v>50</v>
      </c>
      <c r="B32" s="47" t="s">
        <v>40</v>
      </c>
      <c r="C32" s="39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1">
        <v>0</v>
      </c>
      <c r="R32" s="39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1"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</row>
    <row r="33" spans="1:76" s="6" customFormat="1" ht="21" x14ac:dyDescent="0.25">
      <c r="A33" s="1" t="s">
        <v>51</v>
      </c>
      <c r="B33" s="47" t="s">
        <v>52</v>
      </c>
      <c r="C33" s="40">
        <v>135.71098926666676</v>
      </c>
      <c r="D33" s="28">
        <v>859.14673520000053</v>
      </c>
      <c r="E33" s="10">
        <v>-723.43574593333381</v>
      </c>
      <c r="F33" s="10">
        <v>535.70357093634971</v>
      </c>
      <c r="G33" s="10">
        <v>1109.8146287542856</v>
      </c>
      <c r="H33" s="10">
        <v>-574.11105781793594</v>
      </c>
      <c r="I33" s="10">
        <v>1012.1281666314613</v>
      </c>
      <c r="J33" s="10">
        <v>1487.7414632647065</v>
      </c>
      <c r="K33" s="10">
        <v>-475.61329663324511</v>
      </c>
      <c r="L33" s="10">
        <v>964.44644266936518</v>
      </c>
      <c r="M33" s="10">
        <v>1212.2000896560317</v>
      </c>
      <c r="N33" s="10">
        <v>-247.75364698666647</v>
      </c>
      <c r="O33" s="10">
        <v>2647.9891695038432</v>
      </c>
      <c r="P33" s="10">
        <v>4668.9029168750239</v>
      </c>
      <c r="Q33" s="11">
        <v>-2020.9137473711808</v>
      </c>
      <c r="R33" s="40">
        <v>937.67772711126713</v>
      </c>
      <c r="S33" s="28">
        <v>2049.3760511541523</v>
      </c>
      <c r="T33" s="10">
        <v>-1111.6983240428851</v>
      </c>
      <c r="U33" s="10">
        <v>929.05301493567799</v>
      </c>
      <c r="V33" s="10">
        <v>1186.8860782767895</v>
      </c>
      <c r="W33" s="10">
        <v>-257.83306334111148</v>
      </c>
      <c r="X33" s="28">
        <v>1866.7307420469451</v>
      </c>
      <c r="Y33" s="28">
        <v>3236.262129430942</v>
      </c>
      <c r="Z33" s="11">
        <v>-1369.5313873839968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</row>
    <row r="34" spans="1:76" s="6" customFormat="1" ht="21" x14ac:dyDescent="0.25">
      <c r="A34" s="1" t="s">
        <v>53</v>
      </c>
      <c r="B34" s="47" t="s">
        <v>34</v>
      </c>
      <c r="C34" s="39">
        <v>6.4937420666666696</v>
      </c>
      <c r="D34" s="10">
        <v>0.90419193333333392</v>
      </c>
      <c r="E34" s="10">
        <v>5.5895501333333355</v>
      </c>
      <c r="F34" s="10">
        <v>5.2076808000000003</v>
      </c>
      <c r="G34" s="10">
        <v>1.4052472000000003</v>
      </c>
      <c r="H34" s="10">
        <v>3.8024336000000001</v>
      </c>
      <c r="I34" s="10">
        <v>7.0780066669500004</v>
      </c>
      <c r="J34" s="10">
        <v>1.4156013333900002</v>
      </c>
      <c r="K34" s="10">
        <v>5.6624053335600006</v>
      </c>
      <c r="L34" s="10">
        <v>5.977972799999999</v>
      </c>
      <c r="M34" s="10">
        <v>1.2454110000000003</v>
      </c>
      <c r="N34" s="10">
        <v>4.7325617999999992</v>
      </c>
      <c r="O34" s="10">
        <v>24.757402333616671</v>
      </c>
      <c r="P34" s="10">
        <v>4.9704514667233344</v>
      </c>
      <c r="Q34" s="11">
        <v>19.786950866893335</v>
      </c>
      <c r="R34" s="39">
        <v>6.673861333333333</v>
      </c>
      <c r="S34" s="10">
        <v>1.8353118666666668</v>
      </c>
      <c r="T34" s="10">
        <v>4.8385494666666666</v>
      </c>
      <c r="U34" s="10">
        <v>10.303267200000001</v>
      </c>
      <c r="V34" s="10">
        <v>1.9266272</v>
      </c>
      <c r="W34" s="10">
        <v>8.3766400000000001</v>
      </c>
      <c r="X34" s="10">
        <v>16.977128533333335</v>
      </c>
      <c r="Y34" s="10">
        <v>3.7619390666666668</v>
      </c>
      <c r="Z34" s="11">
        <v>13.215189466666668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</row>
    <row r="35" spans="1:76" s="6" customFormat="1" ht="21" x14ac:dyDescent="0.25">
      <c r="A35" s="1" t="s">
        <v>54</v>
      </c>
      <c r="B35" s="47" t="s">
        <v>42</v>
      </c>
      <c r="C35" s="39">
        <v>96.584138333333385</v>
      </c>
      <c r="D35" s="10">
        <v>779.82444286666703</v>
      </c>
      <c r="E35" s="10">
        <v>-683.24030453333364</v>
      </c>
      <c r="F35" s="10">
        <v>475.66443325375366</v>
      </c>
      <c r="G35" s="10">
        <v>1015.5804052342855</v>
      </c>
      <c r="H35" s="10">
        <v>-539.91597198053182</v>
      </c>
      <c r="I35" s="10">
        <v>969.92516565208678</v>
      </c>
      <c r="J35" s="10">
        <v>1153.8553993514001</v>
      </c>
      <c r="K35" s="10">
        <v>-183.93023369931336</v>
      </c>
      <c r="L35" s="10">
        <v>904.16854987952388</v>
      </c>
      <c r="M35" s="10">
        <v>1060.758110220529</v>
      </c>
      <c r="N35" s="10">
        <v>-156.58956034100515</v>
      </c>
      <c r="O35" s="10">
        <v>2446.3422871186976</v>
      </c>
      <c r="P35" s="10">
        <v>4010.0183576728818</v>
      </c>
      <c r="Q35" s="11">
        <v>-1563.6760705541842</v>
      </c>
      <c r="R35" s="39">
        <v>857.25769737559472</v>
      </c>
      <c r="S35" s="10">
        <v>1776.1648497210922</v>
      </c>
      <c r="T35" s="10">
        <v>-918.90715234549748</v>
      </c>
      <c r="U35" s="10">
        <v>869.74640412213535</v>
      </c>
      <c r="V35" s="10">
        <v>1040.9650111558801</v>
      </c>
      <c r="W35" s="10">
        <v>-171.21860703374477</v>
      </c>
      <c r="X35" s="10">
        <v>1727.0041014977301</v>
      </c>
      <c r="Y35" s="10">
        <v>2817.1298608769721</v>
      </c>
      <c r="Z35" s="11">
        <v>-1090.125759379242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</row>
    <row r="36" spans="1:76" s="6" customFormat="1" ht="21" x14ac:dyDescent="0.25">
      <c r="A36" s="1" t="s">
        <v>55</v>
      </c>
      <c r="B36" s="47" t="s">
        <v>47</v>
      </c>
      <c r="C36" s="39">
        <v>32.633108866666674</v>
      </c>
      <c r="D36" s="10">
        <v>78.418100400000043</v>
      </c>
      <c r="E36" s="10">
        <v>-45.784991533333368</v>
      </c>
      <c r="F36" s="10">
        <v>54.83145688259615</v>
      </c>
      <c r="G36" s="10">
        <v>92.82897632000001</v>
      </c>
      <c r="H36" s="10">
        <v>-37.997519437403859</v>
      </c>
      <c r="I36" s="10">
        <v>35.124994312424498</v>
      </c>
      <c r="J36" s="10">
        <v>332.47046257991622</v>
      </c>
      <c r="K36" s="10">
        <v>-297.3454682674917</v>
      </c>
      <c r="L36" s="10">
        <v>54.299919989841285</v>
      </c>
      <c r="M36" s="10">
        <v>150.19656843550266</v>
      </c>
      <c r="N36" s="10">
        <v>-95.89664844566137</v>
      </c>
      <c r="O36" s="10">
        <v>176.88948005152861</v>
      </c>
      <c r="P36" s="10">
        <v>653.91410773541895</v>
      </c>
      <c r="Q36" s="11">
        <v>-477.02462768389034</v>
      </c>
      <c r="R36" s="39">
        <v>73.746168402339165</v>
      </c>
      <c r="S36" s="10">
        <v>271.37588956639377</v>
      </c>
      <c r="T36" s="10">
        <v>-197.62972116405462</v>
      </c>
      <c r="U36" s="10">
        <v>49.003343613542562</v>
      </c>
      <c r="V36" s="10">
        <v>143.99443992090912</v>
      </c>
      <c r="W36" s="10">
        <v>-94.991096307366547</v>
      </c>
      <c r="X36" s="10">
        <v>122.74951201588172</v>
      </c>
      <c r="Y36" s="10">
        <v>415.37032948730291</v>
      </c>
      <c r="Z36" s="11">
        <v>-292.62081747142122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</row>
    <row r="37" spans="1:76" s="6" customFormat="1" ht="21" x14ac:dyDescent="0.25">
      <c r="A37" s="1" t="s">
        <v>56</v>
      </c>
      <c r="B37" s="47" t="s">
        <v>36</v>
      </c>
      <c r="C37" s="40">
        <v>2429.7034636200001</v>
      </c>
      <c r="D37" s="28">
        <v>11460.632755000002</v>
      </c>
      <c r="E37" s="10">
        <v>-9030.9292913800018</v>
      </c>
      <c r="F37" s="10">
        <v>4427.006728368704</v>
      </c>
      <c r="G37" s="10">
        <v>12381.302382906666</v>
      </c>
      <c r="H37" s="10">
        <v>-7954.295654537962</v>
      </c>
      <c r="I37" s="10">
        <v>5057.25615909923</v>
      </c>
      <c r="J37" s="10">
        <v>10787.340029372201</v>
      </c>
      <c r="K37" s="10">
        <v>-5730.0838702729707</v>
      </c>
      <c r="L37" s="10">
        <v>4924.2725827011118</v>
      </c>
      <c r="M37" s="10">
        <v>11795.711215920532</v>
      </c>
      <c r="N37" s="10">
        <v>-6871.4386332194199</v>
      </c>
      <c r="O37" s="10">
        <v>16838.238933789045</v>
      </c>
      <c r="P37" s="10">
        <v>46424.986383199401</v>
      </c>
      <c r="Q37" s="11">
        <v>-29586.747449410355</v>
      </c>
      <c r="R37" s="40">
        <v>4101.8306911266673</v>
      </c>
      <c r="S37" s="28">
        <v>13961.034139175594</v>
      </c>
      <c r="T37" s="10">
        <v>-9859.2034480489274</v>
      </c>
      <c r="U37" s="10">
        <v>3930.7632252949493</v>
      </c>
      <c r="V37" s="10">
        <v>14352.48957236925</v>
      </c>
      <c r="W37" s="10">
        <v>-10421.7263470743</v>
      </c>
      <c r="X37" s="28">
        <v>8032.5939164216161</v>
      </c>
      <c r="Y37" s="28">
        <v>28313.523711544844</v>
      </c>
      <c r="Z37" s="11">
        <v>-20280.929795123229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</row>
    <row r="38" spans="1:76" s="6" customFormat="1" ht="21" x14ac:dyDescent="0.25">
      <c r="A38" s="1" t="s">
        <v>57</v>
      </c>
      <c r="B38" s="47" t="s">
        <v>38</v>
      </c>
      <c r="C38" s="40">
        <v>43986.796656639257</v>
      </c>
      <c r="D38" s="28">
        <v>43968.831616040014</v>
      </c>
      <c r="E38" s="10">
        <v>17.965040599243366</v>
      </c>
      <c r="F38" s="10">
        <v>43294.527035397361</v>
      </c>
      <c r="G38" s="10">
        <v>39114.807825272379</v>
      </c>
      <c r="H38" s="10">
        <v>4179.7192101249821</v>
      </c>
      <c r="I38" s="10">
        <v>42873.488063678422</v>
      </c>
      <c r="J38" s="10">
        <v>32657.90613112579</v>
      </c>
      <c r="K38" s="10">
        <v>10215.581932552632</v>
      </c>
      <c r="L38" s="10">
        <v>49154.552874929024</v>
      </c>
      <c r="M38" s="10">
        <v>44134.866722114712</v>
      </c>
      <c r="N38" s="10">
        <v>5019.6861528143127</v>
      </c>
      <c r="O38" s="10">
        <v>179309.36463064406</v>
      </c>
      <c r="P38" s="10">
        <v>159876.41229455289</v>
      </c>
      <c r="Q38" s="11">
        <v>19432.95233609117</v>
      </c>
      <c r="R38" s="40">
        <v>51419.783404726164</v>
      </c>
      <c r="S38" s="28">
        <v>48525.792594289531</v>
      </c>
      <c r="T38" s="10">
        <v>2893.9908104366332</v>
      </c>
      <c r="U38" s="10">
        <v>51847.929962078597</v>
      </c>
      <c r="V38" s="10">
        <v>54620.180996196068</v>
      </c>
      <c r="W38" s="10">
        <v>-2772.2510341174711</v>
      </c>
      <c r="X38" s="28">
        <v>103267.71336680476</v>
      </c>
      <c r="Y38" s="28">
        <v>103145.97359048561</v>
      </c>
      <c r="Z38" s="11">
        <v>121.73977631915477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</row>
    <row r="39" spans="1:76" s="6" customFormat="1" ht="21" x14ac:dyDescent="0.25">
      <c r="A39" s="1" t="s">
        <v>58</v>
      </c>
      <c r="B39" s="47" t="s">
        <v>59</v>
      </c>
      <c r="C39" s="40">
        <v>14342.539044333336</v>
      </c>
      <c r="D39" s="28">
        <v>6948.3862106000033</v>
      </c>
      <c r="E39" s="10">
        <v>7394.152833733333</v>
      </c>
      <c r="F39" s="10">
        <v>10053.410397308355</v>
      </c>
      <c r="G39" s="10">
        <v>7544.7722165828582</v>
      </c>
      <c r="H39" s="10">
        <v>2508.6381807254966</v>
      </c>
      <c r="I39" s="10">
        <v>8932.4734421471476</v>
      </c>
      <c r="J39" s="10">
        <v>8834.364046673214</v>
      </c>
      <c r="K39" s="10">
        <v>98.109395473933546</v>
      </c>
      <c r="L39" s="10">
        <v>9475.7178962724865</v>
      </c>
      <c r="M39" s="10">
        <v>7859.6227671421148</v>
      </c>
      <c r="N39" s="10">
        <v>1616.0951291303718</v>
      </c>
      <c r="O39" s="10">
        <v>42804.140780061323</v>
      </c>
      <c r="P39" s="10">
        <v>31187.14524099819</v>
      </c>
      <c r="Q39" s="11">
        <v>11616.995539063133</v>
      </c>
      <c r="R39" s="40">
        <v>14502.342389011266</v>
      </c>
      <c r="S39" s="28">
        <v>7279.597674138713</v>
      </c>
      <c r="T39" s="10">
        <v>7222.7447148725532</v>
      </c>
      <c r="U39" s="10">
        <v>16941.204430755304</v>
      </c>
      <c r="V39" s="10">
        <v>6805.8524662671716</v>
      </c>
      <c r="W39" s="10">
        <v>10135.351964488133</v>
      </c>
      <c r="X39" s="28">
        <v>31443.546819766569</v>
      </c>
      <c r="Y39" s="28">
        <v>14085.450140405885</v>
      </c>
      <c r="Z39" s="11">
        <v>17358.096679360686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</row>
    <row r="40" spans="1:76" s="6" customFormat="1" ht="21" x14ac:dyDescent="0.25">
      <c r="A40" s="9" t="s">
        <v>60</v>
      </c>
      <c r="B40" s="48" t="s">
        <v>61</v>
      </c>
      <c r="C40" s="38">
        <v>52702.46303284329</v>
      </c>
      <c r="D40" s="25">
        <v>77997.045912351809</v>
      </c>
      <c r="E40" s="25">
        <v>-25294.582879508518</v>
      </c>
      <c r="F40" s="25">
        <v>61844.80251937484</v>
      </c>
      <c r="G40" s="25">
        <v>71600.68993549954</v>
      </c>
      <c r="H40" s="25">
        <v>-9755.8874161247004</v>
      </c>
      <c r="I40" s="25">
        <v>82022.129216568545</v>
      </c>
      <c r="J40" s="25">
        <v>62341.368490084962</v>
      </c>
      <c r="K40" s="25">
        <v>19680.760726483582</v>
      </c>
      <c r="L40" s="25">
        <v>82705.049768417332</v>
      </c>
      <c r="M40" s="25">
        <v>66947.544348088428</v>
      </c>
      <c r="N40" s="25">
        <v>15757.505420328904</v>
      </c>
      <c r="O40" s="25">
        <v>279274.44453720399</v>
      </c>
      <c r="P40" s="25">
        <v>278886.64868602477</v>
      </c>
      <c r="Q40" s="26">
        <v>387.79585117922397</v>
      </c>
      <c r="R40" s="38">
        <v>61334.508362699045</v>
      </c>
      <c r="S40" s="25">
        <v>76511.459559575611</v>
      </c>
      <c r="T40" s="25">
        <v>-15176.951196876566</v>
      </c>
      <c r="U40" s="25">
        <v>63958.206310624359</v>
      </c>
      <c r="V40" s="25">
        <v>78463.975779060085</v>
      </c>
      <c r="W40" s="25">
        <v>-14505.769468435727</v>
      </c>
      <c r="X40" s="25">
        <v>125292.71467332341</v>
      </c>
      <c r="Y40" s="25">
        <v>154975.4353386357</v>
      </c>
      <c r="Z40" s="26">
        <v>-29682.720665312285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</row>
    <row r="41" spans="1:76" s="6" customFormat="1" ht="21" x14ac:dyDescent="0.25">
      <c r="A41" s="1" t="s">
        <v>62</v>
      </c>
      <c r="B41" s="47" t="s">
        <v>63</v>
      </c>
      <c r="C41" s="39">
        <v>3340.9327213761671</v>
      </c>
      <c r="D41" s="10">
        <v>16261.747021151794</v>
      </c>
      <c r="E41" s="10">
        <v>-12920.814299775626</v>
      </c>
      <c r="F41" s="10">
        <v>4483.7731443973844</v>
      </c>
      <c r="G41" s="10">
        <v>16742.524040730044</v>
      </c>
      <c r="H41" s="10">
        <v>-12258.75089633266</v>
      </c>
      <c r="I41" s="10">
        <v>5406.3309421474387</v>
      </c>
      <c r="J41" s="10">
        <v>16983.230665582341</v>
      </c>
      <c r="K41" s="10">
        <v>-11576.899723434903</v>
      </c>
      <c r="L41" s="10">
        <v>5038.5626598640183</v>
      </c>
      <c r="M41" s="10">
        <v>16975.707967903458</v>
      </c>
      <c r="N41" s="10">
        <v>-11937.145308039439</v>
      </c>
      <c r="O41" s="10">
        <v>18269.59946778501</v>
      </c>
      <c r="P41" s="10">
        <v>66963.209695367637</v>
      </c>
      <c r="Q41" s="11">
        <v>-48693.610227582627</v>
      </c>
      <c r="R41" s="39">
        <v>4957.1144800467719</v>
      </c>
      <c r="S41" s="10">
        <v>19258.726264338027</v>
      </c>
      <c r="T41" s="10">
        <v>-14301.611784291255</v>
      </c>
      <c r="U41" s="10">
        <v>5050.6163608003199</v>
      </c>
      <c r="V41" s="10">
        <v>18948.795796322342</v>
      </c>
      <c r="W41" s="10">
        <v>-13898.179435522023</v>
      </c>
      <c r="X41" s="10">
        <v>10007.730840847093</v>
      </c>
      <c r="Y41" s="10">
        <v>38207.522060660369</v>
      </c>
      <c r="Z41" s="11">
        <v>-28199.791219813276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</row>
    <row r="42" spans="1:76" s="6" customFormat="1" ht="21" x14ac:dyDescent="0.25">
      <c r="A42" s="1" t="s">
        <v>64</v>
      </c>
      <c r="B42" s="47" t="s">
        <v>65</v>
      </c>
      <c r="C42" s="40">
        <v>49361.530311467126</v>
      </c>
      <c r="D42" s="28">
        <v>61735.298891200007</v>
      </c>
      <c r="E42" s="10">
        <v>-12373.768579732881</v>
      </c>
      <c r="F42" s="10">
        <v>57361.029374977457</v>
      </c>
      <c r="G42" s="10">
        <v>54858.165894769503</v>
      </c>
      <c r="H42" s="10">
        <v>2502.8634802079541</v>
      </c>
      <c r="I42" s="10">
        <v>76615.798274421104</v>
      </c>
      <c r="J42" s="10">
        <v>45358.137824502614</v>
      </c>
      <c r="K42" s="10">
        <v>31257.66044991849</v>
      </c>
      <c r="L42" s="10">
        <v>77666.487108553294</v>
      </c>
      <c r="M42" s="10">
        <v>49971.83638018497</v>
      </c>
      <c r="N42" s="10">
        <v>27694.650728368324</v>
      </c>
      <c r="O42" s="10">
        <v>261004.84506941898</v>
      </c>
      <c r="P42" s="10">
        <v>211923.4389906571</v>
      </c>
      <c r="Q42" s="11">
        <v>49081.40607876188</v>
      </c>
      <c r="R42" s="40">
        <v>56377.393882652264</v>
      </c>
      <c r="S42" s="28">
        <v>57252.733295237573</v>
      </c>
      <c r="T42" s="10">
        <v>-875.33941258530831</v>
      </c>
      <c r="U42" s="10">
        <v>58907.589949824032</v>
      </c>
      <c r="V42" s="10">
        <v>59515.179982737754</v>
      </c>
      <c r="W42" s="10">
        <v>-607.5900329137221</v>
      </c>
      <c r="X42" s="28">
        <v>115284.9838324763</v>
      </c>
      <c r="Y42" s="28">
        <v>116767.91327797533</v>
      </c>
      <c r="Z42" s="11">
        <v>-1482.9294454990304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</row>
    <row r="43" spans="1:76" s="6" customFormat="1" ht="21" x14ac:dyDescent="0.25">
      <c r="A43" s="1" t="s">
        <v>66</v>
      </c>
      <c r="B43" s="47" t="s">
        <v>67</v>
      </c>
      <c r="C43" s="39">
        <v>236.37819423211567</v>
      </c>
      <c r="D43" s="10">
        <v>123.38109926666672</v>
      </c>
      <c r="E43" s="10">
        <v>112.99709496544895</v>
      </c>
      <c r="F43" s="10">
        <v>341.60793731749737</v>
      </c>
      <c r="G43" s="10">
        <v>120.18996639999997</v>
      </c>
      <c r="H43" s="10">
        <v>221.4179709174974</v>
      </c>
      <c r="I43" s="10">
        <v>353.12313081057857</v>
      </c>
      <c r="J43" s="10">
        <v>109.58419733772</v>
      </c>
      <c r="K43" s="10">
        <v>243.53893347285856</v>
      </c>
      <c r="L43" s="10">
        <v>363.13964197515929</v>
      </c>
      <c r="M43" s="10">
        <v>112.58515440000001</v>
      </c>
      <c r="N43" s="10">
        <v>250.55448757515927</v>
      </c>
      <c r="O43" s="10">
        <v>1294.2489043353507</v>
      </c>
      <c r="P43" s="10">
        <v>465.74041740438673</v>
      </c>
      <c r="Q43" s="11">
        <v>828.50848693096395</v>
      </c>
      <c r="R43" s="39">
        <v>329.64123210080254</v>
      </c>
      <c r="S43" s="10">
        <v>143.65486519999999</v>
      </c>
      <c r="T43" s="10">
        <v>185.98636690080255</v>
      </c>
      <c r="U43" s="10">
        <v>394.31723096795508</v>
      </c>
      <c r="V43" s="10">
        <v>96.8339584</v>
      </c>
      <c r="W43" s="10">
        <v>297.48327256795505</v>
      </c>
      <c r="X43" s="10">
        <v>723.95846306875762</v>
      </c>
      <c r="Y43" s="10">
        <v>240.48882359999999</v>
      </c>
      <c r="Z43" s="11">
        <v>483.46963946875763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</row>
    <row r="44" spans="1:76" s="6" customFormat="1" ht="21" x14ac:dyDescent="0.25">
      <c r="A44" s="1" t="s">
        <v>68</v>
      </c>
      <c r="B44" s="47" t="s">
        <v>69</v>
      </c>
      <c r="C44" s="39">
        <v>315.17092564282081</v>
      </c>
      <c r="D44" s="10">
        <v>10312.719996000003</v>
      </c>
      <c r="E44" s="10">
        <v>-9997.5490703571832</v>
      </c>
      <c r="F44" s="10">
        <v>619.8773203520492</v>
      </c>
      <c r="G44" s="10">
        <v>18337.649343999998</v>
      </c>
      <c r="H44" s="10">
        <v>-17717.772023647947</v>
      </c>
      <c r="I44" s="10">
        <v>608.37466676861027</v>
      </c>
      <c r="J44" s="10">
        <v>9145.9670571661118</v>
      </c>
      <c r="K44" s="10">
        <v>-8537.5923903975017</v>
      </c>
      <c r="L44" s="10">
        <v>503.51515386584589</v>
      </c>
      <c r="M44" s="10">
        <v>14421.527270399998</v>
      </c>
      <c r="N44" s="10">
        <v>-13918.012116534152</v>
      </c>
      <c r="O44" s="10">
        <v>2046.9380666293262</v>
      </c>
      <c r="P44" s="10">
        <v>52217.863667566111</v>
      </c>
      <c r="Q44" s="11">
        <v>-50170.925600936782</v>
      </c>
      <c r="R44" s="39">
        <v>513.0807047027655</v>
      </c>
      <c r="S44" s="10">
        <v>11144.180500933333</v>
      </c>
      <c r="T44" s="10">
        <v>-10631.099796230568</v>
      </c>
      <c r="U44" s="10">
        <v>607.11124922725764</v>
      </c>
      <c r="V44" s="10">
        <v>20096.229491199996</v>
      </c>
      <c r="W44" s="10">
        <v>-19489.118241972737</v>
      </c>
      <c r="X44" s="10">
        <v>1120.1919539300231</v>
      </c>
      <c r="Y44" s="10">
        <v>31240.409992133329</v>
      </c>
      <c r="Z44" s="11">
        <v>-30120.218038203308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</row>
    <row r="45" spans="1:76" s="6" customFormat="1" ht="21" x14ac:dyDescent="0.25">
      <c r="A45" s="1" t="s">
        <v>70</v>
      </c>
      <c r="B45" s="47" t="s">
        <v>40</v>
      </c>
      <c r="C45" s="39">
        <v>48809.981191592189</v>
      </c>
      <c r="D45" s="10">
        <v>51299.197795933345</v>
      </c>
      <c r="E45" s="10">
        <v>-2489.2166043411562</v>
      </c>
      <c r="F45" s="10">
        <v>56399.544117307909</v>
      </c>
      <c r="G45" s="10">
        <v>36400.326584369504</v>
      </c>
      <c r="H45" s="10">
        <v>19999.217532938404</v>
      </c>
      <c r="I45" s="10">
        <v>75654.30047684192</v>
      </c>
      <c r="J45" s="10">
        <v>36102.586569998777</v>
      </c>
      <c r="K45" s="10">
        <v>39551.713906843142</v>
      </c>
      <c r="L45" s="10">
        <v>76799.8323127123</v>
      </c>
      <c r="M45" s="10">
        <v>35437.723955384979</v>
      </c>
      <c r="N45" s="10">
        <v>41362.108357327321</v>
      </c>
      <c r="O45" s="10">
        <v>257663.65809845433</v>
      </c>
      <c r="P45" s="10">
        <v>159239.83490568661</v>
      </c>
      <c r="Q45" s="11">
        <v>98423.823192767712</v>
      </c>
      <c r="R45" s="39">
        <v>55534.671945848699</v>
      </c>
      <c r="S45" s="10">
        <v>45964.897929104241</v>
      </c>
      <c r="T45" s="10">
        <v>9569.7740167444572</v>
      </c>
      <c r="U45" s="10">
        <v>57906.161469628823</v>
      </c>
      <c r="V45" s="10">
        <v>39322.116533137756</v>
      </c>
      <c r="W45" s="10">
        <v>18584.044936491067</v>
      </c>
      <c r="X45" s="10">
        <v>113440.83341547752</v>
      </c>
      <c r="Y45" s="10">
        <v>85287.01446224199</v>
      </c>
      <c r="Z45" s="11">
        <v>28153.818953235532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</row>
    <row r="46" spans="1:76" s="6" customFormat="1" ht="21" x14ac:dyDescent="0.25">
      <c r="A46" s="9" t="s">
        <v>71</v>
      </c>
      <c r="B46" s="48" t="s">
        <v>72</v>
      </c>
      <c r="C46" s="38">
        <v>7152.9801853333356</v>
      </c>
      <c r="D46" s="25">
        <v>5725.8365174666706</v>
      </c>
      <c r="E46" s="25">
        <v>1427.1436678666651</v>
      </c>
      <c r="F46" s="25">
        <v>7886.5779328000008</v>
      </c>
      <c r="G46" s="25">
        <v>5597.5129056000005</v>
      </c>
      <c r="H46" s="25">
        <v>2289.0650272000003</v>
      </c>
      <c r="I46" s="25">
        <v>9138.6225843658194</v>
      </c>
      <c r="J46" s="25">
        <v>5196.4226828746796</v>
      </c>
      <c r="K46" s="25">
        <v>3942.1999014911398</v>
      </c>
      <c r="L46" s="25">
        <v>13762.870906199998</v>
      </c>
      <c r="M46" s="25">
        <v>6566.9691756000002</v>
      </c>
      <c r="N46" s="25">
        <v>7195.9017305999978</v>
      </c>
      <c r="O46" s="25">
        <v>37941.051608699156</v>
      </c>
      <c r="P46" s="25">
        <v>23086.741281541352</v>
      </c>
      <c r="Q46" s="26">
        <v>14854.310327157804</v>
      </c>
      <c r="R46" s="38">
        <v>12327.289268799999</v>
      </c>
      <c r="S46" s="25">
        <v>4692.7255965333334</v>
      </c>
      <c r="T46" s="25">
        <v>7634.5636722666659</v>
      </c>
      <c r="U46" s="25">
        <v>10579.528787200001</v>
      </c>
      <c r="V46" s="25">
        <v>7963.169049600001</v>
      </c>
      <c r="W46" s="25">
        <v>2616.3597375999998</v>
      </c>
      <c r="X46" s="25">
        <v>22906.818056</v>
      </c>
      <c r="Y46" s="25">
        <v>12655.894646133334</v>
      </c>
      <c r="Z46" s="26">
        <v>10250.923409866666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</row>
    <row r="47" spans="1:76" s="6" customFormat="1" ht="21" x14ac:dyDescent="0.25">
      <c r="A47" s="1" t="s">
        <v>73</v>
      </c>
      <c r="B47" s="47" t="s">
        <v>74</v>
      </c>
      <c r="C47" s="39">
        <v>2977.9150328000014</v>
      </c>
      <c r="D47" s="10">
        <v>4950.2042372000033</v>
      </c>
      <c r="E47" s="10">
        <v>-1972.2892044000018</v>
      </c>
      <c r="F47" s="10">
        <v>2693.7762207999999</v>
      </c>
      <c r="G47" s="10">
        <v>4749.4048896000004</v>
      </c>
      <c r="H47" s="10">
        <v>-2055.6286688000005</v>
      </c>
      <c r="I47" s="10">
        <v>2625.1910374384197</v>
      </c>
      <c r="J47" s="10">
        <v>4248.4694135033988</v>
      </c>
      <c r="K47" s="10">
        <v>-1623.2783760649791</v>
      </c>
      <c r="L47" s="10">
        <v>3759.8958090000001</v>
      </c>
      <c r="M47" s="10">
        <v>5548.9702242000003</v>
      </c>
      <c r="N47" s="10">
        <v>-1789.0744152000002</v>
      </c>
      <c r="O47" s="10">
        <v>12056.778100038422</v>
      </c>
      <c r="P47" s="10">
        <v>19497.048764503401</v>
      </c>
      <c r="Q47" s="11">
        <v>-7440.2706644649788</v>
      </c>
      <c r="R47" s="39">
        <v>2265.8593459333338</v>
      </c>
      <c r="S47" s="10">
        <v>3707.163124133333</v>
      </c>
      <c r="T47" s="10">
        <v>-1441.3037781999992</v>
      </c>
      <c r="U47" s="10">
        <v>1713.5254783999997</v>
      </c>
      <c r="V47" s="10">
        <v>7118.636204800001</v>
      </c>
      <c r="W47" s="10">
        <v>-5405.1107264000011</v>
      </c>
      <c r="X47" s="10">
        <v>3979.3848243333332</v>
      </c>
      <c r="Y47" s="10">
        <v>10825.799328933334</v>
      </c>
      <c r="Z47" s="11">
        <v>-6846.4145046000003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</row>
    <row r="48" spans="1:76" s="6" customFormat="1" ht="21" x14ac:dyDescent="0.25">
      <c r="A48" s="1" t="s">
        <v>75</v>
      </c>
      <c r="B48" s="47" t="s">
        <v>76</v>
      </c>
      <c r="C48" s="39">
        <v>4175.0651525333351</v>
      </c>
      <c r="D48" s="10">
        <v>775.63228026666707</v>
      </c>
      <c r="E48" s="10">
        <v>3399.4328722666678</v>
      </c>
      <c r="F48" s="10">
        <v>5192.8017119999995</v>
      </c>
      <c r="G48" s="10">
        <v>848.10801600000013</v>
      </c>
      <c r="H48" s="10">
        <v>4344.6936959999994</v>
      </c>
      <c r="I48" s="10">
        <v>6513.4315469273997</v>
      </c>
      <c r="J48" s="10">
        <v>947.95326937127993</v>
      </c>
      <c r="K48" s="10">
        <v>5565.4782775561198</v>
      </c>
      <c r="L48" s="10">
        <v>10002.975097199998</v>
      </c>
      <c r="M48" s="10">
        <v>1017.9989513999999</v>
      </c>
      <c r="N48" s="10">
        <v>8984.9761457999994</v>
      </c>
      <c r="O48" s="10">
        <v>25884.273508660735</v>
      </c>
      <c r="P48" s="10">
        <v>3589.6925170379473</v>
      </c>
      <c r="Q48" s="11">
        <v>22294.580991622788</v>
      </c>
      <c r="R48" s="39">
        <v>10061.429922866666</v>
      </c>
      <c r="S48" s="10">
        <v>985.56247240000016</v>
      </c>
      <c r="T48" s="10">
        <v>9075.8674504666651</v>
      </c>
      <c r="U48" s="10">
        <v>8866.0033088000018</v>
      </c>
      <c r="V48" s="10">
        <v>844.53284479999979</v>
      </c>
      <c r="W48" s="10">
        <v>8021.4704640000018</v>
      </c>
      <c r="X48" s="10">
        <v>18927.43323166667</v>
      </c>
      <c r="Y48" s="10">
        <v>1830.0953172</v>
      </c>
      <c r="Z48" s="11">
        <v>17097.337914466669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</row>
    <row r="49" spans="1:76" s="6" customFormat="1" ht="21" x14ac:dyDescent="0.25">
      <c r="A49" s="9" t="s">
        <v>77</v>
      </c>
      <c r="B49" s="48" t="s">
        <v>78</v>
      </c>
      <c r="C49" s="38">
        <v>6251.4267764029037</v>
      </c>
      <c r="D49" s="25">
        <v>4853.8666966666697</v>
      </c>
      <c r="E49" s="25">
        <v>1397.560079736234</v>
      </c>
      <c r="F49" s="25">
        <v>6841.7650445656645</v>
      </c>
      <c r="G49" s="25">
        <v>6784.8641241638106</v>
      </c>
      <c r="H49" s="25">
        <v>56.900920401853909</v>
      </c>
      <c r="I49" s="25">
        <v>6749.1080337220237</v>
      </c>
      <c r="J49" s="25">
        <v>7130.3852098556545</v>
      </c>
      <c r="K49" s="25">
        <v>-381.27717613363075</v>
      </c>
      <c r="L49" s="25">
        <v>7697.9635307132139</v>
      </c>
      <c r="M49" s="25">
        <v>5395.1204618272477</v>
      </c>
      <c r="N49" s="25">
        <v>2302.8430688859662</v>
      </c>
      <c r="O49" s="25">
        <v>27540.263385403807</v>
      </c>
      <c r="P49" s="25">
        <v>24164.236492513381</v>
      </c>
      <c r="Q49" s="26">
        <v>3376.0268928904261</v>
      </c>
      <c r="R49" s="38">
        <v>7534.2595993924642</v>
      </c>
      <c r="S49" s="25">
        <v>4950.0863936680698</v>
      </c>
      <c r="T49" s="25">
        <v>2584.1732057243944</v>
      </c>
      <c r="U49" s="25">
        <v>7552.8642106527595</v>
      </c>
      <c r="V49" s="25">
        <v>6580.688371286883</v>
      </c>
      <c r="W49" s="25">
        <v>972.17583936587653</v>
      </c>
      <c r="X49" s="25">
        <v>15087.123810045225</v>
      </c>
      <c r="Y49" s="25">
        <v>11530.774764954953</v>
      </c>
      <c r="Z49" s="26">
        <v>3556.3490450902718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</row>
    <row r="50" spans="1:76" s="6" customFormat="1" ht="21" x14ac:dyDescent="0.25">
      <c r="A50" s="1" t="s">
        <v>79</v>
      </c>
      <c r="B50" s="47" t="s">
        <v>80</v>
      </c>
      <c r="C50" s="40">
        <v>4450.6052422695702</v>
      </c>
      <c r="D50" s="28">
        <v>79.075694533333618</v>
      </c>
      <c r="E50" s="10">
        <v>4371.529547736237</v>
      </c>
      <c r="F50" s="10">
        <v>4619.5471887676777</v>
      </c>
      <c r="G50" s="10">
        <v>126.88555600000041</v>
      </c>
      <c r="H50" s="10">
        <v>4492.6616327676775</v>
      </c>
      <c r="I50" s="10">
        <v>4575.909883435148</v>
      </c>
      <c r="J50" s="10">
        <v>92.680252003709199</v>
      </c>
      <c r="K50" s="10">
        <v>4483.229631431439</v>
      </c>
      <c r="L50" s="10">
        <v>5276.0708602020395</v>
      </c>
      <c r="M50" s="10">
        <v>149.11721039999958</v>
      </c>
      <c r="N50" s="10">
        <v>5126.9536498020398</v>
      </c>
      <c r="O50" s="10">
        <v>18922.133174674436</v>
      </c>
      <c r="P50" s="10">
        <v>447.75871293704279</v>
      </c>
      <c r="Q50" s="11">
        <v>18474.374461737392</v>
      </c>
      <c r="R50" s="40">
        <v>4787.5652121868497</v>
      </c>
      <c r="S50" s="28">
        <v>137.23127366666674</v>
      </c>
      <c r="T50" s="10">
        <v>4650.3339385201834</v>
      </c>
      <c r="U50" s="10">
        <v>4562.6717944226466</v>
      </c>
      <c r="V50" s="10">
        <v>142.98924479999997</v>
      </c>
      <c r="W50" s="10">
        <v>4419.6825496226465</v>
      </c>
      <c r="X50" s="28">
        <v>9350.2370066094954</v>
      </c>
      <c r="Y50" s="28">
        <v>280.2205184666667</v>
      </c>
      <c r="Z50" s="11">
        <v>9070.0164881428282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</row>
    <row r="51" spans="1:76" s="6" customFormat="1" ht="21" x14ac:dyDescent="0.25">
      <c r="A51" s="1" t="s">
        <v>81</v>
      </c>
      <c r="B51" s="47" t="s">
        <v>82</v>
      </c>
      <c r="C51" s="39">
        <v>1616.1197819333345</v>
      </c>
      <c r="D51" s="10">
        <v>4737.4725350666686</v>
      </c>
      <c r="E51" s="10">
        <v>-3121.3527531333339</v>
      </c>
      <c r="F51" s="10">
        <v>2056.7293325979876</v>
      </c>
      <c r="G51" s="10">
        <v>6581.6819113638094</v>
      </c>
      <c r="H51" s="10">
        <v>-4524.9525787658222</v>
      </c>
      <c r="I51" s="10">
        <v>2020.9793716141153</v>
      </c>
      <c r="J51" s="10">
        <v>6989.6577831833538</v>
      </c>
      <c r="K51" s="10">
        <v>-4968.678411569239</v>
      </c>
      <c r="L51" s="10">
        <v>2240.6438563111742</v>
      </c>
      <c r="M51" s="10">
        <v>5159.8208102272474</v>
      </c>
      <c r="N51" s="10">
        <v>-2919.1769539160732</v>
      </c>
      <c r="O51" s="10">
        <v>7934.4723424566118</v>
      </c>
      <c r="P51" s="10">
        <v>23468.633039841079</v>
      </c>
      <c r="Q51" s="11">
        <v>-15534.160697384468</v>
      </c>
      <c r="R51" s="39">
        <v>2579.1804677389473</v>
      </c>
      <c r="S51" s="10">
        <v>4734.4372493347364</v>
      </c>
      <c r="T51" s="10">
        <v>-2155.2567815957891</v>
      </c>
      <c r="U51" s="10">
        <v>2817.968697830112</v>
      </c>
      <c r="V51" s="10">
        <v>6385.1775936868835</v>
      </c>
      <c r="W51" s="10">
        <v>-3567.2088958567715</v>
      </c>
      <c r="X51" s="10">
        <v>5397.1491655690588</v>
      </c>
      <c r="Y51" s="10">
        <v>11119.61484302162</v>
      </c>
      <c r="Z51" s="11">
        <v>-5722.4656774525611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</row>
    <row r="52" spans="1:76" s="6" customFormat="1" ht="21" x14ac:dyDescent="0.25">
      <c r="A52" s="1" t="s">
        <v>83</v>
      </c>
      <c r="B52" s="47" t="s">
        <v>84</v>
      </c>
      <c r="C52" s="39">
        <v>80.637480600000032</v>
      </c>
      <c r="D52" s="10">
        <v>12.083292200000004</v>
      </c>
      <c r="E52" s="10">
        <v>68.554188400000029</v>
      </c>
      <c r="F52" s="10">
        <v>59.2683672</v>
      </c>
      <c r="G52" s="10">
        <v>28.848898400000003</v>
      </c>
      <c r="H52" s="10">
        <v>30.419468799999997</v>
      </c>
      <c r="I52" s="10">
        <v>71.696044002869996</v>
      </c>
      <c r="J52" s="10">
        <v>14.822178667259999</v>
      </c>
      <c r="K52" s="10">
        <v>56.873865335609999</v>
      </c>
      <c r="L52" s="10">
        <v>86.1824412</v>
      </c>
      <c r="M52" s="10">
        <v>24.991247399999999</v>
      </c>
      <c r="N52" s="10">
        <v>61.191193800000001</v>
      </c>
      <c r="O52" s="10">
        <v>297.78433300287003</v>
      </c>
      <c r="P52" s="10">
        <v>80.745616667260009</v>
      </c>
      <c r="Q52" s="11">
        <v>217.03871633561002</v>
      </c>
      <c r="R52" s="39">
        <v>88.595509199999967</v>
      </c>
      <c r="S52" s="10">
        <v>19.020504799999991</v>
      </c>
      <c r="T52" s="10">
        <v>69.575004399999983</v>
      </c>
      <c r="U52" s="10">
        <v>99.430716799999985</v>
      </c>
      <c r="V52" s="10">
        <v>34.009158399999997</v>
      </c>
      <c r="W52" s="10">
        <v>65.421558399999981</v>
      </c>
      <c r="X52" s="10">
        <v>188.02622599999995</v>
      </c>
      <c r="Y52" s="10">
        <v>53.029663199999987</v>
      </c>
      <c r="Z52" s="11">
        <v>134.99656279999996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</row>
    <row r="53" spans="1:76" s="6" customFormat="1" ht="21" x14ac:dyDescent="0.25">
      <c r="A53" s="1" t="s">
        <v>85</v>
      </c>
      <c r="B53" s="47" t="s">
        <v>86</v>
      </c>
      <c r="C53" s="39">
        <v>104.06427160000005</v>
      </c>
      <c r="D53" s="10">
        <v>25.235174866666675</v>
      </c>
      <c r="E53" s="10">
        <v>78.829096733333387</v>
      </c>
      <c r="F53" s="10">
        <v>106.220156</v>
      </c>
      <c r="G53" s="10">
        <v>47.447758400000005</v>
      </c>
      <c r="H53" s="10">
        <v>58.772397599999998</v>
      </c>
      <c r="I53" s="10">
        <v>80.522734669890013</v>
      </c>
      <c r="J53" s="10">
        <v>33.224996001329998</v>
      </c>
      <c r="K53" s="10">
        <v>47.297738668560015</v>
      </c>
      <c r="L53" s="10">
        <v>95.066373000000027</v>
      </c>
      <c r="M53" s="10">
        <v>61.191193800000008</v>
      </c>
      <c r="N53" s="10">
        <v>33.875179200000019</v>
      </c>
      <c r="O53" s="10">
        <v>385.87353526989011</v>
      </c>
      <c r="P53" s="10">
        <v>167.09912306799669</v>
      </c>
      <c r="Q53" s="11">
        <v>218.77441220189343</v>
      </c>
      <c r="R53" s="39">
        <v>78.918410266666655</v>
      </c>
      <c r="S53" s="10">
        <v>59.397365866666654</v>
      </c>
      <c r="T53" s="10">
        <v>19.521044400000001</v>
      </c>
      <c r="U53" s="10">
        <v>72.793001599999997</v>
      </c>
      <c r="V53" s="10">
        <v>18.512374399999999</v>
      </c>
      <c r="W53" s="10">
        <v>54.280627199999998</v>
      </c>
      <c r="X53" s="10">
        <v>151.71141186666665</v>
      </c>
      <c r="Y53" s="10">
        <v>77.90974026666666</v>
      </c>
      <c r="Z53" s="11">
        <v>73.801671599999992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</row>
    <row r="54" spans="1:76" s="6" customFormat="1" ht="21" x14ac:dyDescent="0.25">
      <c r="A54" s="9" t="s">
        <v>87</v>
      </c>
      <c r="B54" s="48" t="s">
        <v>88</v>
      </c>
      <c r="C54" s="41">
        <v>15545.854109066669</v>
      </c>
      <c r="D54" s="30">
        <v>9473.239435350004</v>
      </c>
      <c r="E54" s="25">
        <v>6072.6146737166655</v>
      </c>
      <c r="F54" s="25">
        <v>17106.02039617944</v>
      </c>
      <c r="G54" s="25">
        <v>9776.7924734895223</v>
      </c>
      <c r="H54" s="25">
        <v>7329.2279226899172</v>
      </c>
      <c r="I54" s="25">
        <v>20739.027130581388</v>
      </c>
      <c r="J54" s="25">
        <v>7958.1300634432773</v>
      </c>
      <c r="K54" s="25">
        <v>12780.89706713811</v>
      </c>
      <c r="L54" s="25">
        <v>13279.900520481217</v>
      </c>
      <c r="M54" s="25">
        <v>10536.928458635979</v>
      </c>
      <c r="N54" s="25">
        <v>2742.9720618452375</v>
      </c>
      <c r="O54" s="25">
        <v>66670.80215630871</v>
      </c>
      <c r="P54" s="25">
        <v>37745.090430918783</v>
      </c>
      <c r="Q54" s="26">
        <v>28925.711725389927</v>
      </c>
      <c r="R54" s="41">
        <v>18477.586180667135</v>
      </c>
      <c r="S54" s="30">
        <v>10571.942776805086</v>
      </c>
      <c r="T54" s="25">
        <v>7905.6434038620482</v>
      </c>
      <c r="U54" s="25">
        <v>18348.778620693392</v>
      </c>
      <c r="V54" s="25">
        <v>10595.20985480134</v>
      </c>
      <c r="W54" s="25">
        <v>7753.5687658920524</v>
      </c>
      <c r="X54" s="30">
        <v>36826.364801360527</v>
      </c>
      <c r="Y54" s="30">
        <v>21167.152631606426</v>
      </c>
      <c r="Z54" s="26">
        <v>15659.212169754101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</row>
    <row r="55" spans="1:76" s="6" customFormat="1" ht="21" x14ac:dyDescent="0.25">
      <c r="A55" s="1" t="s">
        <v>89</v>
      </c>
      <c r="B55" s="47" t="s">
        <v>90</v>
      </c>
      <c r="C55" s="39">
        <v>14354.786735066669</v>
      </c>
      <c r="D55" s="10">
        <v>3310.7439734966683</v>
      </c>
      <c r="E55" s="10">
        <v>11044.042761570001</v>
      </c>
      <c r="F55" s="10">
        <v>15911.973584179441</v>
      </c>
      <c r="G55" s="10">
        <v>3653.7171150895228</v>
      </c>
      <c r="H55" s="10">
        <v>12258.256469089918</v>
      </c>
      <c r="I55" s="10">
        <v>19048.549326513716</v>
      </c>
      <c r="J55" s="10">
        <v>2808.5054952371411</v>
      </c>
      <c r="K55" s="10">
        <v>16240.043831276575</v>
      </c>
      <c r="L55" s="10">
        <v>11516.647626681217</v>
      </c>
      <c r="M55" s="10">
        <v>4736.0697083159785</v>
      </c>
      <c r="N55" s="10">
        <v>6780.5779183652385</v>
      </c>
      <c r="O55" s="10">
        <v>60831.957272441046</v>
      </c>
      <c r="P55" s="10">
        <v>14509.03629213931</v>
      </c>
      <c r="Q55" s="11">
        <v>46322.920980301737</v>
      </c>
      <c r="R55" s="39">
        <v>17088.922483733801</v>
      </c>
      <c r="S55" s="10">
        <v>4712.0422563384218</v>
      </c>
      <c r="T55" s="10">
        <v>12376.880227395379</v>
      </c>
      <c r="U55" s="10">
        <v>16902.719257493394</v>
      </c>
      <c r="V55" s="10">
        <v>4660.2850250413412</v>
      </c>
      <c r="W55" s="10">
        <v>12242.434232452053</v>
      </c>
      <c r="X55" s="10">
        <v>33991.641741227199</v>
      </c>
      <c r="Y55" s="10">
        <v>9372.327281379763</v>
      </c>
      <c r="Z55" s="11">
        <v>24619.314459847436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</row>
    <row r="56" spans="1:76" s="6" customFormat="1" ht="21" x14ac:dyDescent="0.25">
      <c r="A56" s="1" t="s">
        <v>91</v>
      </c>
      <c r="B56" s="47" t="s">
        <v>92</v>
      </c>
      <c r="C56" s="39">
        <v>1191.0673740000004</v>
      </c>
      <c r="D56" s="10">
        <v>6162.4954618533347</v>
      </c>
      <c r="E56" s="10">
        <v>-4971.4280878533345</v>
      </c>
      <c r="F56" s="10">
        <v>1194.046812</v>
      </c>
      <c r="G56" s="10">
        <v>6123.0753583999985</v>
      </c>
      <c r="H56" s="10">
        <v>-4929.028546399999</v>
      </c>
      <c r="I56" s="10">
        <v>1690.4778040676701</v>
      </c>
      <c r="J56" s="10">
        <v>5149.6245682061372</v>
      </c>
      <c r="K56" s="10">
        <v>-3459.146764138467</v>
      </c>
      <c r="L56" s="10">
        <v>1763.2528937999991</v>
      </c>
      <c r="M56" s="10">
        <v>5800.8587503199997</v>
      </c>
      <c r="N56" s="10">
        <v>-4037.6058565200005</v>
      </c>
      <c r="O56" s="10">
        <v>5838.8448838676704</v>
      </c>
      <c r="P56" s="10">
        <v>23236.054138779469</v>
      </c>
      <c r="Q56" s="11">
        <v>-17397.209254911799</v>
      </c>
      <c r="R56" s="39">
        <v>1388.6636969333335</v>
      </c>
      <c r="S56" s="10">
        <v>5859.9005204666664</v>
      </c>
      <c r="T56" s="10">
        <v>-4471.2368235333324</v>
      </c>
      <c r="U56" s="10">
        <v>1446.0593632</v>
      </c>
      <c r="V56" s="10">
        <v>5934.9248297600006</v>
      </c>
      <c r="W56" s="10">
        <v>-4488.8654665600006</v>
      </c>
      <c r="X56" s="10">
        <v>2834.7230601333335</v>
      </c>
      <c r="Y56" s="10">
        <v>11794.825350226667</v>
      </c>
      <c r="Z56" s="11">
        <v>-8960.1022900933331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</row>
    <row r="57" spans="1:76" s="6" customFormat="1" ht="21" x14ac:dyDescent="0.25">
      <c r="A57" s="9" t="s">
        <v>93</v>
      </c>
      <c r="B57" s="48" t="s">
        <v>94</v>
      </c>
      <c r="C57" s="38">
        <v>3128.4218900666683</v>
      </c>
      <c r="D57" s="25">
        <v>29977.332759933342</v>
      </c>
      <c r="E57" s="25">
        <v>-26848.910869866675</v>
      </c>
      <c r="F57" s="25">
        <v>3485.0957175999997</v>
      </c>
      <c r="G57" s="25">
        <v>27618.067176</v>
      </c>
      <c r="H57" s="25">
        <v>-24132.971458399999</v>
      </c>
      <c r="I57" s="25">
        <v>3611.3655428112297</v>
      </c>
      <c r="J57" s="25">
        <v>38576.135582877541</v>
      </c>
      <c r="K57" s="25">
        <v>-34964.770040066309</v>
      </c>
      <c r="L57" s="25">
        <v>2648.4910325999999</v>
      </c>
      <c r="M57" s="25">
        <v>27942.290278199995</v>
      </c>
      <c r="N57" s="25">
        <v>-25293.799245599996</v>
      </c>
      <c r="O57" s="25">
        <v>12873.374183077896</v>
      </c>
      <c r="P57" s="25">
        <v>124113.82579701088</v>
      </c>
      <c r="Q57" s="26">
        <v>-111240.45161393299</v>
      </c>
      <c r="R57" s="38">
        <v>2842.7312349333333</v>
      </c>
      <c r="S57" s="25">
        <v>37103.415505933335</v>
      </c>
      <c r="T57" s="25">
        <v>-34260.684271000006</v>
      </c>
      <c r="U57" s="25">
        <v>3754.1587487999991</v>
      </c>
      <c r="V57" s="25">
        <v>32472.7150912</v>
      </c>
      <c r="W57" s="25">
        <v>-28718.556342399999</v>
      </c>
      <c r="X57" s="25">
        <v>6596.889983733332</v>
      </c>
      <c r="Y57" s="25">
        <v>69576.130597133335</v>
      </c>
      <c r="Z57" s="26">
        <v>-62979.240613400005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</row>
    <row r="58" spans="1:76" s="6" customFormat="1" ht="40.5" x14ac:dyDescent="0.25">
      <c r="A58" s="9" t="s">
        <v>95</v>
      </c>
      <c r="B58" s="49" t="s">
        <v>96</v>
      </c>
      <c r="C58" s="41">
        <v>321321.41017775791</v>
      </c>
      <c r="D58" s="30">
        <v>39941.741583360017</v>
      </c>
      <c r="E58" s="25">
        <v>281379.6685943979</v>
      </c>
      <c r="F58" s="25">
        <v>335160.91908309731</v>
      </c>
      <c r="G58" s="25">
        <v>41064.323750831245</v>
      </c>
      <c r="H58" s="25">
        <v>294096.59533226606</v>
      </c>
      <c r="I58" s="25">
        <v>348375.94586071704</v>
      </c>
      <c r="J58" s="25">
        <v>44963.727177127192</v>
      </c>
      <c r="K58" s="25">
        <v>303412.21868358983</v>
      </c>
      <c r="L58" s="25">
        <v>349851.34778350254</v>
      </c>
      <c r="M58" s="25">
        <v>47384.488786902177</v>
      </c>
      <c r="N58" s="25">
        <v>302466.85899660038</v>
      </c>
      <c r="O58" s="25">
        <v>1354709.6229050746</v>
      </c>
      <c r="P58" s="25">
        <v>173354.28129822062</v>
      </c>
      <c r="Q58" s="26">
        <v>1181355.341606854</v>
      </c>
      <c r="R58" s="41">
        <v>354890.65615385864</v>
      </c>
      <c r="S58" s="30">
        <v>43506.526903688624</v>
      </c>
      <c r="T58" s="25">
        <v>311384.12925017002</v>
      </c>
      <c r="U58" s="25">
        <v>375037.43516974151</v>
      </c>
      <c r="V58" s="25">
        <v>44671.841919093873</v>
      </c>
      <c r="W58" s="25">
        <v>330365.59325064765</v>
      </c>
      <c r="X58" s="30">
        <v>729928.09132360015</v>
      </c>
      <c r="Y58" s="30">
        <v>88178.368822782504</v>
      </c>
      <c r="Z58" s="26">
        <v>641749.72250081762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</row>
    <row r="59" spans="1:76" s="6" customFormat="1" ht="21" x14ac:dyDescent="0.25">
      <c r="A59" s="1" t="s">
        <v>97</v>
      </c>
      <c r="B59" s="47" t="s">
        <v>98</v>
      </c>
      <c r="C59" s="39">
        <v>6827.1751719733384</v>
      </c>
      <c r="D59" s="10">
        <v>2662.5986458666675</v>
      </c>
      <c r="E59" s="10">
        <v>4164.5765261066708</v>
      </c>
      <c r="F59" s="10">
        <v>7333.5809796320846</v>
      </c>
      <c r="G59" s="10">
        <v>3014.6685488761909</v>
      </c>
      <c r="H59" s="10">
        <v>4318.9124307558941</v>
      </c>
      <c r="I59" s="10">
        <v>5833.5033752214122</v>
      </c>
      <c r="J59" s="10">
        <v>3309.2891185978124</v>
      </c>
      <c r="K59" s="10">
        <v>2524.2142566235998</v>
      </c>
      <c r="L59" s="10">
        <v>4136.175986222328</v>
      </c>
      <c r="M59" s="10">
        <v>4197.2841638627524</v>
      </c>
      <c r="N59" s="10">
        <v>-61.108177640424401</v>
      </c>
      <c r="O59" s="10">
        <v>24130.43551304916</v>
      </c>
      <c r="P59" s="10">
        <v>13183.840477203425</v>
      </c>
      <c r="Q59" s="11">
        <v>10946.595035845736</v>
      </c>
      <c r="R59" s="39">
        <v>4330.7520430018712</v>
      </c>
      <c r="S59" s="10">
        <v>3701.7406303760627</v>
      </c>
      <c r="T59" s="10">
        <v>629.01141262580859</v>
      </c>
      <c r="U59" s="10">
        <v>4344.5443355735624</v>
      </c>
      <c r="V59" s="10">
        <v>4167.2108543669474</v>
      </c>
      <c r="W59" s="10">
        <v>177.33348120661503</v>
      </c>
      <c r="X59" s="10">
        <v>8675.2963785754328</v>
      </c>
      <c r="Y59" s="10">
        <v>7868.95148474301</v>
      </c>
      <c r="Z59" s="11">
        <v>806.34489383242271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</row>
    <row r="60" spans="1:76" s="6" customFormat="1" ht="21" x14ac:dyDescent="0.25">
      <c r="A60" s="1" t="s">
        <v>99</v>
      </c>
      <c r="B60" s="47" t="s">
        <v>100</v>
      </c>
      <c r="C60" s="39">
        <v>313768.9086767179</v>
      </c>
      <c r="D60" s="10">
        <v>34880.075140560009</v>
      </c>
      <c r="E60" s="10">
        <v>278888.83353615791</v>
      </c>
      <c r="F60" s="10">
        <v>327090.74058586522</v>
      </c>
      <c r="G60" s="10">
        <v>35818.287971555052</v>
      </c>
      <c r="H60" s="10">
        <v>291272.4526143102</v>
      </c>
      <c r="I60" s="10">
        <v>341750.95479879726</v>
      </c>
      <c r="J60" s="10">
        <v>39756.449753120076</v>
      </c>
      <c r="K60" s="10">
        <v>301994.50504567719</v>
      </c>
      <c r="L60" s="10">
        <v>344985.7760882802</v>
      </c>
      <c r="M60" s="10">
        <v>40752.177035839428</v>
      </c>
      <c r="N60" s="10">
        <v>304233.59905244078</v>
      </c>
      <c r="O60" s="10">
        <v>1327596.3801496606</v>
      </c>
      <c r="P60" s="10">
        <v>151206.98990107456</v>
      </c>
      <c r="Q60" s="11">
        <v>1176389.390248586</v>
      </c>
      <c r="R60" s="39">
        <v>349760.29209985677</v>
      </c>
      <c r="S60" s="10">
        <v>37362.903834712561</v>
      </c>
      <c r="T60" s="10">
        <v>312397.3882651442</v>
      </c>
      <c r="U60" s="10">
        <v>369945.35948056792</v>
      </c>
      <c r="V60" s="10">
        <v>38025.648223126926</v>
      </c>
      <c r="W60" s="10">
        <v>331919.71125744097</v>
      </c>
      <c r="X60" s="10">
        <v>719705.65158042475</v>
      </c>
      <c r="Y60" s="10">
        <v>75388.552057839494</v>
      </c>
      <c r="Z60" s="11">
        <v>644317.09952258528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</row>
    <row r="61" spans="1:76" s="6" customFormat="1" ht="21" x14ac:dyDescent="0.25">
      <c r="A61" s="1" t="s">
        <v>101</v>
      </c>
      <c r="B61" s="47" t="s">
        <v>102</v>
      </c>
      <c r="C61" s="39">
        <v>725.32632906666697</v>
      </c>
      <c r="D61" s="10">
        <v>2399.0677969333342</v>
      </c>
      <c r="E61" s="10">
        <v>-1673.7414678666673</v>
      </c>
      <c r="F61" s="10">
        <v>736.59751759999983</v>
      </c>
      <c r="G61" s="10">
        <v>2231.3672303999997</v>
      </c>
      <c r="H61" s="10">
        <v>-1494.7697128</v>
      </c>
      <c r="I61" s="10">
        <v>791.48768669834988</v>
      </c>
      <c r="J61" s="10">
        <v>1897.9883054093098</v>
      </c>
      <c r="K61" s="10">
        <v>-1106.5006187109598</v>
      </c>
      <c r="L61" s="10">
        <v>729.39570900000001</v>
      </c>
      <c r="M61" s="10">
        <v>2435.0275871999997</v>
      </c>
      <c r="N61" s="10">
        <v>-1705.6318781999998</v>
      </c>
      <c r="O61" s="10">
        <v>2982.8072423650165</v>
      </c>
      <c r="P61" s="10">
        <v>8963.4509199426429</v>
      </c>
      <c r="Q61" s="11">
        <v>-5980.6436775776265</v>
      </c>
      <c r="R61" s="39">
        <v>799.61201099999994</v>
      </c>
      <c r="S61" s="10">
        <v>2441.8824385999997</v>
      </c>
      <c r="T61" s="10">
        <v>-1642.2704275999997</v>
      </c>
      <c r="U61" s="10">
        <v>747.53135359999987</v>
      </c>
      <c r="V61" s="10">
        <v>2478.9828416</v>
      </c>
      <c r="W61" s="10">
        <v>-1731.4514880000002</v>
      </c>
      <c r="X61" s="10">
        <v>1547.1433645999998</v>
      </c>
      <c r="Y61" s="10">
        <v>4920.8652801999997</v>
      </c>
      <c r="Z61" s="11">
        <v>-3373.7219156000001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</row>
    <row r="62" spans="1:76" s="6" customFormat="1" ht="21" x14ac:dyDescent="0.25">
      <c r="A62" s="9" t="s">
        <v>103</v>
      </c>
      <c r="B62" s="48" t="s">
        <v>104</v>
      </c>
      <c r="C62" s="41">
        <v>179448.15540148941</v>
      </c>
      <c r="D62" s="30">
        <v>124971.09329607133</v>
      </c>
      <c r="E62" s="25">
        <v>54477.062105418081</v>
      </c>
      <c r="F62" s="25">
        <v>177488.20193197866</v>
      </c>
      <c r="G62" s="25">
        <v>113019.30665027397</v>
      </c>
      <c r="H62" s="25">
        <v>64468.895281704696</v>
      </c>
      <c r="I62" s="25">
        <v>188585.14768027887</v>
      </c>
      <c r="J62" s="25">
        <v>117134.6876501315</v>
      </c>
      <c r="K62" s="25">
        <v>71450.460030147369</v>
      </c>
      <c r="L62" s="25">
        <v>187807.21748550702</v>
      </c>
      <c r="M62" s="25">
        <v>136067.37164121517</v>
      </c>
      <c r="N62" s="25">
        <v>51739.845844291849</v>
      </c>
      <c r="O62" s="25">
        <v>733328.72249925393</v>
      </c>
      <c r="P62" s="25">
        <v>491192.45923769195</v>
      </c>
      <c r="Q62" s="26">
        <v>242136.26326156198</v>
      </c>
      <c r="R62" s="41">
        <v>191872.64246037256</v>
      </c>
      <c r="S62" s="30">
        <v>138694.35009882404</v>
      </c>
      <c r="T62" s="25">
        <v>53178.29236154852</v>
      </c>
      <c r="U62" s="25">
        <v>210894.37070607897</v>
      </c>
      <c r="V62" s="25">
        <v>130244.03510912336</v>
      </c>
      <c r="W62" s="25">
        <v>80650.335596955614</v>
      </c>
      <c r="X62" s="30">
        <v>402767.01316645154</v>
      </c>
      <c r="Y62" s="30">
        <v>268938.3852079474</v>
      </c>
      <c r="Z62" s="26">
        <v>133828.62795850413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</row>
    <row r="63" spans="1:76" s="6" customFormat="1" ht="21" x14ac:dyDescent="0.25">
      <c r="A63" s="1" t="s">
        <v>105</v>
      </c>
      <c r="B63" s="47" t="s">
        <v>106</v>
      </c>
      <c r="C63" s="39">
        <v>14828.72386887934</v>
      </c>
      <c r="D63" s="10">
        <v>1457.7217950666673</v>
      </c>
      <c r="E63" s="10">
        <v>13371.002073812673</v>
      </c>
      <c r="F63" s="10">
        <v>15285.502022560002</v>
      </c>
      <c r="G63" s="10">
        <v>1843.2710183885715</v>
      </c>
      <c r="H63" s="10">
        <v>13442.23100417143</v>
      </c>
      <c r="I63" s="10">
        <v>15655.37663089335</v>
      </c>
      <c r="J63" s="10">
        <v>1628.2234630222786</v>
      </c>
      <c r="K63" s="10">
        <v>14027.153167871071</v>
      </c>
      <c r="L63" s="10">
        <v>14683.561744799998</v>
      </c>
      <c r="M63" s="10">
        <v>1855.1642256324867</v>
      </c>
      <c r="N63" s="10">
        <v>12828.397519167511</v>
      </c>
      <c r="O63" s="10">
        <v>60453.164267132692</v>
      </c>
      <c r="P63" s="10">
        <v>6784.3805021100043</v>
      </c>
      <c r="Q63" s="11">
        <v>53668.783765022687</v>
      </c>
      <c r="R63" s="39">
        <v>14430.548325673337</v>
      </c>
      <c r="S63" s="10">
        <v>1835.3952900002339</v>
      </c>
      <c r="T63" s="10">
        <v>12595.153035673104</v>
      </c>
      <c r="U63" s="10">
        <v>15050.226996927999</v>
      </c>
      <c r="V63" s="10">
        <v>1794.9464191600214</v>
      </c>
      <c r="W63" s="10">
        <v>13255.280577767977</v>
      </c>
      <c r="X63" s="10">
        <v>29480.775322601337</v>
      </c>
      <c r="Y63" s="10">
        <v>3630.341709160255</v>
      </c>
      <c r="Z63" s="11">
        <v>25850.433613441084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</row>
    <row r="64" spans="1:76" s="6" customFormat="1" ht="21" x14ac:dyDescent="0.25">
      <c r="A64" s="1" t="s">
        <v>107</v>
      </c>
      <c r="B64" s="47" t="s">
        <v>108</v>
      </c>
      <c r="C64" s="39">
        <v>129457.65539522003</v>
      </c>
      <c r="D64" s="10">
        <v>35277.705873133338</v>
      </c>
      <c r="E64" s="10">
        <v>94179.949522086696</v>
      </c>
      <c r="F64" s="10">
        <v>123485.36089914059</v>
      </c>
      <c r="G64" s="10">
        <v>27914.855347081524</v>
      </c>
      <c r="H64" s="10">
        <v>95570.505552059069</v>
      </c>
      <c r="I64" s="10">
        <v>129347.68699272722</v>
      </c>
      <c r="J64" s="10">
        <v>28523.497042129235</v>
      </c>
      <c r="K64" s="10">
        <v>100824.18995059798</v>
      </c>
      <c r="L64" s="10">
        <v>131345.37480789327</v>
      </c>
      <c r="M64" s="10">
        <v>46588.202060046788</v>
      </c>
      <c r="N64" s="10">
        <v>84757.172747846489</v>
      </c>
      <c r="O64" s="10">
        <v>513636.07809498115</v>
      </c>
      <c r="P64" s="10">
        <v>138304.26032239088</v>
      </c>
      <c r="Q64" s="11">
        <v>375331.81777259026</v>
      </c>
      <c r="R64" s="39">
        <v>130608.83782451863</v>
      </c>
      <c r="S64" s="10">
        <v>45408.744228792508</v>
      </c>
      <c r="T64" s="10">
        <v>85200.093595726124</v>
      </c>
      <c r="U64" s="10">
        <v>152031.05532193981</v>
      </c>
      <c r="V64" s="10">
        <v>38933.257180431719</v>
      </c>
      <c r="W64" s="10">
        <v>113097.7981415081</v>
      </c>
      <c r="X64" s="10">
        <v>282639.89314645843</v>
      </c>
      <c r="Y64" s="10">
        <v>84342.001409224235</v>
      </c>
      <c r="Z64" s="11">
        <v>198297.8917372342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</row>
    <row r="65" spans="1:76" s="6" customFormat="1" ht="21" x14ac:dyDescent="0.25">
      <c r="A65" s="1" t="s">
        <v>109</v>
      </c>
      <c r="B65" s="47" t="s">
        <v>110</v>
      </c>
      <c r="C65" s="39">
        <v>35161.776137390014</v>
      </c>
      <c r="D65" s="10">
        <v>88235.66562787132</v>
      </c>
      <c r="E65" s="10">
        <v>-53073.889490481306</v>
      </c>
      <c r="F65" s="10">
        <v>38717.339010278069</v>
      </c>
      <c r="G65" s="10">
        <v>83261.180284803879</v>
      </c>
      <c r="H65" s="10">
        <v>-44543.84127452581</v>
      </c>
      <c r="I65" s="10">
        <v>43582.084056658299</v>
      </c>
      <c r="J65" s="10">
        <v>86982.967144979993</v>
      </c>
      <c r="K65" s="10">
        <v>-43400.883088321694</v>
      </c>
      <c r="L65" s="10">
        <v>41778.280932813752</v>
      </c>
      <c r="M65" s="10">
        <v>87624.00535553589</v>
      </c>
      <c r="N65" s="10">
        <v>-45845.724422722138</v>
      </c>
      <c r="O65" s="10">
        <v>159239.48013714014</v>
      </c>
      <c r="P65" s="10">
        <v>346103.81841319107</v>
      </c>
      <c r="Q65" s="11">
        <v>-186864.33827605093</v>
      </c>
      <c r="R65" s="39">
        <v>46833.256310180579</v>
      </c>
      <c r="S65" s="10">
        <v>91450.2105800313</v>
      </c>
      <c r="T65" s="10">
        <v>-44616.954269850721</v>
      </c>
      <c r="U65" s="10">
        <v>43813.088387211144</v>
      </c>
      <c r="V65" s="10">
        <v>89515.831509531607</v>
      </c>
      <c r="W65" s="10">
        <v>-45702.743122320462</v>
      </c>
      <c r="X65" s="10">
        <v>90646.344697391731</v>
      </c>
      <c r="Y65" s="10">
        <v>180966.04208956292</v>
      </c>
      <c r="Z65" s="11">
        <v>-90319.697392171191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</row>
    <row r="66" spans="1:76" s="6" customFormat="1" ht="21" x14ac:dyDescent="0.25">
      <c r="A66" s="9" t="s">
        <v>111</v>
      </c>
      <c r="B66" s="48" t="s">
        <v>112</v>
      </c>
      <c r="C66" s="41">
        <v>7952.8612492666698</v>
      </c>
      <c r="D66" s="30">
        <v>10515.341188333337</v>
      </c>
      <c r="E66" s="25">
        <v>-2562.4799390666676</v>
      </c>
      <c r="F66" s="25">
        <v>10012.265593005612</v>
      </c>
      <c r="G66" s="25">
        <v>17192.703392963806</v>
      </c>
      <c r="H66" s="25">
        <v>-7180.4377999581939</v>
      </c>
      <c r="I66" s="25">
        <v>8373.1396102598101</v>
      </c>
      <c r="J66" s="25">
        <v>12193.607508445184</v>
      </c>
      <c r="K66" s="25">
        <v>-3820.467898185374</v>
      </c>
      <c r="L66" s="25">
        <v>10404.412666708149</v>
      </c>
      <c r="M66" s="25">
        <v>12420.816441457884</v>
      </c>
      <c r="N66" s="25">
        <v>-2016.403774749735</v>
      </c>
      <c r="O66" s="25">
        <v>36742.679119240245</v>
      </c>
      <c r="P66" s="25">
        <v>52322.468531200218</v>
      </c>
      <c r="Q66" s="26">
        <v>-15579.789411959973</v>
      </c>
      <c r="R66" s="41">
        <v>9802.9847685064324</v>
      </c>
      <c r="S66" s="30">
        <v>10417.98152277388</v>
      </c>
      <c r="T66" s="25">
        <v>-614.99675426744761</v>
      </c>
      <c r="U66" s="25">
        <v>9268.9196113907419</v>
      </c>
      <c r="V66" s="25">
        <v>15029.36712896772</v>
      </c>
      <c r="W66" s="25">
        <v>-5760.4475175769785</v>
      </c>
      <c r="X66" s="30">
        <v>19071.904379897176</v>
      </c>
      <c r="Y66" s="30">
        <v>25447.348651741602</v>
      </c>
      <c r="Z66" s="26">
        <v>-6375.4442718444261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</row>
    <row r="67" spans="1:76" s="6" customFormat="1" ht="21" x14ac:dyDescent="0.25">
      <c r="A67" s="1" t="s">
        <v>113</v>
      </c>
      <c r="B67" s="47" t="s">
        <v>114</v>
      </c>
      <c r="C67" s="39">
        <v>3017.1240830000011</v>
      </c>
      <c r="D67" s="10">
        <v>2837.6008846000013</v>
      </c>
      <c r="E67" s="10">
        <v>179.52319839999973</v>
      </c>
      <c r="F67" s="10">
        <v>3881.8131456027854</v>
      </c>
      <c r="G67" s="10">
        <v>3162.3021688685712</v>
      </c>
      <c r="H67" s="10">
        <v>719.51097673421418</v>
      </c>
      <c r="I67" s="10">
        <v>2852.4950048604769</v>
      </c>
      <c r="J67" s="10">
        <v>2127.3698820107606</v>
      </c>
      <c r="K67" s="10">
        <v>725.12512284971626</v>
      </c>
      <c r="L67" s="10">
        <v>4010.8876424161899</v>
      </c>
      <c r="M67" s="10">
        <v>1703.8883063085716</v>
      </c>
      <c r="N67" s="10">
        <v>2306.9993361076185</v>
      </c>
      <c r="O67" s="10">
        <v>13762.319875879453</v>
      </c>
      <c r="P67" s="10">
        <v>9831.161241787906</v>
      </c>
      <c r="Q67" s="11">
        <v>3931.1586340915474</v>
      </c>
      <c r="R67" s="39">
        <v>2943.0894288588693</v>
      </c>
      <c r="S67" s="10">
        <v>1679.0600931060428</v>
      </c>
      <c r="T67" s="10">
        <v>1264.0293357528265</v>
      </c>
      <c r="U67" s="10">
        <v>3446.6522910817962</v>
      </c>
      <c r="V67" s="10">
        <v>2395.8865691353176</v>
      </c>
      <c r="W67" s="10">
        <v>1050.7657219464786</v>
      </c>
      <c r="X67" s="10">
        <v>6389.7417199406655</v>
      </c>
      <c r="Y67" s="10">
        <v>4074.9466622413602</v>
      </c>
      <c r="Z67" s="11">
        <v>2314.7950576993053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</row>
    <row r="68" spans="1:76" s="6" customFormat="1" ht="21" x14ac:dyDescent="0.25">
      <c r="A68" s="1" t="s">
        <v>115</v>
      </c>
      <c r="B68" s="47" t="s">
        <v>116</v>
      </c>
      <c r="C68" s="39">
        <v>4935.7371662666683</v>
      </c>
      <c r="D68" s="10">
        <v>7677.740303733337</v>
      </c>
      <c r="E68" s="10">
        <v>-2742.0031374666687</v>
      </c>
      <c r="F68" s="10">
        <v>6130.4524474028276</v>
      </c>
      <c r="G68" s="10">
        <v>14030.401224095238</v>
      </c>
      <c r="H68" s="10">
        <v>-7899.9487766924103</v>
      </c>
      <c r="I68" s="10">
        <v>5520.6446053993322</v>
      </c>
      <c r="J68" s="10">
        <v>10066.237626434424</v>
      </c>
      <c r="K68" s="10">
        <v>-4545.5930210350916</v>
      </c>
      <c r="L68" s="10">
        <v>6393.5250242919592</v>
      </c>
      <c r="M68" s="10">
        <v>10716.928135149314</v>
      </c>
      <c r="N68" s="10">
        <v>-4323.4031108573545</v>
      </c>
      <c r="O68" s="10">
        <v>22980.359243360785</v>
      </c>
      <c r="P68" s="10">
        <v>42491.307289412311</v>
      </c>
      <c r="Q68" s="11">
        <v>-19510.948046051526</v>
      </c>
      <c r="R68" s="39">
        <v>6859.8953396475627</v>
      </c>
      <c r="S68" s="10">
        <v>8738.9214296678365</v>
      </c>
      <c r="T68" s="10">
        <v>-1879.0260900202738</v>
      </c>
      <c r="U68" s="10">
        <v>5822.2673203089453</v>
      </c>
      <c r="V68" s="10">
        <v>12633.480559832402</v>
      </c>
      <c r="W68" s="10">
        <v>-6811.2132395234567</v>
      </c>
      <c r="X68" s="10">
        <v>12682.162659956508</v>
      </c>
      <c r="Y68" s="10">
        <v>21372.401989500238</v>
      </c>
      <c r="Z68" s="11">
        <v>-8690.2393295437305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</row>
    <row r="69" spans="1:76" s="6" customFormat="1" ht="21" x14ac:dyDescent="0.25">
      <c r="A69" s="9" t="s">
        <v>117</v>
      </c>
      <c r="B69" s="48" t="s">
        <v>118</v>
      </c>
      <c r="C69" s="38">
        <v>1305.3243546666674</v>
      </c>
      <c r="D69" s="25">
        <v>2050.9539026000011</v>
      </c>
      <c r="E69" s="25">
        <v>-745.6295479333337</v>
      </c>
      <c r="F69" s="25">
        <v>1154.2865823999998</v>
      </c>
      <c r="G69" s="25">
        <v>2017.5216711923811</v>
      </c>
      <c r="H69" s="25">
        <v>-863.23508879238125</v>
      </c>
      <c r="I69" s="25">
        <v>1511.8622240605198</v>
      </c>
      <c r="J69" s="25">
        <v>2328.1719349053028</v>
      </c>
      <c r="K69" s="25">
        <v>-816.30971084478301</v>
      </c>
      <c r="L69" s="25">
        <v>1073.0461176000001</v>
      </c>
      <c r="M69" s="25">
        <v>2616.0273192162431</v>
      </c>
      <c r="N69" s="25">
        <v>-1542.981201616243</v>
      </c>
      <c r="O69" s="25">
        <v>5044.5192787271872</v>
      </c>
      <c r="P69" s="25">
        <v>9012.6748279139283</v>
      </c>
      <c r="Q69" s="26">
        <v>-3968.1555491867412</v>
      </c>
      <c r="R69" s="38">
        <v>1346.2012542</v>
      </c>
      <c r="S69" s="25">
        <v>2574.9425489556334</v>
      </c>
      <c r="T69" s="25">
        <v>-1228.7412947556334</v>
      </c>
      <c r="U69" s="25">
        <v>1228.0154239999997</v>
      </c>
      <c r="V69" s="25">
        <v>2642.9974527600216</v>
      </c>
      <c r="W69" s="25">
        <v>-1414.9820287600219</v>
      </c>
      <c r="X69" s="25">
        <v>2574.2166781999995</v>
      </c>
      <c r="Y69" s="25">
        <v>5217.9400017156549</v>
      </c>
      <c r="Z69" s="26">
        <v>-2643.7233235156555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</row>
    <row r="70" spans="1:76" s="6" customFormat="1" ht="21" x14ac:dyDescent="0.25">
      <c r="A70" s="9" t="s">
        <v>119</v>
      </c>
      <c r="B70" s="48" t="s">
        <v>120</v>
      </c>
      <c r="C70" s="38">
        <v>2234.6365328200113</v>
      </c>
      <c r="D70" s="25">
        <v>949.8980631639937</v>
      </c>
      <c r="E70" s="25">
        <v>1284.7384696560175</v>
      </c>
      <c r="F70" s="25">
        <v>6902.3682287382453</v>
      </c>
      <c r="G70" s="25">
        <v>1159.9089007459229</v>
      </c>
      <c r="H70" s="25">
        <v>5742.4593279923229</v>
      </c>
      <c r="I70" s="25">
        <v>861.00482534043635</v>
      </c>
      <c r="J70" s="25">
        <v>1990.9536410847236</v>
      </c>
      <c r="K70" s="25">
        <v>-1129.9488157442872</v>
      </c>
      <c r="L70" s="25">
        <v>4771.3447859296602</v>
      </c>
      <c r="M70" s="25">
        <v>2690.6027560988086</v>
      </c>
      <c r="N70" s="25">
        <v>2080.7420298308516</v>
      </c>
      <c r="O70" s="25">
        <v>14769.354372828355</v>
      </c>
      <c r="P70" s="25">
        <v>6791.3633610934494</v>
      </c>
      <c r="Q70" s="26">
        <v>7977.9910117349054</v>
      </c>
      <c r="R70" s="38">
        <v>3702.9237570767459</v>
      </c>
      <c r="S70" s="25">
        <v>3957.9282000298435</v>
      </c>
      <c r="T70" s="25">
        <v>-255.00444295309762</v>
      </c>
      <c r="U70" s="25">
        <v>5815.2358483892585</v>
      </c>
      <c r="V70" s="25">
        <v>1981.7005217932146</v>
      </c>
      <c r="W70" s="25">
        <v>3833.5353265960439</v>
      </c>
      <c r="X70" s="25">
        <v>9518.159605466004</v>
      </c>
      <c r="Y70" s="25">
        <v>5939.6287218230582</v>
      </c>
      <c r="Z70" s="26">
        <v>3578.5308836429458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</row>
    <row r="71" spans="1:76" s="6" customFormat="1" ht="21" x14ac:dyDescent="0.25">
      <c r="A71" s="8" t="s">
        <v>121</v>
      </c>
      <c r="B71" s="46" t="s">
        <v>122</v>
      </c>
      <c r="C71" s="38">
        <v>74093.454983057585</v>
      </c>
      <c r="D71" s="25">
        <v>158145.58788225692</v>
      </c>
      <c r="E71" s="25">
        <v>-84052.132899199336</v>
      </c>
      <c r="F71" s="25">
        <v>98510.300156814614</v>
      </c>
      <c r="G71" s="25">
        <v>194467.64030700727</v>
      </c>
      <c r="H71" s="25">
        <v>-95957.340150192656</v>
      </c>
      <c r="I71" s="25">
        <v>83844.036868026305</v>
      </c>
      <c r="J71" s="25">
        <v>192924.25202738834</v>
      </c>
      <c r="K71" s="25">
        <v>-109080.21515936204</v>
      </c>
      <c r="L71" s="25">
        <v>86803.765205539676</v>
      </c>
      <c r="M71" s="25">
        <v>209883.97779738804</v>
      </c>
      <c r="N71" s="25">
        <v>-123080.21259184837</v>
      </c>
      <c r="O71" s="25">
        <v>343251.55721343821</v>
      </c>
      <c r="P71" s="25">
        <v>755421.45801404049</v>
      </c>
      <c r="Q71" s="26">
        <v>-412169.90080060228</v>
      </c>
      <c r="R71" s="38">
        <v>104206.59045409478</v>
      </c>
      <c r="S71" s="25">
        <v>197217.5275326102</v>
      </c>
      <c r="T71" s="25">
        <v>-93010.937078515417</v>
      </c>
      <c r="U71" s="25">
        <v>136323.49389596321</v>
      </c>
      <c r="V71" s="25">
        <v>216086.95718667828</v>
      </c>
      <c r="W71" s="25">
        <v>-79763.463290715066</v>
      </c>
      <c r="X71" s="25">
        <v>240530.08435005799</v>
      </c>
      <c r="Y71" s="25">
        <v>413304.48471928848</v>
      </c>
      <c r="Z71" s="26">
        <v>-172774.40036923048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</row>
    <row r="72" spans="1:76" s="6" customFormat="1" ht="21" x14ac:dyDescent="0.25">
      <c r="A72" s="1" t="s">
        <v>123</v>
      </c>
      <c r="B72" s="50" t="s">
        <v>124</v>
      </c>
      <c r="C72" s="39">
        <v>15017.88821926667</v>
      </c>
      <c r="D72" s="10">
        <v>7131.5763953507685</v>
      </c>
      <c r="E72" s="10">
        <v>7886.3118239159012</v>
      </c>
      <c r="F72" s="10">
        <v>14544.473843200001</v>
      </c>
      <c r="G72" s="10">
        <v>7579.3892679879791</v>
      </c>
      <c r="H72" s="10">
        <v>6965.0845752120222</v>
      </c>
      <c r="I72" s="10">
        <v>16741.151180670146</v>
      </c>
      <c r="J72" s="10">
        <v>7298.1298500688981</v>
      </c>
      <c r="K72" s="10">
        <v>9443.0213306012483</v>
      </c>
      <c r="L72" s="10">
        <v>16040.727625199997</v>
      </c>
      <c r="M72" s="10">
        <v>8626.816851124202</v>
      </c>
      <c r="N72" s="10">
        <v>7413.9107740757954</v>
      </c>
      <c r="O72" s="10">
        <v>62344.240868336812</v>
      </c>
      <c r="P72" s="10">
        <v>30635.912364531847</v>
      </c>
      <c r="Q72" s="11">
        <v>31708.328503804965</v>
      </c>
      <c r="R72" s="39">
        <v>17828.553165866666</v>
      </c>
      <c r="S72" s="10">
        <v>8158.126657964518</v>
      </c>
      <c r="T72" s="10">
        <v>9670.4265079021479</v>
      </c>
      <c r="U72" s="10">
        <v>16712.401996799999</v>
      </c>
      <c r="V72" s="10">
        <v>8567.7026162085185</v>
      </c>
      <c r="W72" s="10">
        <v>8144.6993805914808</v>
      </c>
      <c r="X72" s="10">
        <v>34540.955162666665</v>
      </c>
      <c r="Y72" s="10">
        <v>16725.829274173037</v>
      </c>
      <c r="Z72" s="11">
        <v>17815.125888493629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</row>
    <row r="73" spans="1:76" s="6" customFormat="1" ht="21" x14ac:dyDescent="0.25">
      <c r="A73" s="1" t="s">
        <v>125</v>
      </c>
      <c r="B73" s="50" t="s">
        <v>126</v>
      </c>
      <c r="C73" s="40">
        <v>47485.881160124249</v>
      </c>
      <c r="D73" s="28">
        <v>147426.34229397282</v>
      </c>
      <c r="E73" s="10">
        <v>-99940.46113384857</v>
      </c>
      <c r="F73" s="10">
        <v>73889.577603516707</v>
      </c>
      <c r="G73" s="10">
        <v>183472.7563889926</v>
      </c>
      <c r="H73" s="10">
        <v>-109583.17878547589</v>
      </c>
      <c r="I73" s="10">
        <v>54603.810781994936</v>
      </c>
      <c r="J73" s="10">
        <v>182962.89553440074</v>
      </c>
      <c r="K73" s="10">
        <v>-128359.0847524058</v>
      </c>
      <c r="L73" s="10">
        <v>56106.957904923431</v>
      </c>
      <c r="M73" s="10">
        <v>195630.06193707202</v>
      </c>
      <c r="N73" s="10">
        <v>-139523.10403214861</v>
      </c>
      <c r="O73" s="10">
        <v>232086.22745055932</v>
      </c>
      <c r="P73" s="10">
        <v>709492.05615443806</v>
      </c>
      <c r="Q73" s="11">
        <v>-477405.82870387874</v>
      </c>
      <c r="R73" s="40">
        <v>70591.101727450194</v>
      </c>
      <c r="S73" s="28">
        <v>183853.28849292715</v>
      </c>
      <c r="T73" s="10">
        <v>-113262.18676547696</v>
      </c>
      <c r="U73" s="10">
        <v>107633.25059678985</v>
      </c>
      <c r="V73" s="10">
        <v>203850.20248521582</v>
      </c>
      <c r="W73" s="10">
        <v>-96216.951888425974</v>
      </c>
      <c r="X73" s="28">
        <v>178224.35232424003</v>
      </c>
      <c r="Y73" s="28">
        <v>387703.49097814295</v>
      </c>
      <c r="Z73" s="11">
        <v>-209479.13865390292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</row>
    <row r="74" spans="1:76" s="6" customFormat="1" ht="21" x14ac:dyDescent="0.25">
      <c r="A74" s="1" t="s">
        <v>127</v>
      </c>
      <c r="B74" s="47" t="s">
        <v>128</v>
      </c>
      <c r="C74" s="39">
        <v>19356.291820425206</v>
      </c>
      <c r="D74" s="10">
        <v>81790.047689573737</v>
      </c>
      <c r="E74" s="10">
        <v>-62433.755869148532</v>
      </c>
      <c r="F74" s="10">
        <v>19193.619993697615</v>
      </c>
      <c r="G74" s="10">
        <v>101520.38781845037</v>
      </c>
      <c r="H74" s="10">
        <v>-82326.767824752751</v>
      </c>
      <c r="I74" s="10">
        <v>17522.493147148463</v>
      </c>
      <c r="J74" s="10">
        <v>114370.77935342905</v>
      </c>
      <c r="K74" s="10">
        <v>-96848.286206280594</v>
      </c>
      <c r="L74" s="10">
        <v>20904.319390237928</v>
      </c>
      <c r="M74" s="10">
        <v>115646.11607404306</v>
      </c>
      <c r="N74" s="10">
        <v>-94741.796683805136</v>
      </c>
      <c r="O74" s="10">
        <v>76976.724351509212</v>
      </c>
      <c r="P74" s="10">
        <v>413327.33093549625</v>
      </c>
      <c r="Q74" s="11">
        <v>-336350.60658398701</v>
      </c>
      <c r="R74" s="39">
        <v>26581.60410540767</v>
      </c>
      <c r="S74" s="10">
        <v>106545.44564803361</v>
      </c>
      <c r="T74" s="10">
        <v>-79963.841542625945</v>
      </c>
      <c r="U74" s="10">
        <v>22828.045581901013</v>
      </c>
      <c r="V74" s="10">
        <v>108965.61813983617</v>
      </c>
      <c r="W74" s="10">
        <v>-86137.572557935157</v>
      </c>
      <c r="X74" s="10">
        <v>49409.649687308687</v>
      </c>
      <c r="Y74" s="10">
        <v>215511.06378786976</v>
      </c>
      <c r="Z74" s="11">
        <v>-166101.41410056106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</row>
    <row r="75" spans="1:76" s="6" customFormat="1" ht="21" x14ac:dyDescent="0.25">
      <c r="A75" s="1" t="s">
        <v>129</v>
      </c>
      <c r="B75" s="47" t="s">
        <v>130</v>
      </c>
      <c r="C75" s="39">
        <v>19136.162184291872</v>
      </c>
      <c r="D75" s="10">
        <v>79962.264795973737</v>
      </c>
      <c r="E75" s="10">
        <v>-60826.102611681868</v>
      </c>
      <c r="F75" s="10">
        <v>19052.351319297617</v>
      </c>
      <c r="G75" s="10">
        <v>100056.20289765036</v>
      </c>
      <c r="H75" s="10">
        <v>-81003.85157835274</v>
      </c>
      <c r="I75" s="10">
        <v>17443.386013811963</v>
      </c>
      <c r="J75" s="10">
        <v>113089.24379337774</v>
      </c>
      <c r="K75" s="10">
        <v>-95645.857779565777</v>
      </c>
      <c r="L75" s="10">
        <v>20801.946606037931</v>
      </c>
      <c r="M75" s="10">
        <v>113412.42993184307</v>
      </c>
      <c r="N75" s="10">
        <v>-92610.483325805137</v>
      </c>
      <c r="O75" s="10">
        <v>76433.846123439391</v>
      </c>
      <c r="P75" s="10">
        <v>406520.14141884493</v>
      </c>
      <c r="Q75" s="11">
        <v>-330086.29529540555</v>
      </c>
      <c r="R75" s="39">
        <v>26340.510864741005</v>
      </c>
      <c r="S75" s="10">
        <v>105342.89925903361</v>
      </c>
      <c r="T75" s="10">
        <v>-79002.388394292604</v>
      </c>
      <c r="U75" s="10">
        <v>22630.105578701015</v>
      </c>
      <c r="V75" s="10">
        <v>107147.80349343616</v>
      </c>
      <c r="W75" s="10">
        <v>-84517.697914735152</v>
      </c>
      <c r="X75" s="10">
        <v>48970.616443442021</v>
      </c>
      <c r="Y75" s="10">
        <v>212490.70275246978</v>
      </c>
      <c r="Z75" s="11">
        <v>-163520.08630902774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</row>
    <row r="76" spans="1:76" s="6" customFormat="1" ht="21" x14ac:dyDescent="0.25">
      <c r="A76" s="1" t="s">
        <v>131</v>
      </c>
      <c r="B76" s="47" t="s">
        <v>132</v>
      </c>
      <c r="C76" s="39">
        <v>220.12963613333346</v>
      </c>
      <c r="D76" s="10">
        <v>1827.7828936000012</v>
      </c>
      <c r="E76" s="10">
        <v>-1607.6532574666678</v>
      </c>
      <c r="F76" s="10">
        <v>141.26867440000001</v>
      </c>
      <c r="G76" s="10">
        <v>1464.1849207999999</v>
      </c>
      <c r="H76" s="10">
        <v>-1322.9162463999999</v>
      </c>
      <c r="I76" s="10">
        <v>79.107133336499984</v>
      </c>
      <c r="J76" s="10">
        <v>1281.5355600512999</v>
      </c>
      <c r="K76" s="10">
        <v>-1202.4284267147998</v>
      </c>
      <c r="L76" s="10">
        <v>102.37278420000001</v>
      </c>
      <c r="M76" s="10">
        <v>2233.6861421999993</v>
      </c>
      <c r="N76" s="10">
        <v>-2131.3133579999994</v>
      </c>
      <c r="O76" s="10">
        <v>542.87822806983354</v>
      </c>
      <c r="P76" s="10">
        <v>6807.1895166512995</v>
      </c>
      <c r="Q76" s="11">
        <v>-6264.3112885814662</v>
      </c>
      <c r="R76" s="39">
        <v>241.09324066666665</v>
      </c>
      <c r="S76" s="10">
        <v>1202.5463889999996</v>
      </c>
      <c r="T76" s="10">
        <v>-961.45314833333305</v>
      </c>
      <c r="U76" s="10">
        <v>197.94000319999995</v>
      </c>
      <c r="V76" s="10">
        <v>1817.8146464000001</v>
      </c>
      <c r="W76" s="10">
        <v>-1619.8746432000003</v>
      </c>
      <c r="X76" s="10">
        <v>439.03324386666657</v>
      </c>
      <c r="Y76" s="10">
        <v>3020.3610353999998</v>
      </c>
      <c r="Z76" s="11">
        <v>-2581.3277915333333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</row>
    <row r="77" spans="1:76" s="6" customFormat="1" ht="21" x14ac:dyDescent="0.25">
      <c r="A77" s="1" t="s">
        <v>133</v>
      </c>
      <c r="B77" s="47" t="s">
        <v>134</v>
      </c>
      <c r="C77" s="40">
        <v>1710.320141533334</v>
      </c>
      <c r="D77" s="28">
        <v>18491.436882316004</v>
      </c>
      <c r="E77" s="10">
        <v>-16781.116740782669</v>
      </c>
      <c r="F77" s="10">
        <v>692.29089999999997</v>
      </c>
      <c r="G77" s="10">
        <v>30227.445903199998</v>
      </c>
      <c r="H77" s="10">
        <v>-29535.155003199998</v>
      </c>
      <c r="I77" s="10">
        <v>424.68040001700001</v>
      </c>
      <c r="J77" s="10">
        <v>15914.856355303738</v>
      </c>
      <c r="K77" s="10">
        <v>-15490.175955286739</v>
      </c>
      <c r="L77" s="10">
        <v>781.70297099999993</v>
      </c>
      <c r="M77" s="10">
        <v>19785.553961100002</v>
      </c>
      <c r="N77" s="10">
        <v>-19003.850990100003</v>
      </c>
      <c r="O77" s="10">
        <v>3608.9944125503343</v>
      </c>
      <c r="P77" s="10">
        <v>84419.293101919742</v>
      </c>
      <c r="Q77" s="11">
        <v>-80810.298689369403</v>
      </c>
      <c r="R77" s="40">
        <v>582.21097806666648</v>
      </c>
      <c r="S77" s="28">
        <v>20112.223379233332</v>
      </c>
      <c r="T77" s="10">
        <v>-19530.012401166667</v>
      </c>
      <c r="U77" s="10">
        <v>653.04285440000001</v>
      </c>
      <c r="V77" s="10">
        <v>34776.039792000003</v>
      </c>
      <c r="W77" s="10">
        <v>-34122.996937600001</v>
      </c>
      <c r="X77" s="28">
        <v>1235.2538324666666</v>
      </c>
      <c r="Y77" s="28">
        <v>54888.263171233339</v>
      </c>
      <c r="Z77" s="11">
        <v>-53653.009338766671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</row>
    <row r="78" spans="1:76" s="6" customFormat="1" ht="21" x14ac:dyDescent="0.25">
      <c r="A78" s="1" t="s">
        <v>135</v>
      </c>
      <c r="B78" s="47" t="s">
        <v>136</v>
      </c>
      <c r="C78" s="39">
        <v>0</v>
      </c>
      <c r="D78" s="10">
        <v>13895.758082249338</v>
      </c>
      <c r="E78" s="10">
        <v>-13895.758082249338</v>
      </c>
      <c r="F78" s="10">
        <v>0</v>
      </c>
      <c r="G78" s="10">
        <v>21518.798358399999</v>
      </c>
      <c r="H78" s="10">
        <v>-21518.798358399999</v>
      </c>
      <c r="I78" s="10">
        <v>0</v>
      </c>
      <c r="J78" s="10">
        <v>9831.0181777268681</v>
      </c>
      <c r="K78" s="10">
        <v>-9831.0181777268681</v>
      </c>
      <c r="L78" s="10">
        <v>0</v>
      </c>
      <c r="M78" s="10">
        <v>10206.267686100002</v>
      </c>
      <c r="N78" s="10">
        <v>-10206.267686100002</v>
      </c>
      <c r="O78" s="10">
        <v>0</v>
      </c>
      <c r="P78" s="10">
        <v>55451.842304476202</v>
      </c>
      <c r="Q78" s="11">
        <v>-55451.842304476202</v>
      </c>
      <c r="R78" s="39">
        <v>0</v>
      </c>
      <c r="S78" s="10">
        <v>13809.512159299997</v>
      </c>
      <c r="T78" s="10">
        <v>-13809.512159299997</v>
      </c>
      <c r="U78" s="10">
        <v>0</v>
      </c>
      <c r="V78" s="10">
        <v>26348.302287999999</v>
      </c>
      <c r="W78" s="10">
        <v>-26348.302287999999</v>
      </c>
      <c r="X78" s="10">
        <v>0</v>
      </c>
      <c r="Y78" s="10">
        <v>40157.814447299999</v>
      </c>
      <c r="Z78" s="11">
        <v>-40157.814447299999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</row>
    <row r="79" spans="1:76" s="6" customFormat="1" ht="21" x14ac:dyDescent="0.25">
      <c r="A79" s="1" t="s">
        <v>137</v>
      </c>
      <c r="B79" s="47" t="s">
        <v>132</v>
      </c>
      <c r="C79" s="39">
        <v>1710.320141533334</v>
      </c>
      <c r="D79" s="10">
        <v>4595.6788000666693</v>
      </c>
      <c r="E79" s="10">
        <v>-2885.3586585333351</v>
      </c>
      <c r="F79" s="10">
        <v>692.29089999999997</v>
      </c>
      <c r="G79" s="10">
        <v>8708.6475447999983</v>
      </c>
      <c r="H79" s="10">
        <v>-8016.3566447999983</v>
      </c>
      <c r="I79" s="10">
        <v>424.68040001700001</v>
      </c>
      <c r="J79" s="10">
        <v>6083.8381775768703</v>
      </c>
      <c r="K79" s="10">
        <v>-5659.1577775598707</v>
      </c>
      <c r="L79" s="10">
        <v>781.70297099999993</v>
      </c>
      <c r="M79" s="10">
        <v>9579.2862750000004</v>
      </c>
      <c r="N79" s="10">
        <v>-8797.5833039999998</v>
      </c>
      <c r="O79" s="10">
        <v>3608.9944125503343</v>
      </c>
      <c r="P79" s="10">
        <v>28967.45079744354</v>
      </c>
      <c r="Q79" s="11">
        <v>-25358.456384893205</v>
      </c>
      <c r="R79" s="39">
        <v>582.21097806666648</v>
      </c>
      <c r="S79" s="10">
        <v>6302.7112199333333</v>
      </c>
      <c r="T79" s="10">
        <v>-5720.5002418666663</v>
      </c>
      <c r="U79" s="10">
        <v>653.04285440000001</v>
      </c>
      <c r="V79" s="10">
        <v>8427.7375039999988</v>
      </c>
      <c r="W79" s="10">
        <v>-7774.6946495999991</v>
      </c>
      <c r="X79" s="10">
        <v>1235.2538324666666</v>
      </c>
      <c r="Y79" s="10">
        <v>14730.448723933332</v>
      </c>
      <c r="Z79" s="11">
        <v>-13495.194891466665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</row>
    <row r="80" spans="1:76" s="6" customFormat="1" ht="21" x14ac:dyDescent="0.25">
      <c r="A80" s="1" t="s">
        <v>138</v>
      </c>
      <c r="B80" s="47" t="s">
        <v>139</v>
      </c>
      <c r="C80" s="39">
        <v>4252.4968617333361</v>
      </c>
      <c r="D80" s="10">
        <v>45589.959663073721</v>
      </c>
      <c r="E80" s="10">
        <v>-41337.462801340385</v>
      </c>
      <c r="F80" s="10">
        <v>4298.3205384000003</v>
      </c>
      <c r="G80" s="10">
        <v>49927.825501237232</v>
      </c>
      <c r="H80" s="10">
        <v>-45629.504962837229</v>
      </c>
      <c r="I80" s="10">
        <v>4636.0943668522505</v>
      </c>
      <c r="J80" s="10">
        <v>50811.655602183899</v>
      </c>
      <c r="K80" s="10">
        <v>-46175.561235331646</v>
      </c>
      <c r="L80" s="10">
        <v>7254.7681572000001</v>
      </c>
      <c r="M80" s="10">
        <v>58298.322474019136</v>
      </c>
      <c r="N80" s="10">
        <v>-51043.554316819136</v>
      </c>
      <c r="O80" s="10">
        <v>20441.679924185584</v>
      </c>
      <c r="P80" s="10">
        <v>204627.76324051397</v>
      </c>
      <c r="Q80" s="11">
        <v>-184186.08331632838</v>
      </c>
      <c r="R80" s="39">
        <v>9261.6510653333335</v>
      </c>
      <c r="S80" s="10">
        <v>55362.798369214404</v>
      </c>
      <c r="T80" s="10">
        <v>-46101.147303881073</v>
      </c>
      <c r="U80" s="10">
        <v>9783.4966879999993</v>
      </c>
      <c r="V80" s="10">
        <v>58238.73450938383</v>
      </c>
      <c r="W80" s="10">
        <v>-48455.237821383831</v>
      </c>
      <c r="X80" s="10">
        <v>19045.147753333331</v>
      </c>
      <c r="Y80" s="10">
        <v>113601.53287859823</v>
      </c>
      <c r="Z80" s="11">
        <v>-94556.385125264904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</row>
    <row r="81" spans="1:76" s="6" customFormat="1" ht="21" x14ac:dyDescent="0.25">
      <c r="A81" s="1" t="s">
        <v>140</v>
      </c>
      <c r="B81" s="47" t="s">
        <v>141</v>
      </c>
      <c r="C81" s="39">
        <v>22166.772336432368</v>
      </c>
      <c r="D81" s="10">
        <v>1554.8980590093563</v>
      </c>
      <c r="E81" s="10">
        <v>20611.874277423012</v>
      </c>
      <c r="F81" s="10">
        <v>49705.346171419085</v>
      </c>
      <c r="G81" s="10">
        <v>1797.0971661050069</v>
      </c>
      <c r="H81" s="10">
        <v>47908.249005314079</v>
      </c>
      <c r="I81" s="10">
        <v>32020.54286797723</v>
      </c>
      <c r="J81" s="10">
        <v>1865.6042234840691</v>
      </c>
      <c r="K81" s="10">
        <v>30154.938644493162</v>
      </c>
      <c r="L81" s="10">
        <v>27166.167386485497</v>
      </c>
      <c r="M81" s="10">
        <v>1900.0694279098425</v>
      </c>
      <c r="N81" s="10">
        <v>25266.097958575654</v>
      </c>
      <c r="O81" s="10">
        <v>131058.82876231418</v>
      </c>
      <c r="P81" s="10">
        <v>7117.6688765082745</v>
      </c>
      <c r="Q81" s="11">
        <v>123941.1598858059</v>
      </c>
      <c r="R81" s="39">
        <v>34165.635578642534</v>
      </c>
      <c r="S81" s="10">
        <v>1832.8210964458344</v>
      </c>
      <c r="T81" s="10">
        <v>32332.8144821967</v>
      </c>
      <c r="U81" s="10">
        <v>74368.66547248885</v>
      </c>
      <c r="V81" s="10">
        <v>1869.8100439958271</v>
      </c>
      <c r="W81" s="10">
        <v>72498.855428493029</v>
      </c>
      <c r="X81" s="10">
        <v>108534.30105113139</v>
      </c>
      <c r="Y81" s="10">
        <v>3702.6311404416615</v>
      </c>
      <c r="Z81" s="11">
        <v>104831.66991068973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</row>
    <row r="82" spans="1:76" s="6" customFormat="1" ht="21" x14ac:dyDescent="0.25">
      <c r="A82" s="1" t="s">
        <v>142</v>
      </c>
      <c r="B82" s="50" t="s">
        <v>143</v>
      </c>
      <c r="C82" s="39">
        <v>11589.685603666672</v>
      </c>
      <c r="D82" s="10">
        <v>3587.6691929333342</v>
      </c>
      <c r="E82" s="10">
        <v>8002.0164107333385</v>
      </c>
      <c r="F82" s="10">
        <v>10076.248710097909</v>
      </c>
      <c r="G82" s="10">
        <v>3415.494650026666</v>
      </c>
      <c r="H82" s="10">
        <v>6660.7540600712427</v>
      </c>
      <c r="I82" s="10">
        <v>12499.074905361213</v>
      </c>
      <c r="J82" s="10">
        <v>2663.2266429187139</v>
      </c>
      <c r="K82" s="10">
        <v>9835.8482624424978</v>
      </c>
      <c r="L82" s="10">
        <v>14656.079675416244</v>
      </c>
      <c r="M82" s="10">
        <v>5627.099009191852</v>
      </c>
      <c r="N82" s="10">
        <v>9028.9806662243918</v>
      </c>
      <c r="O82" s="10">
        <v>48821.088894542037</v>
      </c>
      <c r="P82" s="10">
        <v>15293.489495070566</v>
      </c>
      <c r="Q82" s="11">
        <v>33527.599399471474</v>
      </c>
      <c r="R82" s="39">
        <v>15786.935560777933</v>
      </c>
      <c r="S82" s="10">
        <v>5206.1123817185189</v>
      </c>
      <c r="T82" s="10">
        <v>10580.823179059415</v>
      </c>
      <c r="U82" s="10">
        <v>11977.841302373348</v>
      </c>
      <c r="V82" s="10">
        <v>3669.0520852539535</v>
      </c>
      <c r="W82" s="10">
        <v>8308.7892171193944</v>
      </c>
      <c r="X82" s="10">
        <v>27764.776863151281</v>
      </c>
      <c r="Y82" s="10">
        <v>8875.1644669724719</v>
      </c>
      <c r="Z82" s="11">
        <v>18889.612396178811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</row>
    <row r="83" spans="1:76" s="6" customFormat="1" ht="21" x14ac:dyDescent="0.25">
      <c r="A83" s="8" t="s">
        <v>144</v>
      </c>
      <c r="B83" s="46" t="s">
        <v>145</v>
      </c>
      <c r="C83" s="38">
        <v>222892.56290905146</v>
      </c>
      <c r="D83" s="25">
        <v>34985.729739782968</v>
      </c>
      <c r="E83" s="25">
        <v>187906.8331692685</v>
      </c>
      <c r="F83" s="25">
        <v>232662.06402720645</v>
      </c>
      <c r="G83" s="25">
        <v>26438.435834914206</v>
      </c>
      <c r="H83" s="25">
        <v>206223.62819229224</v>
      </c>
      <c r="I83" s="25">
        <v>262572.15690301539</v>
      </c>
      <c r="J83" s="25">
        <v>18443.88334401857</v>
      </c>
      <c r="K83" s="25">
        <v>244128.27355899682</v>
      </c>
      <c r="L83" s="25">
        <v>266463.99419551919</v>
      </c>
      <c r="M83" s="25">
        <v>27864.642144574678</v>
      </c>
      <c r="N83" s="25">
        <v>238599.35205094452</v>
      </c>
      <c r="O83" s="25">
        <v>984590.77803479251</v>
      </c>
      <c r="P83" s="25">
        <v>107732.69106329042</v>
      </c>
      <c r="Q83" s="26">
        <v>876858.08697150205</v>
      </c>
      <c r="R83" s="38">
        <v>246261.86950216713</v>
      </c>
      <c r="S83" s="25">
        <v>26224.672735058666</v>
      </c>
      <c r="T83" s="25">
        <v>220037.19676710846</v>
      </c>
      <c r="U83" s="25">
        <v>267528.31819644547</v>
      </c>
      <c r="V83" s="25">
        <v>23479.931117422129</v>
      </c>
      <c r="W83" s="25">
        <v>244048.38707902335</v>
      </c>
      <c r="X83" s="25">
        <v>513790.18769861257</v>
      </c>
      <c r="Y83" s="25">
        <v>49704.603852480795</v>
      </c>
      <c r="Z83" s="26">
        <v>464085.58384613181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</row>
    <row r="84" spans="1:76" s="6" customFormat="1" ht="40.5" x14ac:dyDescent="0.25">
      <c r="A84" s="1" t="s">
        <v>146</v>
      </c>
      <c r="B84" s="34" t="s">
        <v>147</v>
      </c>
      <c r="C84" s="39">
        <v>222738.02901398478</v>
      </c>
      <c r="D84" s="10">
        <v>33075.834116933343</v>
      </c>
      <c r="E84" s="10">
        <v>189662.19489705143</v>
      </c>
      <c r="F84" s="10">
        <v>232476.24326080648</v>
      </c>
      <c r="G84" s="10">
        <v>24416.335412308566</v>
      </c>
      <c r="H84" s="10">
        <v>208059.90784849791</v>
      </c>
      <c r="I84" s="10">
        <v>261845.32365634074</v>
      </c>
      <c r="J84" s="10">
        <v>16715.672629608769</v>
      </c>
      <c r="K84" s="10">
        <v>245129.65102673197</v>
      </c>
      <c r="L84" s="10">
        <v>266068.12423171918</v>
      </c>
      <c r="M84" s="10">
        <v>25704.971737405511</v>
      </c>
      <c r="N84" s="10">
        <v>240363.15249431366</v>
      </c>
      <c r="O84" s="10">
        <v>983127.72016285115</v>
      </c>
      <c r="P84" s="10">
        <v>99912.813896256179</v>
      </c>
      <c r="Q84" s="11">
        <v>883214.906266595</v>
      </c>
      <c r="R84" s="39">
        <v>246111.81532743381</v>
      </c>
      <c r="S84" s="10">
        <v>24224.948779940736</v>
      </c>
      <c r="T84" s="10">
        <v>221886.86654749309</v>
      </c>
      <c r="U84" s="10">
        <v>267298.41259004548</v>
      </c>
      <c r="V84" s="10">
        <v>21477.87246518828</v>
      </c>
      <c r="W84" s="10">
        <v>245820.54012485722</v>
      </c>
      <c r="X84" s="10">
        <v>513410.22791747929</v>
      </c>
      <c r="Y84" s="10">
        <v>45702.821245129016</v>
      </c>
      <c r="Z84" s="11">
        <v>467707.40667235025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</row>
    <row r="85" spans="1:76" s="6" customFormat="1" ht="60.75" x14ac:dyDescent="0.25">
      <c r="A85" s="1" t="s">
        <v>148</v>
      </c>
      <c r="B85" s="35" t="s">
        <v>149</v>
      </c>
      <c r="C85" s="39">
        <v>216391.86942952717</v>
      </c>
      <c r="D85" s="10">
        <v>22033.431230733346</v>
      </c>
      <c r="E85" s="10">
        <v>194358.43819879382</v>
      </c>
      <c r="F85" s="10">
        <v>225958.4734675737</v>
      </c>
      <c r="G85" s="10">
        <v>16859.825253973329</v>
      </c>
      <c r="H85" s="10">
        <v>209098.64821360036</v>
      </c>
      <c r="I85" s="10">
        <v>254718.18689209796</v>
      </c>
      <c r="J85" s="10">
        <v>11904.458112281265</v>
      </c>
      <c r="K85" s="10">
        <v>242813.72877981671</v>
      </c>
      <c r="L85" s="10">
        <v>259885.39268120192</v>
      </c>
      <c r="M85" s="10">
        <v>19294.841298005886</v>
      </c>
      <c r="N85" s="10">
        <v>240590.55138319603</v>
      </c>
      <c r="O85" s="10">
        <v>956953.92247040069</v>
      </c>
      <c r="P85" s="10">
        <v>70092.555894993828</v>
      </c>
      <c r="Q85" s="11">
        <v>886861.36657540686</v>
      </c>
      <c r="R85" s="39">
        <v>238960.3899049825</v>
      </c>
      <c r="S85" s="10">
        <v>16596.725239814423</v>
      </c>
      <c r="T85" s="10">
        <v>222363.66466516806</v>
      </c>
      <c r="U85" s="10">
        <v>260383.2720595703</v>
      </c>
      <c r="V85" s="10">
        <v>15102.160478765863</v>
      </c>
      <c r="W85" s="10">
        <v>245281.11158080443</v>
      </c>
      <c r="X85" s="10">
        <v>499343.66196455283</v>
      </c>
      <c r="Y85" s="10">
        <v>31698.885718580284</v>
      </c>
      <c r="Z85" s="11">
        <v>467644.77624597255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</row>
    <row r="86" spans="1:76" s="6" customFormat="1" ht="21" x14ac:dyDescent="0.25">
      <c r="A86" s="1" t="s">
        <v>150</v>
      </c>
      <c r="B86" s="50"/>
      <c r="C86" s="3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39"/>
      <c r="S86" s="10"/>
      <c r="T86" s="10"/>
      <c r="U86" s="10"/>
      <c r="V86" s="10"/>
      <c r="W86" s="10"/>
      <c r="X86" s="10"/>
      <c r="Y86" s="10"/>
      <c r="Z86" s="11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</row>
    <row r="87" spans="1:76" s="6" customFormat="1" ht="21" x14ac:dyDescent="0.25">
      <c r="A87" s="1" t="s">
        <v>151</v>
      </c>
      <c r="B87" s="47" t="s">
        <v>152</v>
      </c>
      <c r="C87" s="39">
        <v>140969.04619738675</v>
      </c>
      <c r="D87" s="10">
        <v>22033.431230733346</v>
      </c>
      <c r="E87" s="10">
        <v>118935.6149666534</v>
      </c>
      <c r="F87" s="10">
        <v>137723.02079424</v>
      </c>
      <c r="G87" s="10">
        <v>16859.825253973329</v>
      </c>
      <c r="H87" s="10">
        <v>120863.19554026666</v>
      </c>
      <c r="I87" s="10">
        <v>163498.59903138486</v>
      </c>
      <c r="J87" s="10">
        <v>11904.458112281265</v>
      </c>
      <c r="K87" s="10">
        <v>151594.14091910361</v>
      </c>
      <c r="L87" s="10">
        <v>158395.31146040402</v>
      </c>
      <c r="M87" s="10">
        <v>19294.841298005886</v>
      </c>
      <c r="N87" s="10">
        <v>139100.47016239812</v>
      </c>
      <c r="O87" s="10">
        <v>600585.97748341563</v>
      </c>
      <c r="P87" s="10">
        <v>70092.555894993828</v>
      </c>
      <c r="Q87" s="11">
        <v>530493.4215884218</v>
      </c>
      <c r="R87" s="39">
        <v>153202.03030991837</v>
      </c>
      <c r="S87" s="10">
        <v>16596.725239814423</v>
      </c>
      <c r="T87" s="10">
        <v>136605.30507010393</v>
      </c>
      <c r="U87" s="10">
        <v>159737.23076351997</v>
      </c>
      <c r="V87" s="10">
        <v>15102.160478765863</v>
      </c>
      <c r="W87" s="10">
        <v>144635.0702847541</v>
      </c>
      <c r="X87" s="10">
        <v>312939.26107343833</v>
      </c>
      <c r="Y87" s="10">
        <v>31698.885718580284</v>
      </c>
      <c r="Z87" s="11">
        <v>281240.37535485806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</row>
    <row r="88" spans="1:76" s="6" customFormat="1" ht="21" x14ac:dyDescent="0.25">
      <c r="A88" s="1" t="s">
        <v>153</v>
      </c>
      <c r="B88" s="47" t="s">
        <v>154</v>
      </c>
      <c r="C88" s="39">
        <v>6346.1595844575986</v>
      </c>
      <c r="D88" s="10">
        <v>11042.402886200003</v>
      </c>
      <c r="E88" s="10">
        <v>-4696.2433017424046</v>
      </c>
      <c r="F88" s="10">
        <v>6517.7697932327665</v>
      </c>
      <c r="G88" s="10">
        <v>7556.5101583352371</v>
      </c>
      <c r="H88" s="10">
        <v>-1038.7403651024706</v>
      </c>
      <c r="I88" s="10">
        <v>7127.1367642427576</v>
      </c>
      <c r="J88" s="10">
        <v>4811.2145173275048</v>
      </c>
      <c r="K88" s="10">
        <v>2315.9222469152528</v>
      </c>
      <c r="L88" s="10">
        <v>6182.7315505172683</v>
      </c>
      <c r="M88" s="10">
        <v>6410.1304393996306</v>
      </c>
      <c r="N88" s="10">
        <v>-227.39888888236237</v>
      </c>
      <c r="O88" s="10">
        <v>26173.797692450389</v>
      </c>
      <c r="P88" s="10">
        <v>29820.25800126238</v>
      </c>
      <c r="Q88" s="11">
        <v>-3646.4603088119911</v>
      </c>
      <c r="R88" s="39">
        <v>7151.4254224513061</v>
      </c>
      <c r="S88" s="10">
        <v>7628.2235401263151</v>
      </c>
      <c r="T88" s="10">
        <v>-476.79811767500905</v>
      </c>
      <c r="U88" s="10">
        <v>6915.1405304751825</v>
      </c>
      <c r="V88" s="10">
        <v>6375.7119864224169</v>
      </c>
      <c r="W88" s="10">
        <v>539.42854405276557</v>
      </c>
      <c r="X88" s="10">
        <v>14066.565952926489</v>
      </c>
      <c r="Y88" s="10">
        <v>14003.935526548732</v>
      </c>
      <c r="Z88" s="11">
        <v>62.630426377756521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</row>
    <row r="89" spans="1:76" s="6" customFormat="1" ht="21" x14ac:dyDescent="0.25">
      <c r="A89" s="12" t="s">
        <v>155</v>
      </c>
      <c r="B89" s="51" t="s">
        <v>156</v>
      </c>
      <c r="C89" s="39">
        <v>154.53389506666673</v>
      </c>
      <c r="D89" s="10">
        <v>1909.895622849619</v>
      </c>
      <c r="E89" s="10">
        <v>-1755.3617277829524</v>
      </c>
      <c r="F89" s="10">
        <v>185.82076639999997</v>
      </c>
      <c r="G89" s="10">
        <v>2022.1004226056382</v>
      </c>
      <c r="H89" s="10">
        <v>-1836.2796562056383</v>
      </c>
      <c r="I89" s="10">
        <v>726.8332466746499</v>
      </c>
      <c r="J89" s="10">
        <v>1728.2107144098013</v>
      </c>
      <c r="K89" s="10">
        <v>-1001.3774677351514</v>
      </c>
      <c r="L89" s="10">
        <v>395.86996379999999</v>
      </c>
      <c r="M89" s="10">
        <v>2159.6704071691615</v>
      </c>
      <c r="N89" s="10">
        <v>-1763.8004433691615</v>
      </c>
      <c r="O89" s="10">
        <v>1463.0578719413168</v>
      </c>
      <c r="P89" s="10">
        <v>7819.8771670342212</v>
      </c>
      <c r="Q89" s="11">
        <v>-6356.8192950929042</v>
      </c>
      <c r="R89" s="39">
        <v>150.0541747333333</v>
      </c>
      <c r="S89" s="10">
        <v>1999.7239551179325</v>
      </c>
      <c r="T89" s="10">
        <v>-1849.6697803845991</v>
      </c>
      <c r="U89" s="10">
        <v>229.90560639999998</v>
      </c>
      <c r="V89" s="10">
        <v>2002.0586522338497</v>
      </c>
      <c r="W89" s="10">
        <v>-1772.1530458338498</v>
      </c>
      <c r="X89" s="10">
        <v>379.95978113333331</v>
      </c>
      <c r="Y89" s="10">
        <v>4001.7826073517822</v>
      </c>
      <c r="Z89" s="11">
        <v>-3621.8228262184489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</row>
    <row r="90" spans="1:76" s="6" customFormat="1" ht="21" x14ac:dyDescent="0.25">
      <c r="A90" s="13">
        <v>2</v>
      </c>
      <c r="B90" s="46" t="s">
        <v>157</v>
      </c>
      <c r="C90" s="41">
        <v>1231.573265266667</v>
      </c>
      <c r="D90" s="30">
        <v>1187.9615863536619</v>
      </c>
      <c r="E90" s="25">
        <v>43.611678913005107</v>
      </c>
      <c r="F90" s="25">
        <v>1244.6905400000001</v>
      </c>
      <c r="G90" s="25">
        <v>1667.5911604672933</v>
      </c>
      <c r="H90" s="25">
        <v>-422.90062046729327</v>
      </c>
      <c r="I90" s="25">
        <v>1589.8642893946296</v>
      </c>
      <c r="J90" s="25">
        <v>2328.4433936866094</v>
      </c>
      <c r="K90" s="25">
        <v>-738.57910429197977</v>
      </c>
      <c r="L90" s="25">
        <v>1508.8748707999998</v>
      </c>
      <c r="M90" s="25">
        <v>1144.4361983743515</v>
      </c>
      <c r="N90" s="25">
        <v>364.43867242564829</v>
      </c>
      <c r="O90" s="25">
        <v>5575.0029654612972</v>
      </c>
      <c r="P90" s="25">
        <v>6328.4323388819157</v>
      </c>
      <c r="Q90" s="26">
        <v>-753.4293734206185</v>
      </c>
      <c r="R90" s="41">
        <v>1547.4988986666663</v>
      </c>
      <c r="S90" s="30">
        <v>1214.4649613093998</v>
      </c>
      <c r="T90" s="25">
        <v>333.0339373572665</v>
      </c>
      <c r="U90" s="25">
        <v>1558.0420479999998</v>
      </c>
      <c r="V90" s="25">
        <v>1610.8511192259832</v>
      </c>
      <c r="W90" s="25">
        <v>-52.809071225983416</v>
      </c>
      <c r="X90" s="30">
        <v>3105.5409466666661</v>
      </c>
      <c r="Y90" s="30">
        <v>2825.3160805353828</v>
      </c>
      <c r="Z90" s="26">
        <v>280.22486613128331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</row>
    <row r="91" spans="1:76" s="6" customFormat="1" ht="60.75" x14ac:dyDescent="0.25">
      <c r="A91" s="14">
        <v>2.1</v>
      </c>
      <c r="B91" s="34" t="s">
        <v>158</v>
      </c>
      <c r="C91" s="40">
        <v>99.543311933333385</v>
      </c>
      <c r="D91" s="28">
        <v>418.39426733333357</v>
      </c>
      <c r="E91" s="10">
        <v>-318.8509554000002</v>
      </c>
      <c r="F91" s="10">
        <v>74.395440000000008</v>
      </c>
      <c r="G91" s="10">
        <v>754.78306959999998</v>
      </c>
      <c r="H91" s="10">
        <v>-680.38762959999997</v>
      </c>
      <c r="I91" s="10">
        <v>296.44357334519998</v>
      </c>
      <c r="J91" s="10">
        <v>715.21175602862991</v>
      </c>
      <c r="K91" s="10">
        <v>-418.76818268342993</v>
      </c>
      <c r="L91" s="10">
        <v>170.78736179999999</v>
      </c>
      <c r="M91" s="10">
        <v>419.03928779999995</v>
      </c>
      <c r="N91" s="10">
        <v>-248.25192599999997</v>
      </c>
      <c r="O91" s="10">
        <v>641.16968707853334</v>
      </c>
      <c r="P91" s="10">
        <v>2307.4283807619636</v>
      </c>
      <c r="Q91" s="11">
        <v>-1666.2586936834302</v>
      </c>
      <c r="R91" s="40">
        <v>32.284804199999989</v>
      </c>
      <c r="S91" s="28">
        <v>374.98758366666664</v>
      </c>
      <c r="T91" s="10">
        <v>-342.70277946666664</v>
      </c>
      <c r="U91" s="10">
        <v>56.626086400000005</v>
      </c>
      <c r="V91" s="10">
        <v>569.77905279999993</v>
      </c>
      <c r="W91" s="10">
        <v>-513.15296639999997</v>
      </c>
      <c r="X91" s="28">
        <v>88.910890599999988</v>
      </c>
      <c r="Y91" s="28">
        <v>944.76663646666657</v>
      </c>
      <c r="Z91" s="11">
        <v>-855.85574586666655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</row>
    <row r="92" spans="1:76" s="6" customFormat="1" ht="21" x14ac:dyDescent="0.25">
      <c r="A92" s="14">
        <v>2.2000000000000002</v>
      </c>
      <c r="B92" s="50" t="s">
        <v>159</v>
      </c>
      <c r="C92" s="40">
        <v>1132.0299533333337</v>
      </c>
      <c r="D92" s="28">
        <v>769.56731902032823</v>
      </c>
      <c r="E92" s="10">
        <v>362.46263431300542</v>
      </c>
      <c r="F92" s="10">
        <v>1170.2950999999998</v>
      </c>
      <c r="G92" s="10">
        <v>912.80809086729312</v>
      </c>
      <c r="H92" s="10">
        <v>257.4870091327067</v>
      </c>
      <c r="I92" s="10">
        <v>1293.4207160494298</v>
      </c>
      <c r="J92" s="10">
        <v>1613.2316376579797</v>
      </c>
      <c r="K92" s="10">
        <v>-319.81092160854996</v>
      </c>
      <c r="L92" s="10">
        <v>1338.0875089999997</v>
      </c>
      <c r="M92" s="10">
        <v>725.39691057435141</v>
      </c>
      <c r="N92" s="10">
        <v>612.69059842564832</v>
      </c>
      <c r="O92" s="10">
        <v>4933.8332783827627</v>
      </c>
      <c r="P92" s="10">
        <v>4021.0039581199521</v>
      </c>
      <c r="Q92" s="11">
        <v>912.8293202628106</v>
      </c>
      <c r="R92" s="40">
        <v>1515.2140944666664</v>
      </c>
      <c r="S92" s="28">
        <v>839.47737764273313</v>
      </c>
      <c r="T92" s="10">
        <v>675.73671682393331</v>
      </c>
      <c r="U92" s="10">
        <v>1501.4159615999997</v>
      </c>
      <c r="V92" s="10">
        <v>1041.0720664259834</v>
      </c>
      <c r="W92" s="10">
        <v>460.34389517401632</v>
      </c>
      <c r="X92" s="28">
        <v>3016.6300560666659</v>
      </c>
      <c r="Y92" s="28">
        <v>1880.5494440687166</v>
      </c>
      <c r="Z92" s="11">
        <v>1136.0806119979493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</row>
    <row r="93" spans="1:76" s="6" customFormat="1" ht="21" x14ac:dyDescent="0.25">
      <c r="A93" s="14" t="s">
        <v>160</v>
      </c>
      <c r="B93" s="47" t="s">
        <v>161</v>
      </c>
      <c r="C93" s="39">
        <v>5.9000000000000039</v>
      </c>
      <c r="D93" s="10">
        <v>184.39073962032805</v>
      </c>
      <c r="E93" s="10">
        <v>-178.49073962032804</v>
      </c>
      <c r="F93" s="10">
        <v>2.7</v>
      </c>
      <c r="G93" s="10">
        <v>184.39407166729319</v>
      </c>
      <c r="H93" s="10">
        <v>-181.6940716672932</v>
      </c>
      <c r="I93" s="10">
        <v>58.599999999999987</v>
      </c>
      <c r="J93" s="10">
        <v>184.39026826745015</v>
      </c>
      <c r="K93" s="10">
        <v>-125.79026826745016</v>
      </c>
      <c r="L93" s="10">
        <v>27.5</v>
      </c>
      <c r="M93" s="10">
        <v>184.39037217435128</v>
      </c>
      <c r="N93" s="10">
        <v>-156.89037217435128</v>
      </c>
      <c r="O93" s="10">
        <v>94.699999999999989</v>
      </c>
      <c r="P93" s="10">
        <v>737.56545172942265</v>
      </c>
      <c r="Q93" s="11">
        <v>-642.8654517294226</v>
      </c>
      <c r="R93" s="39">
        <v>2.5000000000000004</v>
      </c>
      <c r="S93" s="10">
        <v>215.80503604273321</v>
      </c>
      <c r="T93" s="10">
        <v>-213.30503604273321</v>
      </c>
      <c r="U93" s="10">
        <v>2.5</v>
      </c>
      <c r="V93" s="10">
        <v>215.80549362598339</v>
      </c>
      <c r="W93" s="10">
        <v>-213.30549362598339</v>
      </c>
      <c r="X93" s="10">
        <v>5</v>
      </c>
      <c r="Y93" s="10">
        <v>431.61052966871659</v>
      </c>
      <c r="Z93" s="11">
        <v>-426.61052966871659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</row>
    <row r="94" spans="1:76" s="6" customFormat="1" ht="21" x14ac:dyDescent="0.25">
      <c r="A94" s="14" t="s">
        <v>162</v>
      </c>
      <c r="B94" s="47" t="s">
        <v>163</v>
      </c>
      <c r="C94" s="39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1">
        <v>0</v>
      </c>
      <c r="R94" s="39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1"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</row>
    <row r="95" spans="1:76" s="6" customFormat="1" ht="21" x14ac:dyDescent="0.25">
      <c r="A95" s="14" t="s">
        <v>164</v>
      </c>
      <c r="B95" s="47" t="s">
        <v>165</v>
      </c>
      <c r="C95" s="40">
        <v>5.9000000000000039</v>
      </c>
      <c r="D95" s="28">
        <v>184.39073962032805</v>
      </c>
      <c r="E95" s="10">
        <v>-178.49073962032804</v>
      </c>
      <c r="F95" s="10">
        <v>2.7</v>
      </c>
      <c r="G95" s="10">
        <v>184.39407166729319</v>
      </c>
      <c r="H95" s="10">
        <v>-181.6940716672932</v>
      </c>
      <c r="I95" s="10">
        <v>58.599999999999987</v>
      </c>
      <c r="J95" s="10">
        <v>184.39026826745015</v>
      </c>
      <c r="K95" s="10">
        <v>-125.79026826745016</v>
      </c>
      <c r="L95" s="10">
        <v>27.5</v>
      </c>
      <c r="M95" s="10">
        <v>184.39037217435128</v>
      </c>
      <c r="N95" s="10">
        <v>-156.89037217435128</v>
      </c>
      <c r="O95" s="10">
        <v>94.699999999999989</v>
      </c>
      <c r="P95" s="10">
        <v>737.56545172942265</v>
      </c>
      <c r="Q95" s="11">
        <v>-642.8654517294226</v>
      </c>
      <c r="R95" s="40">
        <v>2.5000000000000004</v>
      </c>
      <c r="S95" s="28">
        <v>215.80503604273321</v>
      </c>
      <c r="T95" s="10">
        <v>-213.30503604273321</v>
      </c>
      <c r="U95" s="10">
        <v>2.5</v>
      </c>
      <c r="V95" s="10">
        <v>215.80549362598339</v>
      </c>
      <c r="W95" s="10">
        <v>-213.30549362598339</v>
      </c>
      <c r="X95" s="28">
        <v>5</v>
      </c>
      <c r="Y95" s="28">
        <v>431.61052966871659</v>
      </c>
      <c r="Z95" s="11">
        <v>-426.61052966871659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</row>
    <row r="96" spans="1:76" s="6" customFormat="1" ht="40.5" x14ac:dyDescent="0.25">
      <c r="A96" s="14" t="s">
        <v>166</v>
      </c>
      <c r="B96" s="34" t="s">
        <v>147</v>
      </c>
      <c r="C96" s="39">
        <v>1126.1299533333338</v>
      </c>
      <c r="D96" s="10">
        <v>585.17657940000026</v>
      </c>
      <c r="E96" s="10">
        <v>540.95337393333352</v>
      </c>
      <c r="F96" s="10">
        <v>1167.5950999999998</v>
      </c>
      <c r="G96" s="10">
        <v>728.41401919999998</v>
      </c>
      <c r="H96" s="10">
        <v>439.18108079999979</v>
      </c>
      <c r="I96" s="10">
        <v>1234.8207160494298</v>
      </c>
      <c r="J96" s="10">
        <v>1428.8413693905297</v>
      </c>
      <c r="K96" s="10">
        <v>-194.02065334109989</v>
      </c>
      <c r="L96" s="10">
        <v>1310.587509</v>
      </c>
      <c r="M96" s="10">
        <v>541.00653840000007</v>
      </c>
      <c r="N96" s="10">
        <v>769.58097059999989</v>
      </c>
      <c r="O96" s="10">
        <v>4839.1332783827638</v>
      </c>
      <c r="P96" s="10">
        <v>3283.4385063905302</v>
      </c>
      <c r="Q96" s="11">
        <v>1555.6947719922337</v>
      </c>
      <c r="R96" s="39">
        <v>1512.7140944666667</v>
      </c>
      <c r="S96" s="10">
        <v>623.67234159999998</v>
      </c>
      <c r="T96" s="10">
        <v>889.04175286666668</v>
      </c>
      <c r="U96" s="10">
        <v>1498.9159615999997</v>
      </c>
      <c r="V96" s="10">
        <v>825.26657279999995</v>
      </c>
      <c r="W96" s="10">
        <v>673.64938879999977</v>
      </c>
      <c r="X96" s="10">
        <v>3011.6300560666664</v>
      </c>
      <c r="Y96" s="10">
        <v>1448.9389143999999</v>
      </c>
      <c r="Z96" s="11">
        <v>1562.6911416666665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</row>
    <row r="97" spans="1:76" s="6" customFormat="1" ht="21" x14ac:dyDescent="0.25">
      <c r="A97" s="14" t="s">
        <v>167</v>
      </c>
      <c r="B97" s="47" t="s">
        <v>163</v>
      </c>
      <c r="C97" s="39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1">
        <v>0</v>
      </c>
      <c r="R97" s="39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1">
        <v>0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</row>
    <row r="98" spans="1:76" s="6" customFormat="1" ht="21" x14ac:dyDescent="0.25">
      <c r="A98" s="14" t="s">
        <v>168</v>
      </c>
      <c r="B98" s="51" t="s">
        <v>169</v>
      </c>
      <c r="C98" s="39">
        <v>1126.1299533333338</v>
      </c>
      <c r="D98" s="10">
        <v>585.17657940000026</v>
      </c>
      <c r="E98" s="10">
        <v>540.95337393333352</v>
      </c>
      <c r="F98" s="10">
        <v>1167.5950999999998</v>
      </c>
      <c r="G98" s="10">
        <v>728.41401919999998</v>
      </c>
      <c r="H98" s="10">
        <v>439.18108079999979</v>
      </c>
      <c r="I98" s="10">
        <v>1234.8207160494298</v>
      </c>
      <c r="J98" s="10">
        <v>1428.8413693905297</v>
      </c>
      <c r="K98" s="10">
        <v>-194.02065334109989</v>
      </c>
      <c r="L98" s="10">
        <v>1310.587509</v>
      </c>
      <c r="M98" s="10">
        <v>541.00653840000007</v>
      </c>
      <c r="N98" s="10">
        <v>769.58097059999989</v>
      </c>
      <c r="O98" s="10">
        <v>4839.1332783827638</v>
      </c>
      <c r="P98" s="10">
        <v>3283.4385063905302</v>
      </c>
      <c r="Q98" s="11">
        <v>1555.6947719922337</v>
      </c>
      <c r="R98" s="39">
        <v>1512.7140944666667</v>
      </c>
      <c r="S98" s="10">
        <v>623.67234159999998</v>
      </c>
      <c r="T98" s="10">
        <v>889.04175286666668</v>
      </c>
      <c r="U98" s="10">
        <v>1498.9159615999997</v>
      </c>
      <c r="V98" s="10">
        <v>825.26657279999995</v>
      </c>
      <c r="W98" s="10">
        <v>673.64938879999977</v>
      </c>
      <c r="X98" s="10">
        <v>3011.6300560666664</v>
      </c>
      <c r="Y98" s="10">
        <v>1448.9389143999999</v>
      </c>
      <c r="Z98" s="11">
        <v>1562.6911416666665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</row>
    <row r="99" spans="1:76" s="6" customFormat="1" ht="21" x14ac:dyDescent="0.25">
      <c r="A99" s="13">
        <v>3</v>
      </c>
      <c r="B99" s="46" t="s">
        <v>170</v>
      </c>
      <c r="C99" s="41">
        <v>1493440.1844759628</v>
      </c>
      <c r="D99" s="30">
        <v>1416520.4090027104</v>
      </c>
      <c r="E99" s="25">
        <v>76919.775473252404</v>
      </c>
      <c r="F99" s="25">
        <v>1699992.303954456</v>
      </c>
      <c r="G99" s="25">
        <v>1614420.2217718398</v>
      </c>
      <c r="H99" s="25">
        <v>85572.082182616228</v>
      </c>
      <c r="I99" s="25">
        <v>1799171.6546866975</v>
      </c>
      <c r="J99" s="25">
        <v>1704519.1818067338</v>
      </c>
      <c r="K99" s="25">
        <v>94652.472879963694</v>
      </c>
      <c r="L99" s="25">
        <v>2057871.4614533032</v>
      </c>
      <c r="M99" s="25">
        <v>2101515.0436794315</v>
      </c>
      <c r="N99" s="25">
        <v>-43643.582226128317</v>
      </c>
      <c r="O99" s="25">
        <v>7050475.6045704205</v>
      </c>
      <c r="P99" s="25">
        <v>6836974.8562607151</v>
      </c>
      <c r="Q99" s="26">
        <v>213500.74830970541</v>
      </c>
      <c r="R99" s="41">
        <v>2209269.0864268327</v>
      </c>
      <c r="S99" s="30">
        <v>2130984.8980725696</v>
      </c>
      <c r="T99" s="25">
        <v>78284.188354263082</v>
      </c>
      <c r="U99" s="25">
        <v>2577489.0128891179</v>
      </c>
      <c r="V99" s="25">
        <v>2477933.0211611739</v>
      </c>
      <c r="W99" s="25">
        <v>99555.991727943998</v>
      </c>
      <c r="X99" s="30">
        <v>4786758.0993159506</v>
      </c>
      <c r="Y99" s="30">
        <v>4608917.9192337431</v>
      </c>
      <c r="Z99" s="26">
        <v>177840.18008220755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</row>
    <row r="100" spans="1:76" s="6" customFormat="1" ht="21" x14ac:dyDescent="0.25">
      <c r="A100" s="13">
        <v>3.1</v>
      </c>
      <c r="B100" s="46" t="s">
        <v>171</v>
      </c>
      <c r="C100" s="41">
        <v>158467.10041380505</v>
      </c>
      <c r="D100" s="30">
        <v>119604.70065172594</v>
      </c>
      <c r="E100" s="25">
        <v>38862.399762079105</v>
      </c>
      <c r="F100" s="25">
        <v>137100.0860432373</v>
      </c>
      <c r="G100" s="25">
        <v>143996.34523979737</v>
      </c>
      <c r="H100" s="25">
        <v>-6896.2591965600732</v>
      </c>
      <c r="I100" s="25">
        <v>157173.13624032622</v>
      </c>
      <c r="J100" s="25">
        <v>124263.83177744035</v>
      </c>
      <c r="K100" s="25">
        <v>32909.304462885862</v>
      </c>
      <c r="L100" s="25">
        <v>167417.20978992019</v>
      </c>
      <c r="M100" s="25">
        <v>148458.32065205698</v>
      </c>
      <c r="N100" s="25">
        <v>18958.889137863211</v>
      </c>
      <c r="O100" s="25">
        <v>620157.53248728882</v>
      </c>
      <c r="P100" s="25">
        <v>536323.19832102058</v>
      </c>
      <c r="Q100" s="26">
        <v>83834.334166268236</v>
      </c>
      <c r="R100" s="41">
        <v>200007.26262888222</v>
      </c>
      <c r="S100" s="30">
        <v>144291.32698143856</v>
      </c>
      <c r="T100" s="25">
        <v>55715.935647443664</v>
      </c>
      <c r="U100" s="25">
        <v>177706.19695950887</v>
      </c>
      <c r="V100" s="25">
        <v>196451.05931575369</v>
      </c>
      <c r="W100" s="25">
        <v>-18744.862356244819</v>
      </c>
      <c r="X100" s="30">
        <v>377713.45958839112</v>
      </c>
      <c r="Y100" s="30">
        <v>340742.38629719225</v>
      </c>
      <c r="Z100" s="26">
        <v>36971.073291198874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</row>
    <row r="101" spans="1:76" s="6" customFormat="1" ht="21" x14ac:dyDescent="0.25">
      <c r="A101" s="9" t="s">
        <v>172</v>
      </c>
      <c r="B101" s="52" t="s">
        <v>173</v>
      </c>
      <c r="C101" s="41">
        <v>146229.93118660504</v>
      </c>
      <c r="D101" s="30">
        <v>85713.120918133383</v>
      </c>
      <c r="E101" s="25">
        <v>60516.810268471658</v>
      </c>
      <c r="F101" s="25">
        <v>129961.92623683732</v>
      </c>
      <c r="G101" s="25">
        <v>104865.99366880002</v>
      </c>
      <c r="H101" s="25">
        <v>25095.9325680373</v>
      </c>
      <c r="I101" s="25">
        <v>152460.01650680421</v>
      </c>
      <c r="J101" s="25">
        <v>82832.329880649122</v>
      </c>
      <c r="K101" s="25">
        <v>69627.686626155089</v>
      </c>
      <c r="L101" s="25">
        <v>161557.30195272018</v>
      </c>
      <c r="M101" s="25">
        <v>94740.739537199974</v>
      </c>
      <c r="N101" s="25">
        <v>66816.562415520209</v>
      </c>
      <c r="O101" s="25">
        <v>590209.17588296672</v>
      </c>
      <c r="P101" s="25">
        <v>368152.18400478247</v>
      </c>
      <c r="Q101" s="26">
        <v>222056.99187818426</v>
      </c>
      <c r="R101" s="41">
        <v>190436.77863034888</v>
      </c>
      <c r="S101" s="30">
        <v>101537.96163720002</v>
      </c>
      <c r="T101" s="25">
        <v>88898.816993148866</v>
      </c>
      <c r="U101" s="25">
        <v>173115.21187470891</v>
      </c>
      <c r="V101" s="25">
        <v>130862.04800639997</v>
      </c>
      <c r="W101" s="25">
        <v>42253.16386830894</v>
      </c>
      <c r="X101" s="30">
        <v>363551.99050505779</v>
      </c>
      <c r="Y101" s="30">
        <v>232400.00964359997</v>
      </c>
      <c r="Z101" s="26">
        <v>131151.98086145782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</row>
    <row r="102" spans="1:76" s="6" customFormat="1" ht="21" x14ac:dyDescent="0.25">
      <c r="A102" s="15" t="s">
        <v>174</v>
      </c>
      <c r="B102" s="53" t="s">
        <v>175</v>
      </c>
      <c r="C102" s="40">
        <v>129927.02425747244</v>
      </c>
      <c r="D102" s="28">
        <v>76860.506495933383</v>
      </c>
      <c r="E102" s="10">
        <v>53066.517761539057</v>
      </c>
      <c r="F102" s="10">
        <v>120824.67871713445</v>
      </c>
      <c r="G102" s="10">
        <v>101488.192708</v>
      </c>
      <c r="H102" s="10">
        <v>19336.486009134445</v>
      </c>
      <c r="I102" s="10">
        <v>142120.04553134419</v>
      </c>
      <c r="J102" s="10">
        <v>73049.691960257507</v>
      </c>
      <c r="K102" s="10">
        <v>69070.353571086685</v>
      </c>
      <c r="L102" s="10">
        <v>150237.09493984815</v>
      </c>
      <c r="M102" s="10">
        <v>90780.332557199974</v>
      </c>
      <c r="N102" s="10">
        <v>59456.762382648172</v>
      </c>
      <c r="O102" s="10">
        <v>543108.8434457992</v>
      </c>
      <c r="P102" s="10">
        <v>342178.72372139088</v>
      </c>
      <c r="Q102" s="11">
        <v>200930.11972440832</v>
      </c>
      <c r="R102" s="40">
        <v>181257.46387545823</v>
      </c>
      <c r="S102" s="28">
        <v>97382.064761666683</v>
      </c>
      <c r="T102" s="10">
        <v>83875.399113791544</v>
      </c>
      <c r="U102" s="10">
        <v>162551.43285126571</v>
      </c>
      <c r="V102" s="10">
        <v>125784.46390399997</v>
      </c>
      <c r="W102" s="10">
        <v>36766.968947265734</v>
      </c>
      <c r="X102" s="28">
        <v>343808.89672672393</v>
      </c>
      <c r="Y102" s="28">
        <v>223166.52866566664</v>
      </c>
      <c r="Z102" s="11">
        <v>120642.36806105729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</row>
    <row r="103" spans="1:76" s="6" customFormat="1" ht="21" x14ac:dyDescent="0.25">
      <c r="A103" s="1" t="s">
        <v>176</v>
      </c>
      <c r="B103" s="47" t="s">
        <v>177</v>
      </c>
      <c r="C103" s="39">
        <v>92603.65626243205</v>
      </c>
      <c r="D103" s="10">
        <v>76860.506495933383</v>
      </c>
      <c r="E103" s="10">
        <v>15743.149766498667</v>
      </c>
      <c r="F103" s="10">
        <v>81644.115169884084</v>
      </c>
      <c r="G103" s="10">
        <v>101488.192708</v>
      </c>
      <c r="H103" s="10">
        <v>-19844.077538115918</v>
      </c>
      <c r="I103" s="10">
        <v>99193.916038108451</v>
      </c>
      <c r="J103" s="10">
        <v>73049.691960257507</v>
      </c>
      <c r="K103" s="10">
        <v>26144.224077850944</v>
      </c>
      <c r="L103" s="10">
        <v>105962.88866955508</v>
      </c>
      <c r="M103" s="10">
        <v>90780.332557199974</v>
      </c>
      <c r="N103" s="10">
        <v>15182.556112355102</v>
      </c>
      <c r="O103" s="10">
        <v>379404.57613997965</v>
      </c>
      <c r="P103" s="10">
        <v>342178.72372139088</v>
      </c>
      <c r="Q103" s="11">
        <v>37225.852418588765</v>
      </c>
      <c r="R103" s="39">
        <v>136834.80553143795</v>
      </c>
      <c r="S103" s="10">
        <v>97382.064761666683</v>
      </c>
      <c r="T103" s="10">
        <v>39452.740769771262</v>
      </c>
      <c r="U103" s="10">
        <v>115988.43205542951</v>
      </c>
      <c r="V103" s="10">
        <v>125784.46390399997</v>
      </c>
      <c r="W103" s="10">
        <v>-9796.0318485704629</v>
      </c>
      <c r="X103" s="10">
        <v>252823.23758686747</v>
      </c>
      <c r="Y103" s="10">
        <v>223166.52866566664</v>
      </c>
      <c r="Z103" s="11">
        <v>29656.708921200829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</row>
    <row r="104" spans="1:76" s="6" customFormat="1" ht="21" x14ac:dyDescent="0.25">
      <c r="A104" s="1" t="s">
        <v>178</v>
      </c>
      <c r="B104" s="47" t="s">
        <v>179</v>
      </c>
      <c r="C104" s="39">
        <v>92603.65626243205</v>
      </c>
      <c r="D104" s="10">
        <v>76860.506495933383</v>
      </c>
      <c r="E104" s="10">
        <v>15743.149766498667</v>
      </c>
      <c r="F104" s="10">
        <v>81644.115169884084</v>
      </c>
      <c r="G104" s="10">
        <v>101488.192708</v>
      </c>
      <c r="H104" s="10">
        <v>-19844.077538115918</v>
      </c>
      <c r="I104" s="10">
        <v>99193.916038108451</v>
      </c>
      <c r="J104" s="10">
        <v>73049.691960257507</v>
      </c>
      <c r="K104" s="10">
        <v>26144.224077850944</v>
      </c>
      <c r="L104" s="10">
        <v>105962.88866955508</v>
      </c>
      <c r="M104" s="10">
        <v>90780.332557199974</v>
      </c>
      <c r="N104" s="10">
        <v>15182.556112355102</v>
      </c>
      <c r="O104" s="10">
        <v>379404.57613997965</v>
      </c>
      <c r="P104" s="10">
        <v>342178.72372139088</v>
      </c>
      <c r="Q104" s="11">
        <v>37225.852418588765</v>
      </c>
      <c r="R104" s="39">
        <v>136834.80553143795</v>
      </c>
      <c r="S104" s="10">
        <v>97382.064761666683</v>
      </c>
      <c r="T104" s="10">
        <v>39452.740769771262</v>
      </c>
      <c r="U104" s="10">
        <v>115988.43205542951</v>
      </c>
      <c r="V104" s="10">
        <v>125784.46390399997</v>
      </c>
      <c r="W104" s="10">
        <v>-9796.0318485704629</v>
      </c>
      <c r="X104" s="10">
        <v>252823.23758686747</v>
      </c>
      <c r="Y104" s="10">
        <v>223166.52866566664</v>
      </c>
      <c r="Z104" s="11">
        <v>29656.708921200829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</row>
    <row r="105" spans="1:76" s="6" customFormat="1" ht="40.5" x14ac:dyDescent="0.25">
      <c r="A105" s="1" t="s">
        <v>180</v>
      </c>
      <c r="B105" s="35" t="s">
        <v>181</v>
      </c>
      <c r="C105" s="39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1">
        <v>0</v>
      </c>
      <c r="R105" s="39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1">
        <v>0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</row>
    <row r="106" spans="1:76" s="6" customFormat="1" ht="21" x14ac:dyDescent="0.25">
      <c r="A106" s="1" t="s">
        <v>182</v>
      </c>
      <c r="B106" s="47" t="s">
        <v>183</v>
      </c>
      <c r="C106" s="39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1">
        <v>0</v>
      </c>
      <c r="R106" s="39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1"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</row>
    <row r="107" spans="1:76" s="6" customFormat="1" ht="21" x14ac:dyDescent="0.25">
      <c r="A107" s="1" t="s">
        <v>184</v>
      </c>
      <c r="B107" s="47" t="s">
        <v>185</v>
      </c>
      <c r="C107" s="40">
        <v>37323.367995040389</v>
      </c>
      <c r="D107" s="28">
        <v>0</v>
      </c>
      <c r="E107" s="10">
        <v>37323.367995040389</v>
      </c>
      <c r="F107" s="10">
        <v>39180.563547250364</v>
      </c>
      <c r="G107" s="10">
        <v>0</v>
      </c>
      <c r="H107" s="10">
        <v>39180.563547250364</v>
      </c>
      <c r="I107" s="10">
        <v>42926.12949323577</v>
      </c>
      <c r="J107" s="10">
        <v>0</v>
      </c>
      <c r="K107" s="10">
        <v>42926.12949323577</v>
      </c>
      <c r="L107" s="10">
        <v>44274.206270293056</v>
      </c>
      <c r="M107" s="10">
        <v>0</v>
      </c>
      <c r="N107" s="10">
        <v>44274.206270293056</v>
      </c>
      <c r="O107" s="10">
        <v>163704.26730581958</v>
      </c>
      <c r="P107" s="10">
        <v>0</v>
      </c>
      <c r="Q107" s="11">
        <v>163704.26730581958</v>
      </c>
      <c r="R107" s="40">
        <v>44422.658344020281</v>
      </c>
      <c r="S107" s="28">
        <v>0</v>
      </c>
      <c r="T107" s="10">
        <v>44422.658344020281</v>
      </c>
      <c r="U107" s="10">
        <v>46563.000795836189</v>
      </c>
      <c r="V107" s="10">
        <v>0</v>
      </c>
      <c r="W107" s="10">
        <v>46563.000795836189</v>
      </c>
      <c r="X107" s="28">
        <v>90985.659139856463</v>
      </c>
      <c r="Y107" s="28">
        <v>0</v>
      </c>
      <c r="Z107" s="11">
        <v>90985.659139856463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</row>
    <row r="108" spans="1:76" s="6" customFormat="1" ht="21" x14ac:dyDescent="0.25">
      <c r="A108" s="15" t="s">
        <v>186</v>
      </c>
      <c r="B108" s="53" t="s">
        <v>187</v>
      </c>
      <c r="C108" s="39">
        <v>16302.906929132592</v>
      </c>
      <c r="D108" s="10">
        <v>8852.6144222000039</v>
      </c>
      <c r="E108" s="10">
        <v>7450.2925069325884</v>
      </c>
      <c r="F108" s="10">
        <v>9137.247519702858</v>
      </c>
      <c r="G108" s="10">
        <v>3377.8009608000002</v>
      </c>
      <c r="H108" s="10">
        <v>5759.4465589028578</v>
      </c>
      <c r="I108" s="10">
        <v>10339.970975460001</v>
      </c>
      <c r="J108" s="10">
        <v>9782.6379203915985</v>
      </c>
      <c r="K108" s="10">
        <v>557.33305506840225</v>
      </c>
      <c r="L108" s="10">
        <v>11320.207012872012</v>
      </c>
      <c r="M108" s="10">
        <v>3960.4069799999997</v>
      </c>
      <c r="N108" s="10">
        <v>7359.8000328720118</v>
      </c>
      <c r="O108" s="10">
        <v>47100.332437167453</v>
      </c>
      <c r="P108" s="10">
        <v>25973.4602833916</v>
      </c>
      <c r="Q108" s="11">
        <v>21126.872153775854</v>
      </c>
      <c r="R108" s="39">
        <v>9179.3147548906818</v>
      </c>
      <c r="S108" s="10">
        <v>4155.8968755333326</v>
      </c>
      <c r="T108" s="10">
        <v>5023.4178793573492</v>
      </c>
      <c r="U108" s="10">
        <v>10563.779023443216</v>
      </c>
      <c r="V108" s="10">
        <v>5077.5841023999983</v>
      </c>
      <c r="W108" s="10">
        <v>5486.1949210432176</v>
      </c>
      <c r="X108" s="10">
        <v>19743.093778333896</v>
      </c>
      <c r="Y108" s="10">
        <v>9233.48097793333</v>
      </c>
      <c r="Z108" s="11">
        <v>10509.612800400566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</row>
    <row r="109" spans="1:76" s="6" customFormat="1" ht="21" x14ac:dyDescent="0.25">
      <c r="A109" s="1" t="s">
        <v>188</v>
      </c>
      <c r="B109" s="47" t="s">
        <v>179</v>
      </c>
      <c r="C109" s="39">
        <v>16302.906929132592</v>
      </c>
      <c r="D109" s="10">
        <v>8852.6144222000039</v>
      </c>
      <c r="E109" s="10">
        <v>7450.2925069325884</v>
      </c>
      <c r="F109" s="10">
        <v>9137.247519702858</v>
      </c>
      <c r="G109" s="10">
        <v>3377.8009608000002</v>
      </c>
      <c r="H109" s="10">
        <v>5759.4465589028578</v>
      </c>
      <c r="I109" s="10">
        <v>10339.970975460001</v>
      </c>
      <c r="J109" s="10">
        <v>9782.6379203915985</v>
      </c>
      <c r="K109" s="10">
        <v>557.33305506840225</v>
      </c>
      <c r="L109" s="10">
        <v>11320.207012872012</v>
      </c>
      <c r="M109" s="10">
        <v>3960.4069799999997</v>
      </c>
      <c r="N109" s="10">
        <v>7359.8000328720118</v>
      </c>
      <c r="O109" s="10">
        <v>47100.332437167453</v>
      </c>
      <c r="P109" s="10">
        <v>25973.4602833916</v>
      </c>
      <c r="Q109" s="11">
        <v>21126.872153775854</v>
      </c>
      <c r="R109" s="39">
        <v>9179.3147548906818</v>
      </c>
      <c r="S109" s="10">
        <v>4155.8968755333326</v>
      </c>
      <c r="T109" s="10">
        <v>5023.4178793573492</v>
      </c>
      <c r="U109" s="10">
        <v>10563.779023443216</v>
      </c>
      <c r="V109" s="10">
        <v>5077.5841023999983</v>
      </c>
      <c r="W109" s="10">
        <v>5486.1949210432176</v>
      </c>
      <c r="X109" s="10">
        <v>19743.093778333896</v>
      </c>
      <c r="Y109" s="10">
        <v>9233.48097793333</v>
      </c>
      <c r="Z109" s="11">
        <v>10509.612800400566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</row>
    <row r="110" spans="1:76" s="6" customFormat="1" ht="40.5" x14ac:dyDescent="0.25">
      <c r="A110" s="1" t="s">
        <v>189</v>
      </c>
      <c r="B110" s="35" t="s">
        <v>181</v>
      </c>
      <c r="C110" s="39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1">
        <v>0</v>
      </c>
      <c r="R110" s="39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1">
        <v>0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</row>
    <row r="111" spans="1:76" s="6" customFormat="1" ht="21" x14ac:dyDescent="0.25">
      <c r="A111" s="1" t="s">
        <v>190</v>
      </c>
      <c r="B111" s="47" t="s">
        <v>183</v>
      </c>
      <c r="C111" s="41">
        <v>0</v>
      </c>
      <c r="D111" s="3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1">
        <v>0</v>
      </c>
      <c r="R111" s="41">
        <v>0</v>
      </c>
      <c r="S111" s="30">
        <v>0</v>
      </c>
      <c r="T111" s="10">
        <v>0</v>
      </c>
      <c r="U111" s="10">
        <v>0</v>
      </c>
      <c r="V111" s="10">
        <v>0</v>
      </c>
      <c r="W111" s="10">
        <v>0</v>
      </c>
      <c r="X111" s="30">
        <v>0</v>
      </c>
      <c r="Y111" s="30">
        <v>0</v>
      </c>
      <c r="Z111" s="11">
        <v>0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</row>
    <row r="112" spans="1:76" s="6" customFormat="1" ht="21" x14ac:dyDescent="0.25">
      <c r="A112" s="9" t="s">
        <v>191</v>
      </c>
      <c r="B112" s="52" t="s">
        <v>192</v>
      </c>
      <c r="C112" s="41">
        <v>12237.169227200004</v>
      </c>
      <c r="D112" s="30">
        <v>33891.579733592538</v>
      </c>
      <c r="E112" s="25">
        <v>-21654.410506392534</v>
      </c>
      <c r="F112" s="25">
        <v>7138.1598064000009</v>
      </c>
      <c r="G112" s="25">
        <v>39130.35157099738</v>
      </c>
      <c r="H112" s="25">
        <v>-31992.191764597381</v>
      </c>
      <c r="I112" s="25">
        <v>4713.1197335219995</v>
      </c>
      <c r="J112" s="25">
        <v>41431.501896791247</v>
      </c>
      <c r="K112" s="25">
        <v>-36718.382163269249</v>
      </c>
      <c r="L112" s="25">
        <v>5859.9078371999985</v>
      </c>
      <c r="M112" s="25">
        <v>53717.581114857014</v>
      </c>
      <c r="N112" s="25">
        <v>-47857.673277657013</v>
      </c>
      <c r="O112" s="25">
        <v>29948.356604322005</v>
      </c>
      <c r="P112" s="25">
        <v>168171.01431623817</v>
      </c>
      <c r="Q112" s="26">
        <v>-138222.65771191617</v>
      </c>
      <c r="R112" s="41">
        <v>9570.4839985333329</v>
      </c>
      <c r="S112" s="30">
        <v>42753.365344238533</v>
      </c>
      <c r="T112" s="25">
        <v>-33182.881345705202</v>
      </c>
      <c r="U112" s="25">
        <v>4590.9850848000005</v>
      </c>
      <c r="V112" s="25">
        <v>65589.011309353722</v>
      </c>
      <c r="W112" s="25">
        <v>-60998.026224553723</v>
      </c>
      <c r="X112" s="30">
        <v>14161.469083333333</v>
      </c>
      <c r="Y112" s="30">
        <v>108342.37665359225</v>
      </c>
      <c r="Z112" s="26">
        <v>-94180.907570258918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</row>
    <row r="113" spans="1:76" s="6" customFormat="1" ht="21" x14ac:dyDescent="0.25">
      <c r="A113" s="15" t="s">
        <v>174</v>
      </c>
      <c r="B113" s="53" t="s">
        <v>175</v>
      </c>
      <c r="C113" s="40">
        <v>12237.169227200004</v>
      </c>
      <c r="D113" s="28">
        <v>27210.999727888051</v>
      </c>
      <c r="E113" s="10">
        <v>-14973.830500688047</v>
      </c>
      <c r="F113" s="10">
        <v>7138.1598064000009</v>
      </c>
      <c r="G113" s="10">
        <v>25872.092834814524</v>
      </c>
      <c r="H113" s="10">
        <v>-18733.933028414525</v>
      </c>
      <c r="I113" s="10">
        <v>4713.1197335219995</v>
      </c>
      <c r="J113" s="10">
        <v>31654.024409764581</v>
      </c>
      <c r="K113" s="10">
        <v>-26940.904676242582</v>
      </c>
      <c r="L113" s="10">
        <v>5859.9078371999985</v>
      </c>
      <c r="M113" s="10">
        <v>38646.527545773788</v>
      </c>
      <c r="N113" s="10">
        <v>-32786.619708573788</v>
      </c>
      <c r="O113" s="10">
        <v>29948.356604322005</v>
      </c>
      <c r="P113" s="10">
        <v>123383.64451824094</v>
      </c>
      <c r="Q113" s="11">
        <v>-93435.287913918932</v>
      </c>
      <c r="R113" s="40">
        <v>9570.4839985333329</v>
      </c>
      <c r="S113" s="28">
        <v>33612.75899542847</v>
      </c>
      <c r="T113" s="10">
        <v>-24042.274996895139</v>
      </c>
      <c r="U113" s="10">
        <v>4590.9850848000005</v>
      </c>
      <c r="V113" s="10">
        <v>48808.593665295062</v>
      </c>
      <c r="W113" s="10">
        <v>-44217.608580495064</v>
      </c>
      <c r="X113" s="28">
        <v>14161.469083333333</v>
      </c>
      <c r="Y113" s="28">
        <v>82421.352660723525</v>
      </c>
      <c r="Z113" s="11">
        <v>-68259.883577390196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</row>
    <row r="114" spans="1:76" s="6" customFormat="1" ht="21" x14ac:dyDescent="0.25">
      <c r="A114" s="1" t="s">
        <v>176</v>
      </c>
      <c r="B114" s="47" t="s">
        <v>177</v>
      </c>
      <c r="C114" s="39">
        <v>12237.169227200004</v>
      </c>
      <c r="D114" s="10">
        <v>15321.853689996185</v>
      </c>
      <c r="E114" s="10">
        <v>-3084.6844627961818</v>
      </c>
      <c r="F114" s="10">
        <v>7138.1598064000009</v>
      </c>
      <c r="G114" s="10">
        <v>13916.074552316908</v>
      </c>
      <c r="H114" s="10">
        <v>-6777.9147459169071</v>
      </c>
      <c r="I114" s="10">
        <v>4713.1197335219995</v>
      </c>
      <c r="J114" s="10">
        <v>19609.908422835415</v>
      </c>
      <c r="K114" s="10">
        <v>-14896.788689313416</v>
      </c>
      <c r="L114" s="10">
        <v>5859.9078371999985</v>
      </c>
      <c r="M114" s="10">
        <v>26637.59773673585</v>
      </c>
      <c r="N114" s="10">
        <v>-20777.68989953585</v>
      </c>
      <c r="O114" s="10">
        <v>29948.356604322005</v>
      </c>
      <c r="P114" s="10">
        <v>75485.434401884355</v>
      </c>
      <c r="Q114" s="11">
        <v>-45537.07779756235</v>
      </c>
      <c r="R114" s="39">
        <v>9570.4839985333329</v>
      </c>
      <c r="S114" s="10">
        <v>20984.447049420804</v>
      </c>
      <c r="T114" s="10">
        <v>-11413.963050887471</v>
      </c>
      <c r="U114" s="10">
        <v>4590.9850848000005</v>
      </c>
      <c r="V114" s="10">
        <v>36128.344844994041</v>
      </c>
      <c r="W114" s="10">
        <v>-31537.359760194042</v>
      </c>
      <c r="X114" s="10">
        <v>14161.469083333333</v>
      </c>
      <c r="Y114" s="10">
        <v>57112.79189441484</v>
      </c>
      <c r="Z114" s="11">
        <v>-42951.322811081511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</row>
    <row r="115" spans="1:76" s="6" customFormat="1" ht="21" x14ac:dyDescent="0.25">
      <c r="A115" s="1" t="s">
        <v>178</v>
      </c>
      <c r="B115" s="47" t="s">
        <v>179</v>
      </c>
      <c r="C115" s="39">
        <v>12237.169227200004</v>
      </c>
      <c r="D115" s="10">
        <v>15321.853689996185</v>
      </c>
      <c r="E115" s="10">
        <v>-3084.6844627961818</v>
      </c>
      <c r="F115" s="10">
        <v>7138.1598064000009</v>
      </c>
      <c r="G115" s="10">
        <v>13916.074552316908</v>
      </c>
      <c r="H115" s="10">
        <v>-6777.9147459169071</v>
      </c>
      <c r="I115" s="10">
        <v>4713.1197335219995</v>
      </c>
      <c r="J115" s="10">
        <v>19609.908422835415</v>
      </c>
      <c r="K115" s="10">
        <v>-14896.788689313416</v>
      </c>
      <c r="L115" s="10">
        <v>5859.9078371999985</v>
      </c>
      <c r="M115" s="10">
        <v>26637.59773673585</v>
      </c>
      <c r="N115" s="10">
        <v>-20777.68989953585</v>
      </c>
      <c r="O115" s="10">
        <v>29948.356604322005</v>
      </c>
      <c r="P115" s="10">
        <v>75485.434401884355</v>
      </c>
      <c r="Q115" s="11">
        <v>-45537.07779756235</v>
      </c>
      <c r="R115" s="39">
        <v>9570.4839985333329</v>
      </c>
      <c r="S115" s="10">
        <v>20984.447049420804</v>
      </c>
      <c r="T115" s="10">
        <v>-11413.963050887471</v>
      </c>
      <c r="U115" s="10">
        <v>4590.9850848000005</v>
      </c>
      <c r="V115" s="10">
        <v>36128.344844994041</v>
      </c>
      <c r="W115" s="10">
        <v>-31537.359760194042</v>
      </c>
      <c r="X115" s="10">
        <v>14161.469083333333</v>
      </c>
      <c r="Y115" s="10">
        <v>57112.79189441484</v>
      </c>
      <c r="Z115" s="11">
        <v>-42951.322811081511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</row>
    <row r="116" spans="1:76" s="6" customFormat="1" ht="40.5" x14ac:dyDescent="0.25">
      <c r="A116" s="1" t="s">
        <v>180</v>
      </c>
      <c r="B116" s="35" t="s">
        <v>181</v>
      </c>
      <c r="C116" s="39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1">
        <v>0</v>
      </c>
      <c r="R116" s="39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1">
        <v>0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</row>
    <row r="117" spans="1:76" s="6" customFormat="1" ht="21" x14ac:dyDescent="0.25">
      <c r="A117" s="1" t="s">
        <v>182</v>
      </c>
      <c r="B117" s="47" t="s">
        <v>183</v>
      </c>
      <c r="C117" s="39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1">
        <v>0</v>
      </c>
      <c r="R117" s="39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1">
        <v>0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</row>
    <row r="118" spans="1:76" s="6" customFormat="1" ht="21" x14ac:dyDescent="0.25">
      <c r="A118" s="1" t="s">
        <v>184</v>
      </c>
      <c r="B118" s="47" t="s">
        <v>185</v>
      </c>
      <c r="C118" s="40">
        <v>0</v>
      </c>
      <c r="D118" s="28">
        <v>11889.146037891867</v>
      </c>
      <c r="E118" s="10">
        <v>-11889.146037891867</v>
      </c>
      <c r="F118" s="10">
        <v>0</v>
      </c>
      <c r="G118" s="10">
        <v>11956.018282497618</v>
      </c>
      <c r="H118" s="10">
        <v>-11956.018282497618</v>
      </c>
      <c r="I118" s="10">
        <v>0</v>
      </c>
      <c r="J118" s="10">
        <v>12044.115986929166</v>
      </c>
      <c r="K118" s="10">
        <v>-12044.115986929166</v>
      </c>
      <c r="L118" s="10">
        <v>0</v>
      </c>
      <c r="M118" s="10">
        <v>12008.929809037931</v>
      </c>
      <c r="N118" s="10">
        <v>-12008.929809037931</v>
      </c>
      <c r="O118" s="10">
        <v>0</v>
      </c>
      <c r="P118" s="10">
        <v>47898.210116356582</v>
      </c>
      <c r="Q118" s="11">
        <v>-47898.210116356582</v>
      </c>
      <c r="R118" s="40">
        <v>0</v>
      </c>
      <c r="S118" s="28">
        <v>12628.311946007669</v>
      </c>
      <c r="T118" s="10">
        <v>-12628.311946007669</v>
      </c>
      <c r="U118" s="10">
        <v>0</v>
      </c>
      <c r="V118" s="10">
        <v>12680.248820301014</v>
      </c>
      <c r="W118" s="10">
        <v>-12680.248820301014</v>
      </c>
      <c r="X118" s="28">
        <v>0</v>
      </c>
      <c r="Y118" s="28">
        <v>25308.560766308685</v>
      </c>
      <c r="Z118" s="11">
        <v>-25308.560766308685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</row>
    <row r="119" spans="1:76" s="6" customFormat="1" ht="21" x14ac:dyDescent="0.25">
      <c r="A119" s="15" t="s">
        <v>186</v>
      </c>
      <c r="B119" s="53" t="s">
        <v>187</v>
      </c>
      <c r="C119" s="40">
        <v>0</v>
      </c>
      <c r="D119" s="10">
        <v>6680.5800057044853</v>
      </c>
      <c r="E119" s="10">
        <v>-6680.5800057044853</v>
      </c>
      <c r="F119" s="10">
        <v>0</v>
      </c>
      <c r="G119" s="10">
        <v>13258.258736182857</v>
      </c>
      <c r="H119" s="10">
        <v>-13258.258736182857</v>
      </c>
      <c r="I119" s="10">
        <v>0</v>
      </c>
      <c r="J119" s="10">
        <v>9777.4774870266665</v>
      </c>
      <c r="K119" s="10">
        <v>-9777.4774870266665</v>
      </c>
      <c r="L119" s="10">
        <v>0</v>
      </c>
      <c r="M119" s="10">
        <v>15071.053569083229</v>
      </c>
      <c r="N119" s="10">
        <v>-15071.053569083229</v>
      </c>
      <c r="O119" s="10">
        <v>0</v>
      </c>
      <c r="P119" s="10">
        <v>44787.369797997235</v>
      </c>
      <c r="Q119" s="11">
        <v>-44787.369797997235</v>
      </c>
      <c r="R119" s="40">
        <v>0</v>
      </c>
      <c r="S119" s="10">
        <v>9140.606348810059</v>
      </c>
      <c r="T119" s="10">
        <v>-9140.606348810059</v>
      </c>
      <c r="U119" s="10">
        <v>0</v>
      </c>
      <c r="V119" s="10">
        <v>16780.417644058671</v>
      </c>
      <c r="W119" s="10">
        <v>-16780.417644058671</v>
      </c>
      <c r="X119" s="28">
        <v>0</v>
      </c>
      <c r="Y119" s="10">
        <v>25921.02399286873</v>
      </c>
      <c r="Z119" s="11">
        <v>-25921.02399286873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</row>
    <row r="120" spans="1:76" s="6" customFormat="1" ht="21" x14ac:dyDescent="0.25">
      <c r="A120" s="1" t="s">
        <v>188</v>
      </c>
      <c r="B120" s="47" t="s">
        <v>179</v>
      </c>
      <c r="C120" s="39">
        <v>0</v>
      </c>
      <c r="D120" s="10">
        <v>6680.5800057044853</v>
      </c>
      <c r="E120" s="10">
        <v>-6680.5800057044853</v>
      </c>
      <c r="F120" s="10">
        <v>0</v>
      </c>
      <c r="G120" s="10">
        <v>13258.258736182857</v>
      </c>
      <c r="H120" s="10">
        <v>-13258.258736182857</v>
      </c>
      <c r="I120" s="10">
        <v>0</v>
      </c>
      <c r="J120" s="10">
        <v>9777.4774870266665</v>
      </c>
      <c r="K120" s="10">
        <v>-9777.4774870266665</v>
      </c>
      <c r="L120" s="10">
        <v>0</v>
      </c>
      <c r="M120" s="10">
        <v>15071.053569083229</v>
      </c>
      <c r="N120" s="10">
        <v>-15071.053569083229</v>
      </c>
      <c r="O120" s="10">
        <v>0</v>
      </c>
      <c r="P120" s="10">
        <v>44787.369797997235</v>
      </c>
      <c r="Q120" s="11">
        <v>-44787.369797997235</v>
      </c>
      <c r="R120" s="39">
        <v>0</v>
      </c>
      <c r="S120" s="10">
        <v>9140.606348810059</v>
      </c>
      <c r="T120" s="10">
        <v>-9140.606348810059</v>
      </c>
      <c r="U120" s="10">
        <v>0</v>
      </c>
      <c r="V120" s="10">
        <v>16780.417644058671</v>
      </c>
      <c r="W120" s="10">
        <v>-16780.417644058671</v>
      </c>
      <c r="X120" s="10">
        <v>0</v>
      </c>
      <c r="Y120" s="10">
        <v>25921.02399286873</v>
      </c>
      <c r="Z120" s="11">
        <v>-25921.02399286873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</row>
    <row r="121" spans="1:76" s="6" customFormat="1" ht="40.5" x14ac:dyDescent="0.25">
      <c r="A121" s="1" t="s">
        <v>189</v>
      </c>
      <c r="B121" s="35" t="s">
        <v>181</v>
      </c>
      <c r="C121" s="39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1">
        <v>0</v>
      </c>
      <c r="R121" s="39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1">
        <v>0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</row>
    <row r="122" spans="1:76" s="6" customFormat="1" ht="21" x14ac:dyDescent="0.25">
      <c r="A122" s="1" t="s">
        <v>190</v>
      </c>
      <c r="B122" s="47" t="s">
        <v>183</v>
      </c>
      <c r="C122" s="41">
        <v>0</v>
      </c>
      <c r="D122" s="3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1">
        <v>0</v>
      </c>
      <c r="R122" s="41">
        <v>0</v>
      </c>
      <c r="S122" s="30">
        <v>0</v>
      </c>
      <c r="T122" s="10">
        <v>0</v>
      </c>
      <c r="U122" s="10">
        <v>0</v>
      </c>
      <c r="V122" s="10">
        <v>0</v>
      </c>
      <c r="W122" s="10">
        <v>0</v>
      </c>
      <c r="X122" s="30">
        <v>0</v>
      </c>
      <c r="Y122" s="30">
        <v>0</v>
      </c>
      <c r="Z122" s="11">
        <v>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</row>
    <row r="123" spans="1:76" s="6" customFormat="1" ht="21" x14ac:dyDescent="0.25">
      <c r="A123" s="13">
        <v>3.2</v>
      </c>
      <c r="B123" s="46" t="s">
        <v>193</v>
      </c>
      <c r="C123" s="41">
        <v>737947.02627046534</v>
      </c>
      <c r="D123" s="30">
        <v>608640.84289766429</v>
      </c>
      <c r="E123" s="25">
        <v>129306.18337280105</v>
      </c>
      <c r="F123" s="25">
        <v>925695.32874215837</v>
      </c>
      <c r="G123" s="25">
        <v>884806.5424825385</v>
      </c>
      <c r="H123" s="25">
        <v>40888.786259619868</v>
      </c>
      <c r="I123" s="25">
        <v>1044853.9906480219</v>
      </c>
      <c r="J123" s="25">
        <v>944827.87631873484</v>
      </c>
      <c r="K123" s="25">
        <v>100026.11432928708</v>
      </c>
      <c r="L123" s="25">
        <v>1153057.2748065768</v>
      </c>
      <c r="M123" s="25">
        <v>1058474.0513763642</v>
      </c>
      <c r="N123" s="25">
        <v>94583.223430212587</v>
      </c>
      <c r="O123" s="25">
        <v>3861553.6204672223</v>
      </c>
      <c r="P123" s="25">
        <v>3496749.3130753022</v>
      </c>
      <c r="Q123" s="26">
        <v>364804.30739192013</v>
      </c>
      <c r="R123" s="41">
        <v>1333470.9343645165</v>
      </c>
      <c r="S123" s="30">
        <v>1325589.6006586063</v>
      </c>
      <c r="T123" s="25">
        <v>7881.3337059102487</v>
      </c>
      <c r="U123" s="25">
        <v>1525455.1701343392</v>
      </c>
      <c r="V123" s="25">
        <v>1359178.3810209329</v>
      </c>
      <c r="W123" s="25">
        <v>166276.78911340632</v>
      </c>
      <c r="X123" s="30">
        <v>2858926.1044988558</v>
      </c>
      <c r="Y123" s="30">
        <v>2684767.9816795392</v>
      </c>
      <c r="Z123" s="26">
        <v>174158.12281931657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</row>
    <row r="124" spans="1:76" s="6" customFormat="1" ht="21" x14ac:dyDescent="0.25">
      <c r="A124" s="9" t="s">
        <v>194</v>
      </c>
      <c r="B124" s="52" t="s">
        <v>195</v>
      </c>
      <c r="C124" s="38">
        <v>729460.96188213595</v>
      </c>
      <c r="D124" s="25">
        <v>597208.70906822768</v>
      </c>
      <c r="E124" s="25">
        <v>132252.25281390827</v>
      </c>
      <c r="F124" s="25">
        <v>918596.68050957541</v>
      </c>
      <c r="G124" s="25">
        <v>874902.02859864885</v>
      </c>
      <c r="H124" s="25">
        <v>43694.651910926565</v>
      </c>
      <c r="I124" s="25">
        <v>1036598.9638758764</v>
      </c>
      <c r="J124" s="25">
        <v>939411.04654887656</v>
      </c>
      <c r="K124" s="25">
        <v>97187.917326999828</v>
      </c>
      <c r="L124" s="25">
        <v>1147577.2250892676</v>
      </c>
      <c r="M124" s="25">
        <v>1051438.5657780268</v>
      </c>
      <c r="N124" s="25">
        <v>96138.659311240772</v>
      </c>
      <c r="O124" s="25">
        <v>3832233.8313568551</v>
      </c>
      <c r="P124" s="25">
        <v>3462960.3499937798</v>
      </c>
      <c r="Q124" s="26">
        <v>369273.48136307532</v>
      </c>
      <c r="R124" s="38">
        <v>1328433.6792610206</v>
      </c>
      <c r="S124" s="25">
        <v>1320948.689843596</v>
      </c>
      <c r="T124" s="25">
        <v>7484.9894174246583</v>
      </c>
      <c r="U124" s="25">
        <v>1519799.2565325762</v>
      </c>
      <c r="V124" s="25">
        <v>1353815.5663290333</v>
      </c>
      <c r="W124" s="25">
        <v>165983.69020354282</v>
      </c>
      <c r="X124" s="25">
        <v>2848232.9357935968</v>
      </c>
      <c r="Y124" s="25">
        <v>2674764.2561726291</v>
      </c>
      <c r="Z124" s="26">
        <v>173468.67962096771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</row>
    <row r="125" spans="1:76" s="6" customFormat="1" ht="21" x14ac:dyDescent="0.25">
      <c r="A125" s="15" t="s">
        <v>196</v>
      </c>
      <c r="B125" s="54" t="s">
        <v>197</v>
      </c>
      <c r="C125" s="40">
        <v>634363.68606331246</v>
      </c>
      <c r="D125" s="28">
        <v>522169.06571116101</v>
      </c>
      <c r="E125" s="10">
        <v>112194.62035215145</v>
      </c>
      <c r="F125" s="10">
        <v>839256.51803455094</v>
      </c>
      <c r="G125" s="10">
        <v>809558.87491150957</v>
      </c>
      <c r="H125" s="10">
        <v>29697.643123041373</v>
      </c>
      <c r="I125" s="10">
        <v>905859.71686066722</v>
      </c>
      <c r="J125" s="10">
        <v>850336.23859300779</v>
      </c>
      <c r="K125" s="10">
        <v>55523.478267659433</v>
      </c>
      <c r="L125" s="10">
        <v>1002841.0372978054</v>
      </c>
      <c r="M125" s="10">
        <v>991563.17426721693</v>
      </c>
      <c r="N125" s="10">
        <v>11277.863030588487</v>
      </c>
      <c r="O125" s="10">
        <v>3382320.9582563359</v>
      </c>
      <c r="P125" s="10">
        <v>3173627.3534828955</v>
      </c>
      <c r="Q125" s="11">
        <v>208693.6047734404</v>
      </c>
      <c r="R125" s="40">
        <v>1166461.1319890625</v>
      </c>
      <c r="S125" s="28">
        <v>1174877.5407663514</v>
      </c>
      <c r="T125" s="10">
        <v>-8416.4087772888597</v>
      </c>
      <c r="U125" s="10">
        <v>1342549.7114304141</v>
      </c>
      <c r="V125" s="10">
        <v>1253064.0071735997</v>
      </c>
      <c r="W125" s="10">
        <v>89485.704256814439</v>
      </c>
      <c r="X125" s="28">
        <v>2509010.8434194764</v>
      </c>
      <c r="Y125" s="28">
        <v>2427941.5479399511</v>
      </c>
      <c r="Z125" s="11">
        <v>81069.295479525346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</row>
    <row r="126" spans="1:76" s="6" customFormat="1" ht="21" x14ac:dyDescent="0.25">
      <c r="A126" s="16" t="s">
        <v>198</v>
      </c>
      <c r="B126" s="54" t="s">
        <v>199</v>
      </c>
      <c r="C126" s="40">
        <v>95097.275818823429</v>
      </c>
      <c r="D126" s="28">
        <v>75039.643357066656</v>
      </c>
      <c r="E126" s="10">
        <v>20057.632461756773</v>
      </c>
      <c r="F126" s="10">
        <v>79340.162475024554</v>
      </c>
      <c r="G126" s="10">
        <v>65343.153687139376</v>
      </c>
      <c r="H126" s="10">
        <v>13997.008787885177</v>
      </c>
      <c r="I126" s="10">
        <v>130739.2470152092</v>
      </c>
      <c r="J126" s="10">
        <v>89074.807955868571</v>
      </c>
      <c r="K126" s="10">
        <v>41664.439059340628</v>
      </c>
      <c r="L126" s="10">
        <v>144736.18779146232</v>
      </c>
      <c r="M126" s="10">
        <v>59875.391510809874</v>
      </c>
      <c r="N126" s="10">
        <v>84860.796280652445</v>
      </c>
      <c r="O126" s="10">
        <v>449912.87310051953</v>
      </c>
      <c r="P126" s="10">
        <v>289332.99651088449</v>
      </c>
      <c r="Q126" s="11">
        <v>160579.87658963504</v>
      </c>
      <c r="R126" s="40">
        <v>161972.54727195797</v>
      </c>
      <c r="S126" s="28">
        <v>146071.14907724434</v>
      </c>
      <c r="T126" s="10">
        <v>15901.398194713634</v>
      </c>
      <c r="U126" s="10">
        <v>177249.54510216211</v>
      </c>
      <c r="V126" s="10">
        <v>100751.55915543353</v>
      </c>
      <c r="W126" s="10">
        <v>76497.985946728586</v>
      </c>
      <c r="X126" s="28">
        <v>339222.09237412008</v>
      </c>
      <c r="Y126" s="28">
        <v>246822.70823267786</v>
      </c>
      <c r="Z126" s="11">
        <v>92399.38414144222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</row>
    <row r="127" spans="1:76" s="6" customFormat="1" ht="21" x14ac:dyDescent="0.25">
      <c r="A127" s="9" t="s">
        <v>200</v>
      </c>
      <c r="B127" s="52" t="s">
        <v>201</v>
      </c>
      <c r="C127" s="38">
        <v>8486.0643883294415</v>
      </c>
      <c r="D127" s="25">
        <v>11432.133829436551</v>
      </c>
      <c r="E127" s="25">
        <v>-2946.069441107109</v>
      </c>
      <c r="F127" s="25">
        <v>7098.6482325828592</v>
      </c>
      <c r="G127" s="25">
        <v>9904.5138838895255</v>
      </c>
      <c r="H127" s="25">
        <v>-2805.8656513066662</v>
      </c>
      <c r="I127" s="25">
        <v>8255.026772145442</v>
      </c>
      <c r="J127" s="25">
        <v>5416.8297698584129</v>
      </c>
      <c r="K127" s="25">
        <v>2838.1970022870291</v>
      </c>
      <c r="L127" s="25">
        <v>5480.0497173090025</v>
      </c>
      <c r="M127" s="25">
        <v>7035.4855983373245</v>
      </c>
      <c r="N127" s="25">
        <v>-1555.435881028322</v>
      </c>
      <c r="O127" s="25">
        <v>29319.78911036675</v>
      </c>
      <c r="P127" s="25">
        <v>33788.963081521819</v>
      </c>
      <c r="Q127" s="26">
        <v>-4469.173971155069</v>
      </c>
      <c r="R127" s="38">
        <v>5037.2551034958196</v>
      </c>
      <c r="S127" s="25">
        <v>4640.9108150104457</v>
      </c>
      <c r="T127" s="25">
        <v>396.34428848537391</v>
      </c>
      <c r="U127" s="25">
        <v>5655.9136017632718</v>
      </c>
      <c r="V127" s="25">
        <v>5362.8146918995026</v>
      </c>
      <c r="W127" s="25">
        <v>293.09890986376922</v>
      </c>
      <c r="X127" s="25">
        <v>10693.168705259091</v>
      </c>
      <c r="Y127" s="25">
        <v>10003.725506909948</v>
      </c>
      <c r="Z127" s="26">
        <v>689.44319834914313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</row>
    <row r="128" spans="1:76" s="6" customFormat="1" ht="40.5" x14ac:dyDescent="0.25">
      <c r="A128" s="13">
        <v>3.3</v>
      </c>
      <c r="B128" s="55" t="s">
        <v>202</v>
      </c>
      <c r="C128" s="41">
        <v>41206.738977800014</v>
      </c>
      <c r="D128" s="30">
        <v>47148.019773200023</v>
      </c>
      <c r="E128" s="25">
        <v>-5941.2807954000091</v>
      </c>
      <c r="F128" s="25">
        <v>45263.094973599997</v>
      </c>
      <c r="G128" s="25">
        <v>60857.867106399986</v>
      </c>
      <c r="H128" s="25">
        <v>-15594.77213279999</v>
      </c>
      <c r="I128" s="25">
        <v>48093.306617925169</v>
      </c>
      <c r="J128" s="25">
        <v>65813.72083863453</v>
      </c>
      <c r="K128" s="25">
        <v>-17720.414220709361</v>
      </c>
      <c r="L128" s="25">
        <v>50865.325144199996</v>
      </c>
      <c r="M128" s="25">
        <v>77052.665268600002</v>
      </c>
      <c r="N128" s="25">
        <v>-26187.340124400005</v>
      </c>
      <c r="O128" s="25">
        <v>185428.46571352519</v>
      </c>
      <c r="P128" s="25">
        <v>250872.27298683452</v>
      </c>
      <c r="Q128" s="26">
        <v>-65443.807273309329</v>
      </c>
      <c r="R128" s="41">
        <v>50492.933229199989</v>
      </c>
      <c r="S128" s="30">
        <v>80637.430099600009</v>
      </c>
      <c r="T128" s="25">
        <v>-30144.49687040002</v>
      </c>
      <c r="U128" s="25">
        <v>53268.980387200005</v>
      </c>
      <c r="V128" s="25">
        <v>99617.515871999989</v>
      </c>
      <c r="W128" s="25">
        <v>-46348.535484799984</v>
      </c>
      <c r="X128" s="30">
        <v>103761.91361639999</v>
      </c>
      <c r="Y128" s="30">
        <v>180254.94597160001</v>
      </c>
      <c r="Z128" s="26">
        <v>-76493.032355200019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</row>
    <row r="129" spans="1:76" s="6" customFormat="1" ht="21" x14ac:dyDescent="0.25">
      <c r="A129" s="13">
        <v>3.4</v>
      </c>
      <c r="B129" s="46" t="s">
        <v>139</v>
      </c>
      <c r="C129" s="38">
        <v>555819.31881389231</v>
      </c>
      <c r="D129" s="25">
        <v>440301.00609618251</v>
      </c>
      <c r="E129" s="25">
        <v>115518.31271770981</v>
      </c>
      <c r="F129" s="25">
        <v>591933.79419546039</v>
      </c>
      <c r="G129" s="25">
        <v>503940.46785841975</v>
      </c>
      <c r="H129" s="25">
        <v>87993.326337040635</v>
      </c>
      <c r="I129" s="25">
        <v>549051.22118042433</v>
      </c>
      <c r="J129" s="25">
        <v>519666.59577045339</v>
      </c>
      <c r="K129" s="25">
        <v>29384.625409970933</v>
      </c>
      <c r="L129" s="25">
        <v>686531.65171260643</v>
      </c>
      <c r="M129" s="25">
        <v>562190.77090854361</v>
      </c>
      <c r="N129" s="25">
        <v>124340.88080406282</v>
      </c>
      <c r="O129" s="25">
        <v>2383335.9859023835</v>
      </c>
      <c r="P129" s="25">
        <v>2026098.8406335993</v>
      </c>
      <c r="Q129" s="26">
        <v>357237.14526878414</v>
      </c>
      <c r="R129" s="38">
        <v>625297.95620423392</v>
      </c>
      <c r="S129" s="25">
        <v>536869.70691327564</v>
      </c>
      <c r="T129" s="25">
        <v>88428.24929095828</v>
      </c>
      <c r="U129" s="25">
        <v>821058.6654080695</v>
      </c>
      <c r="V129" s="25">
        <v>666767.44336403208</v>
      </c>
      <c r="W129" s="25">
        <v>154291.22204403742</v>
      </c>
      <c r="X129" s="25">
        <v>1446356.6216123034</v>
      </c>
      <c r="Y129" s="25">
        <v>1203637.1502773077</v>
      </c>
      <c r="Z129" s="26">
        <v>242719.4713349957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</row>
    <row r="130" spans="1:76" s="6" customFormat="1" ht="21" x14ac:dyDescent="0.25">
      <c r="A130" s="9" t="s">
        <v>203</v>
      </c>
      <c r="B130" s="52" t="s">
        <v>204</v>
      </c>
      <c r="C130" s="41">
        <v>0</v>
      </c>
      <c r="D130" s="30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6">
        <v>0</v>
      </c>
      <c r="R130" s="41">
        <v>0</v>
      </c>
      <c r="S130" s="30">
        <v>0</v>
      </c>
      <c r="T130" s="25">
        <v>0</v>
      </c>
      <c r="U130" s="25">
        <v>0</v>
      </c>
      <c r="V130" s="25">
        <v>0</v>
      </c>
      <c r="W130" s="25">
        <v>0</v>
      </c>
      <c r="X130" s="30">
        <v>0</v>
      </c>
      <c r="Y130" s="30">
        <v>0</v>
      </c>
      <c r="Z130" s="26"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</row>
    <row r="131" spans="1:76" s="6" customFormat="1" ht="21" x14ac:dyDescent="0.25">
      <c r="A131" s="9" t="s">
        <v>205</v>
      </c>
      <c r="B131" s="52" t="s">
        <v>206</v>
      </c>
      <c r="C131" s="41">
        <v>156738.05149266723</v>
      </c>
      <c r="D131" s="30">
        <v>137175.11698314123</v>
      </c>
      <c r="E131" s="30">
        <v>19562.934509526007</v>
      </c>
      <c r="F131" s="30">
        <v>175715.09371902555</v>
      </c>
      <c r="G131" s="30">
        <v>149781.76202043163</v>
      </c>
      <c r="H131" s="30">
        <v>25933.331698593916</v>
      </c>
      <c r="I131" s="30">
        <v>188001.92466148065</v>
      </c>
      <c r="J131" s="30">
        <v>153723.17305051896</v>
      </c>
      <c r="K131" s="30">
        <v>34278.751610961684</v>
      </c>
      <c r="L131" s="30">
        <v>224139.46471235217</v>
      </c>
      <c r="M131" s="30">
        <v>171682.6726625798</v>
      </c>
      <c r="N131" s="30">
        <v>52456.792049772368</v>
      </c>
      <c r="O131" s="30">
        <v>744594.53458552563</v>
      </c>
      <c r="P131" s="30">
        <v>612362.72471667163</v>
      </c>
      <c r="Q131" s="31">
        <v>132231.809868854</v>
      </c>
      <c r="R131" s="41">
        <v>196436.81206545941</v>
      </c>
      <c r="S131" s="30">
        <v>161851.27099542686</v>
      </c>
      <c r="T131" s="30">
        <v>34585.541070032545</v>
      </c>
      <c r="U131" s="30">
        <v>244933.46912201183</v>
      </c>
      <c r="V131" s="30">
        <v>190596.95089184889</v>
      </c>
      <c r="W131" s="30">
        <v>54336.518230162939</v>
      </c>
      <c r="X131" s="30">
        <v>441370.28118747124</v>
      </c>
      <c r="Y131" s="30">
        <v>352448.22188727575</v>
      </c>
      <c r="Z131" s="31">
        <v>88922.059300195484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</row>
    <row r="132" spans="1:76" s="6" customFormat="1" ht="21" x14ac:dyDescent="0.25">
      <c r="A132" s="1" t="s">
        <v>207</v>
      </c>
      <c r="B132" s="47" t="s">
        <v>208</v>
      </c>
      <c r="C132" s="39">
        <v>1410.3463607180026</v>
      </c>
      <c r="D132" s="10">
        <v>3.5208000000000101E-3</v>
      </c>
      <c r="E132" s="10">
        <v>1410.3428399180027</v>
      </c>
      <c r="F132" s="10">
        <v>3.6161000000004147E-3</v>
      </c>
      <c r="G132" s="10">
        <v>594.27071980000051</v>
      </c>
      <c r="H132" s="10">
        <v>-594.26710370000046</v>
      </c>
      <c r="I132" s="10">
        <v>1630.3519566720013</v>
      </c>
      <c r="J132" s="10">
        <v>3.9265999999997811E-3</v>
      </c>
      <c r="K132" s="10">
        <v>1630.3480300720012</v>
      </c>
      <c r="L132" s="10">
        <v>7925.5349637000008</v>
      </c>
      <c r="M132" s="10">
        <v>0</v>
      </c>
      <c r="N132" s="10">
        <v>7925.5349637000008</v>
      </c>
      <c r="O132" s="10">
        <v>10966.236897190005</v>
      </c>
      <c r="P132" s="10">
        <v>594.27816720000055</v>
      </c>
      <c r="Q132" s="11">
        <v>10371.958729990005</v>
      </c>
      <c r="R132" s="39">
        <v>1010.9210843469903</v>
      </c>
      <c r="S132" s="10">
        <v>0</v>
      </c>
      <c r="T132" s="10">
        <v>1010.9210843469903</v>
      </c>
      <c r="U132" s="10">
        <v>2674.5553447910024</v>
      </c>
      <c r="V132" s="10">
        <v>0</v>
      </c>
      <c r="W132" s="10">
        <v>2674.5553447910024</v>
      </c>
      <c r="X132" s="10">
        <v>3685.4764291379925</v>
      </c>
      <c r="Y132" s="10">
        <v>0</v>
      </c>
      <c r="Z132" s="11">
        <v>3685.4764291379925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</row>
    <row r="133" spans="1:76" s="6" customFormat="1" ht="40.5" x14ac:dyDescent="0.25">
      <c r="A133" s="1" t="s">
        <v>209</v>
      </c>
      <c r="B133" s="35" t="s">
        <v>210</v>
      </c>
      <c r="C133" s="39">
        <v>155327.70513194922</v>
      </c>
      <c r="D133" s="10">
        <v>137175.11346234122</v>
      </c>
      <c r="E133" s="10">
        <v>18152.591669607995</v>
      </c>
      <c r="F133" s="10">
        <v>175715.09010292558</v>
      </c>
      <c r="G133" s="10">
        <v>149187.49130063166</v>
      </c>
      <c r="H133" s="10">
        <v>26527.598802293913</v>
      </c>
      <c r="I133" s="10">
        <v>186371.57270480867</v>
      </c>
      <c r="J133" s="10">
        <v>153723.16912391898</v>
      </c>
      <c r="K133" s="10">
        <v>32648.403580889688</v>
      </c>
      <c r="L133" s="10">
        <v>216213.92974865218</v>
      </c>
      <c r="M133" s="10">
        <v>171682.6726625798</v>
      </c>
      <c r="N133" s="10">
        <v>44531.257086072379</v>
      </c>
      <c r="O133" s="10">
        <v>733628.29768833565</v>
      </c>
      <c r="P133" s="10">
        <v>611768.4465494717</v>
      </c>
      <c r="Q133" s="11">
        <v>121859.85113886395</v>
      </c>
      <c r="R133" s="39">
        <v>195425.89098111243</v>
      </c>
      <c r="S133" s="10">
        <v>161851.27099542686</v>
      </c>
      <c r="T133" s="10">
        <v>33574.619985685567</v>
      </c>
      <c r="U133" s="10">
        <v>242258.91377722082</v>
      </c>
      <c r="V133" s="10">
        <v>190596.95089184889</v>
      </c>
      <c r="W133" s="10">
        <v>51661.962885371933</v>
      </c>
      <c r="X133" s="10">
        <v>437684.80475833325</v>
      </c>
      <c r="Y133" s="10">
        <v>352448.22188727575</v>
      </c>
      <c r="Z133" s="11">
        <v>85236.582871057501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</row>
    <row r="134" spans="1:76" s="6" customFormat="1" ht="21" x14ac:dyDescent="0.25">
      <c r="A134" s="1" t="s">
        <v>211</v>
      </c>
      <c r="B134" s="47" t="s">
        <v>161</v>
      </c>
      <c r="C134" s="39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1">
        <v>0</v>
      </c>
      <c r="R134" s="39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1"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</row>
    <row r="135" spans="1:76" s="6" customFormat="1" ht="21" x14ac:dyDescent="0.25">
      <c r="A135" s="1" t="s">
        <v>212</v>
      </c>
      <c r="B135" s="47" t="s">
        <v>213</v>
      </c>
      <c r="C135" s="41">
        <v>0</v>
      </c>
      <c r="D135" s="3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1">
        <v>0</v>
      </c>
      <c r="R135" s="41">
        <v>0</v>
      </c>
      <c r="S135" s="30">
        <v>0</v>
      </c>
      <c r="T135" s="10">
        <v>0</v>
      </c>
      <c r="U135" s="10">
        <v>0</v>
      </c>
      <c r="V135" s="10">
        <v>0</v>
      </c>
      <c r="W135" s="10">
        <v>0</v>
      </c>
      <c r="X135" s="30">
        <v>0</v>
      </c>
      <c r="Y135" s="30">
        <v>0</v>
      </c>
      <c r="Z135" s="11">
        <v>0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</row>
    <row r="136" spans="1:76" s="6" customFormat="1" ht="21" x14ac:dyDescent="0.25">
      <c r="A136" s="9" t="s">
        <v>214</v>
      </c>
      <c r="B136" s="52" t="s">
        <v>215</v>
      </c>
      <c r="C136" s="41">
        <v>268748.3710934876</v>
      </c>
      <c r="D136" s="30">
        <v>123087.68126923614</v>
      </c>
      <c r="E136" s="25">
        <v>145660.68982425146</v>
      </c>
      <c r="F136" s="25">
        <v>188702.13410963269</v>
      </c>
      <c r="G136" s="25">
        <v>196637.04199298966</v>
      </c>
      <c r="H136" s="25">
        <v>-7934.9078833569656</v>
      </c>
      <c r="I136" s="25">
        <v>245460.09988890705</v>
      </c>
      <c r="J136" s="25">
        <v>154039.61934444355</v>
      </c>
      <c r="K136" s="25">
        <v>91420.480544463499</v>
      </c>
      <c r="L136" s="25">
        <v>269329.19896961999</v>
      </c>
      <c r="M136" s="25">
        <v>233630.35400967425</v>
      </c>
      <c r="N136" s="25">
        <v>35698.844959945738</v>
      </c>
      <c r="O136" s="25">
        <v>972239.80406164727</v>
      </c>
      <c r="P136" s="25">
        <v>707394.69661634357</v>
      </c>
      <c r="Q136" s="26">
        <v>264845.1074453037</v>
      </c>
      <c r="R136" s="41">
        <v>242503.00415537035</v>
      </c>
      <c r="S136" s="30">
        <v>228655.87210555965</v>
      </c>
      <c r="T136" s="25">
        <v>13847.132049810694</v>
      </c>
      <c r="U136" s="25">
        <v>371604.59675347526</v>
      </c>
      <c r="V136" s="25">
        <v>339998.09340883361</v>
      </c>
      <c r="W136" s="25">
        <v>31606.503344641649</v>
      </c>
      <c r="X136" s="30">
        <v>614107.60090884566</v>
      </c>
      <c r="Y136" s="30">
        <v>568653.96551439329</v>
      </c>
      <c r="Z136" s="26">
        <v>45453.635394452373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</row>
    <row r="137" spans="1:76" s="6" customFormat="1" ht="21" x14ac:dyDescent="0.25">
      <c r="A137" s="15" t="s">
        <v>216</v>
      </c>
      <c r="B137" s="53" t="s">
        <v>217</v>
      </c>
      <c r="C137" s="39">
        <v>250496.81578438092</v>
      </c>
      <c r="D137" s="10">
        <v>105657.58069803081</v>
      </c>
      <c r="E137" s="10">
        <v>144839.23508635012</v>
      </c>
      <c r="F137" s="10">
        <v>165047.81853688779</v>
      </c>
      <c r="G137" s="10">
        <v>163780.49946819432</v>
      </c>
      <c r="H137" s="10">
        <v>1267.3190686934686</v>
      </c>
      <c r="I137" s="10">
        <v>222804.48103949236</v>
      </c>
      <c r="J137" s="10">
        <v>116142.07930562587</v>
      </c>
      <c r="K137" s="10">
        <v>106662.40173386649</v>
      </c>
      <c r="L137" s="10">
        <v>241021.91704542135</v>
      </c>
      <c r="M137" s="10">
        <v>197606.4794267705</v>
      </c>
      <c r="N137" s="10">
        <v>43415.437618650845</v>
      </c>
      <c r="O137" s="10">
        <v>879371.03240618238</v>
      </c>
      <c r="P137" s="10">
        <v>583186.63889862155</v>
      </c>
      <c r="Q137" s="11">
        <v>296184.39350756083</v>
      </c>
      <c r="R137" s="39">
        <v>207922.32952178188</v>
      </c>
      <c r="S137" s="10">
        <v>192911.59682776924</v>
      </c>
      <c r="T137" s="10">
        <v>15010.732694012637</v>
      </c>
      <c r="U137" s="10">
        <v>329161.86955234676</v>
      </c>
      <c r="V137" s="10">
        <v>272501.41036128101</v>
      </c>
      <c r="W137" s="10">
        <v>56660.459191065747</v>
      </c>
      <c r="X137" s="10">
        <v>537084.19907412864</v>
      </c>
      <c r="Y137" s="10">
        <v>465413.00718905026</v>
      </c>
      <c r="Z137" s="11">
        <v>71671.191885078384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</row>
    <row r="138" spans="1:76" s="6" customFormat="1" ht="21" x14ac:dyDescent="0.25">
      <c r="A138" s="1" t="s">
        <v>218</v>
      </c>
      <c r="B138" s="47" t="s">
        <v>219</v>
      </c>
      <c r="C138" s="39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1">
        <v>0</v>
      </c>
      <c r="R138" s="39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1"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</row>
    <row r="139" spans="1:76" s="6" customFormat="1" ht="21" x14ac:dyDescent="0.25">
      <c r="A139" s="1" t="s">
        <v>220</v>
      </c>
      <c r="B139" s="47" t="s">
        <v>221</v>
      </c>
      <c r="C139" s="39">
        <v>116810.57776150599</v>
      </c>
      <c r="D139" s="10">
        <v>30006.151055173639</v>
      </c>
      <c r="E139" s="10">
        <v>86804.42670633235</v>
      </c>
      <c r="F139" s="10">
        <v>105497.4315144954</v>
      </c>
      <c r="G139" s="10">
        <v>95610.526582860999</v>
      </c>
      <c r="H139" s="10">
        <v>9886.9049316344026</v>
      </c>
      <c r="I139" s="10">
        <v>152153.58975495235</v>
      </c>
      <c r="J139" s="10">
        <v>50220.200577625881</v>
      </c>
      <c r="K139" s="10">
        <v>101933.38917732646</v>
      </c>
      <c r="L139" s="10">
        <v>113966.14442057379</v>
      </c>
      <c r="M139" s="10">
        <v>109038.63194681281</v>
      </c>
      <c r="N139" s="10">
        <v>4927.5124737609876</v>
      </c>
      <c r="O139" s="10">
        <v>488427.74345152749</v>
      </c>
      <c r="P139" s="10">
        <v>284875.51016247331</v>
      </c>
      <c r="Q139" s="11">
        <v>203552.23328905419</v>
      </c>
      <c r="R139" s="39">
        <v>107061.00701104295</v>
      </c>
      <c r="S139" s="10">
        <v>117704.66088161718</v>
      </c>
      <c r="T139" s="10">
        <v>-10643.653870574228</v>
      </c>
      <c r="U139" s="10">
        <v>194268.41395927846</v>
      </c>
      <c r="V139" s="10">
        <v>197619.80388661724</v>
      </c>
      <c r="W139" s="10">
        <v>-3351.3899273387797</v>
      </c>
      <c r="X139" s="10">
        <v>301329.4209703214</v>
      </c>
      <c r="Y139" s="10">
        <v>315324.46476823441</v>
      </c>
      <c r="Z139" s="11">
        <v>-13995.043797913007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</row>
    <row r="140" spans="1:76" s="6" customFormat="1" ht="21" x14ac:dyDescent="0.25">
      <c r="A140" s="1" t="s">
        <v>222</v>
      </c>
      <c r="B140" s="47" t="s">
        <v>223</v>
      </c>
      <c r="C140" s="39">
        <v>24849.000000000007</v>
      </c>
      <c r="D140" s="10">
        <v>12769.000000000004</v>
      </c>
      <c r="E140" s="10">
        <v>12080.000000000004</v>
      </c>
      <c r="F140" s="10">
        <v>21430</v>
      </c>
      <c r="G140" s="10">
        <v>14473</v>
      </c>
      <c r="H140" s="10">
        <v>6957</v>
      </c>
      <c r="I140" s="10">
        <v>38273</v>
      </c>
      <c r="J140" s="10">
        <v>11263</v>
      </c>
      <c r="K140" s="10">
        <v>27010</v>
      </c>
      <c r="L140" s="10">
        <v>29717.999999999993</v>
      </c>
      <c r="M140" s="10">
        <v>12714</v>
      </c>
      <c r="N140" s="10">
        <v>17003.999999999993</v>
      </c>
      <c r="O140" s="10">
        <v>114270</v>
      </c>
      <c r="P140" s="10">
        <v>51219</v>
      </c>
      <c r="Q140" s="11">
        <v>63051</v>
      </c>
      <c r="R140" s="39">
        <v>30313</v>
      </c>
      <c r="S140" s="10">
        <v>18696</v>
      </c>
      <c r="T140" s="10">
        <v>11617</v>
      </c>
      <c r="U140" s="10">
        <v>31158</v>
      </c>
      <c r="V140" s="10">
        <v>12995</v>
      </c>
      <c r="W140" s="10">
        <v>18163</v>
      </c>
      <c r="X140" s="10">
        <v>61471</v>
      </c>
      <c r="Y140" s="10">
        <v>31691</v>
      </c>
      <c r="Z140" s="11">
        <v>29780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</row>
    <row r="141" spans="1:76" s="6" customFormat="1" ht="21" x14ac:dyDescent="0.25">
      <c r="A141" s="1" t="s">
        <v>224</v>
      </c>
      <c r="B141" s="47" t="s">
        <v>225</v>
      </c>
      <c r="C141" s="40">
        <v>108837.23802287492</v>
      </c>
      <c r="D141" s="28">
        <v>62882.429642857169</v>
      </c>
      <c r="E141" s="10">
        <v>45954.808380017756</v>
      </c>
      <c r="F141" s="10">
        <v>38120.38702239238</v>
      </c>
      <c r="G141" s="10">
        <v>53696.972885333329</v>
      </c>
      <c r="H141" s="10">
        <v>-15576.585862940949</v>
      </c>
      <c r="I141" s="10">
        <v>32377.891284539994</v>
      </c>
      <c r="J141" s="10">
        <v>54658.878727999996</v>
      </c>
      <c r="K141" s="10">
        <v>-22280.987443460002</v>
      </c>
      <c r="L141" s="10">
        <v>97337.772624847581</v>
      </c>
      <c r="M141" s="10">
        <v>75853.84747995768</v>
      </c>
      <c r="N141" s="10">
        <v>21483.925144889901</v>
      </c>
      <c r="O141" s="10">
        <v>276673.28895465488</v>
      </c>
      <c r="P141" s="10">
        <v>247092.12873614818</v>
      </c>
      <c r="Q141" s="11">
        <v>29581.160218506702</v>
      </c>
      <c r="R141" s="40">
        <v>70548.322510738944</v>
      </c>
      <c r="S141" s="28">
        <v>56510.935946152058</v>
      </c>
      <c r="T141" s="10">
        <v>14037.386564586886</v>
      </c>
      <c r="U141" s="10">
        <v>103735.4555930683</v>
      </c>
      <c r="V141" s="10">
        <v>61886.606474663786</v>
      </c>
      <c r="W141" s="10">
        <v>41848.849118404512</v>
      </c>
      <c r="X141" s="28">
        <v>174283.77810380724</v>
      </c>
      <c r="Y141" s="28">
        <v>118397.54242081585</v>
      </c>
      <c r="Z141" s="11">
        <v>55886.235682991392</v>
      </c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</row>
    <row r="142" spans="1:76" s="6" customFormat="1" ht="21" x14ac:dyDescent="0.25">
      <c r="A142" s="15" t="s">
        <v>226</v>
      </c>
      <c r="B142" s="53" t="s">
        <v>227</v>
      </c>
      <c r="C142" s="39">
        <v>18251.555309106687</v>
      </c>
      <c r="D142" s="10">
        <v>17430.100571205337</v>
      </c>
      <c r="E142" s="10">
        <v>821.45473790134929</v>
      </c>
      <c r="F142" s="10">
        <v>23654.315572744908</v>
      </c>
      <c r="G142" s="10">
        <v>32856.542524795332</v>
      </c>
      <c r="H142" s="10">
        <v>-9202.2269520504233</v>
      </c>
      <c r="I142" s="10">
        <v>22655.61884941467</v>
      </c>
      <c r="J142" s="10">
        <v>37897.540038817679</v>
      </c>
      <c r="K142" s="10">
        <v>-15241.921189403009</v>
      </c>
      <c r="L142" s="10">
        <v>28307.281924198665</v>
      </c>
      <c r="M142" s="10">
        <v>36023.87458290378</v>
      </c>
      <c r="N142" s="10">
        <v>-7716.5926587051144</v>
      </c>
      <c r="O142" s="10">
        <v>92868.771655464923</v>
      </c>
      <c r="P142" s="10">
        <v>124208.05771772213</v>
      </c>
      <c r="Q142" s="11">
        <v>-31339.286062257204</v>
      </c>
      <c r="R142" s="39">
        <v>34580.674633588496</v>
      </c>
      <c r="S142" s="10">
        <v>35744.275277790424</v>
      </c>
      <c r="T142" s="10">
        <v>-1163.6006442019279</v>
      </c>
      <c r="U142" s="10">
        <v>42442.727201128509</v>
      </c>
      <c r="V142" s="10">
        <v>67496.683047552637</v>
      </c>
      <c r="W142" s="10">
        <v>-25053.955846424127</v>
      </c>
      <c r="X142" s="10">
        <v>77023.401834717006</v>
      </c>
      <c r="Y142" s="10">
        <v>103240.95832534306</v>
      </c>
      <c r="Z142" s="11">
        <v>-26217.556490626055</v>
      </c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</row>
    <row r="143" spans="1:76" s="6" customFormat="1" ht="21" x14ac:dyDescent="0.25">
      <c r="A143" s="1" t="s">
        <v>218</v>
      </c>
      <c r="B143" s="47" t="s">
        <v>219</v>
      </c>
      <c r="C143" s="39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1">
        <v>0</v>
      </c>
      <c r="R143" s="39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1">
        <v>0</v>
      </c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</row>
    <row r="144" spans="1:76" s="6" customFormat="1" ht="21" x14ac:dyDescent="0.25">
      <c r="A144" s="1" t="s">
        <v>220</v>
      </c>
      <c r="B144" s="47" t="s">
        <v>221</v>
      </c>
      <c r="C144" s="39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1">
        <v>0</v>
      </c>
      <c r="R144" s="39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1">
        <v>0</v>
      </c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</row>
    <row r="145" spans="1:76" s="6" customFormat="1" ht="21" x14ac:dyDescent="0.25">
      <c r="A145" s="1" t="s">
        <v>222</v>
      </c>
      <c r="B145" s="47" t="s">
        <v>228</v>
      </c>
      <c r="C145" s="39">
        <v>72.447692373342491</v>
      </c>
      <c r="D145" s="10">
        <v>403.59107167200102</v>
      </c>
      <c r="E145" s="10">
        <v>-331.14337929865854</v>
      </c>
      <c r="F145" s="10">
        <v>72.449001544909351</v>
      </c>
      <c r="G145" s="10">
        <v>403.59836479533402</v>
      </c>
      <c r="H145" s="10">
        <v>-331.1493632504247</v>
      </c>
      <c r="I145" s="10">
        <v>72.447507177337727</v>
      </c>
      <c r="J145" s="10">
        <v>403.59003998346009</v>
      </c>
      <c r="K145" s="10">
        <v>-331.14253280612235</v>
      </c>
      <c r="L145" s="10">
        <v>66.259060798662176</v>
      </c>
      <c r="M145" s="10">
        <v>254.5913067037755</v>
      </c>
      <c r="N145" s="10">
        <v>-188.33224590511333</v>
      </c>
      <c r="O145" s="10">
        <v>283.60326189425177</v>
      </c>
      <c r="P145" s="10">
        <v>1465.3707831545707</v>
      </c>
      <c r="Q145" s="11">
        <v>-1181.767521260319</v>
      </c>
      <c r="R145" s="39">
        <v>63.797510655157531</v>
      </c>
      <c r="S145" s="10">
        <v>247.42504132375649</v>
      </c>
      <c r="T145" s="10">
        <v>-183.62753066859895</v>
      </c>
      <c r="U145" s="10">
        <v>63.797645928517298</v>
      </c>
      <c r="V145" s="10">
        <v>247.4255659526375</v>
      </c>
      <c r="W145" s="10">
        <v>-183.62792002412021</v>
      </c>
      <c r="X145" s="10">
        <v>127.59515658367482</v>
      </c>
      <c r="Y145" s="10">
        <v>494.85060727639399</v>
      </c>
      <c r="Z145" s="11">
        <v>-367.25545069271914</v>
      </c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</row>
    <row r="146" spans="1:76" s="6" customFormat="1" ht="21" x14ac:dyDescent="0.25">
      <c r="A146" s="1" t="s">
        <v>224</v>
      </c>
      <c r="B146" s="47" t="s">
        <v>229</v>
      </c>
      <c r="C146" s="39">
        <v>18179.107616733345</v>
      </c>
      <c r="D146" s="10">
        <v>17026.509499533338</v>
      </c>
      <c r="E146" s="10">
        <v>1152.5981172000065</v>
      </c>
      <c r="F146" s="10">
        <v>23581.8665712</v>
      </c>
      <c r="G146" s="10">
        <v>32452.944160000003</v>
      </c>
      <c r="H146" s="10">
        <v>-8871.0775888000026</v>
      </c>
      <c r="I146" s="10">
        <v>22583.171342237336</v>
      </c>
      <c r="J146" s="10">
        <v>37493.949998834214</v>
      </c>
      <c r="K146" s="10">
        <v>-14910.778656596878</v>
      </c>
      <c r="L146" s="10">
        <v>28241.022863400001</v>
      </c>
      <c r="M146" s="10">
        <v>35769.283276200003</v>
      </c>
      <c r="N146" s="10">
        <v>-7528.2604128000021</v>
      </c>
      <c r="O146" s="10">
        <v>92585.168393570682</v>
      </c>
      <c r="P146" s="10">
        <v>122742.68693456755</v>
      </c>
      <c r="Q146" s="11">
        <v>-30157.518540996869</v>
      </c>
      <c r="R146" s="39">
        <v>34516.877122933343</v>
      </c>
      <c r="S146" s="10">
        <v>35496.850236466664</v>
      </c>
      <c r="T146" s="10">
        <v>-979.97311353332043</v>
      </c>
      <c r="U146" s="10">
        <v>42378.929555199997</v>
      </c>
      <c r="V146" s="10">
        <v>67249.257481599998</v>
      </c>
      <c r="W146" s="10">
        <v>-24870.327926400001</v>
      </c>
      <c r="X146" s="10">
        <v>76895.806678133347</v>
      </c>
      <c r="Y146" s="10">
        <v>102746.10771806666</v>
      </c>
      <c r="Z146" s="11">
        <v>-25850.301039933314</v>
      </c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</row>
    <row r="147" spans="1:76" s="6" customFormat="1" ht="21" x14ac:dyDescent="0.25">
      <c r="A147" s="9" t="s">
        <v>230</v>
      </c>
      <c r="B147" s="52" t="s">
        <v>231</v>
      </c>
      <c r="C147" s="41">
        <v>308.24725000000012</v>
      </c>
      <c r="D147" s="30">
        <v>1380.4544844000006</v>
      </c>
      <c r="E147" s="25">
        <v>-1072.2072344000005</v>
      </c>
      <c r="F147" s="25">
        <v>1193.5508424</v>
      </c>
      <c r="G147" s="25">
        <v>84.645478399999988</v>
      </c>
      <c r="H147" s="25">
        <v>1108.905364</v>
      </c>
      <c r="I147" s="25">
        <v>306.18624134558996</v>
      </c>
      <c r="J147" s="25">
        <v>1315.1769093859798</v>
      </c>
      <c r="K147" s="25">
        <v>-1008.9906680403899</v>
      </c>
      <c r="L147" s="25">
        <v>447.51768599999997</v>
      </c>
      <c r="M147" s="25">
        <v>704.40446159999999</v>
      </c>
      <c r="N147" s="25">
        <v>-256.88677560000002</v>
      </c>
      <c r="O147" s="25">
        <v>2255.5020197455901</v>
      </c>
      <c r="P147" s="25">
        <v>3484.6813337859803</v>
      </c>
      <c r="Q147" s="26">
        <v>-1229.1793140403902</v>
      </c>
      <c r="R147" s="41">
        <v>395.75997706666669</v>
      </c>
      <c r="S147" s="30">
        <v>1109.4460234000001</v>
      </c>
      <c r="T147" s="25">
        <v>-713.68604633333337</v>
      </c>
      <c r="U147" s="25">
        <v>392.78064959999995</v>
      </c>
      <c r="V147" s="25">
        <v>24.794854399999995</v>
      </c>
      <c r="W147" s="25">
        <v>367.98579519999993</v>
      </c>
      <c r="X147" s="30">
        <v>788.54062666666664</v>
      </c>
      <c r="Y147" s="30">
        <v>1134.2408778000001</v>
      </c>
      <c r="Z147" s="26">
        <v>-345.7002511333335</v>
      </c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</row>
    <row r="148" spans="1:76" s="6" customFormat="1" ht="21" x14ac:dyDescent="0.25">
      <c r="A148" s="9" t="s">
        <v>232</v>
      </c>
      <c r="B148" s="52" t="s">
        <v>233</v>
      </c>
      <c r="C148" s="41">
        <v>97611.953636284961</v>
      </c>
      <c r="D148" s="30">
        <v>138621.01009102335</v>
      </c>
      <c r="E148" s="25">
        <v>-41009.056454738384</v>
      </c>
      <c r="F148" s="25">
        <v>162528.75971510104</v>
      </c>
      <c r="G148" s="25">
        <v>117640.47281113415</v>
      </c>
      <c r="H148" s="25">
        <v>44888.286903966888</v>
      </c>
      <c r="I148" s="25">
        <v>118532.2040296756</v>
      </c>
      <c r="J148" s="25">
        <v>130927.77634876067</v>
      </c>
      <c r="K148" s="25">
        <v>-12395.572319085069</v>
      </c>
      <c r="L148" s="25">
        <v>108592.20532133996</v>
      </c>
      <c r="M148" s="25">
        <v>106816.73334763937</v>
      </c>
      <c r="N148" s="25">
        <v>1775.4719737005944</v>
      </c>
      <c r="O148" s="25">
        <v>487265.12270240154</v>
      </c>
      <c r="P148" s="25">
        <v>494005.99259855755</v>
      </c>
      <c r="Q148" s="26">
        <v>-6740.8698961560149</v>
      </c>
      <c r="R148" s="41">
        <v>130497.12730104849</v>
      </c>
      <c r="S148" s="30">
        <v>106099.55736688063</v>
      </c>
      <c r="T148" s="25">
        <v>24397.569934167856</v>
      </c>
      <c r="U148" s="25">
        <v>146523.04660619004</v>
      </c>
      <c r="V148" s="25">
        <v>118353.95065889574</v>
      </c>
      <c r="W148" s="25">
        <v>28169.095947294292</v>
      </c>
      <c r="X148" s="30">
        <v>277020.17390723852</v>
      </c>
      <c r="Y148" s="30">
        <v>224453.50802577636</v>
      </c>
      <c r="Z148" s="26">
        <v>52566.665881462162</v>
      </c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</row>
    <row r="149" spans="1:76" s="6" customFormat="1" ht="21" x14ac:dyDescent="0.25">
      <c r="A149" s="1" t="s">
        <v>234</v>
      </c>
      <c r="B149" s="47" t="s">
        <v>219</v>
      </c>
      <c r="C149" s="39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1">
        <v>0</v>
      </c>
      <c r="R149" s="39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1">
        <v>0</v>
      </c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</row>
    <row r="150" spans="1:76" s="6" customFormat="1" ht="21" x14ac:dyDescent="0.25">
      <c r="A150" s="1" t="s">
        <v>235</v>
      </c>
      <c r="B150" s="47" t="s">
        <v>161</v>
      </c>
      <c r="C150" s="39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1">
        <v>0</v>
      </c>
      <c r="R150" s="39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1">
        <v>0</v>
      </c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</row>
    <row r="151" spans="1:76" s="6" customFormat="1" ht="21" x14ac:dyDescent="0.25">
      <c r="A151" s="1" t="s">
        <v>236</v>
      </c>
      <c r="B151" s="47" t="s">
        <v>237</v>
      </c>
      <c r="C151" s="39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1">
        <v>0</v>
      </c>
      <c r="R151" s="39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1">
        <v>0</v>
      </c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</row>
    <row r="152" spans="1:76" s="6" customFormat="1" ht="21" x14ac:dyDescent="0.25">
      <c r="A152" s="15" t="s">
        <v>238</v>
      </c>
      <c r="B152" s="54" t="s">
        <v>229</v>
      </c>
      <c r="C152" s="39">
        <v>97611.953636284961</v>
      </c>
      <c r="D152" s="10">
        <v>138621.01009102335</v>
      </c>
      <c r="E152" s="10">
        <v>-41009.056454738384</v>
      </c>
      <c r="F152" s="10">
        <v>162528.75971510104</v>
      </c>
      <c r="G152" s="10">
        <v>117640.47281113415</v>
      </c>
      <c r="H152" s="10">
        <v>44888.286903966888</v>
      </c>
      <c r="I152" s="10">
        <v>118532.2040296756</v>
      </c>
      <c r="J152" s="10">
        <v>130927.77634876067</v>
      </c>
      <c r="K152" s="10">
        <v>-12395.572319085069</v>
      </c>
      <c r="L152" s="10">
        <v>108592.20532133996</v>
      </c>
      <c r="M152" s="10">
        <v>106816.73334763937</v>
      </c>
      <c r="N152" s="10">
        <v>1775.4719737005944</v>
      </c>
      <c r="O152" s="10">
        <v>487265.12270240154</v>
      </c>
      <c r="P152" s="10">
        <v>494005.99259855755</v>
      </c>
      <c r="Q152" s="11">
        <v>-6740.8698961560149</v>
      </c>
      <c r="R152" s="39">
        <v>130497.12730104849</v>
      </c>
      <c r="S152" s="10">
        <v>106099.55736688063</v>
      </c>
      <c r="T152" s="10">
        <v>24397.569934167856</v>
      </c>
      <c r="U152" s="10">
        <v>146523.04660619004</v>
      </c>
      <c r="V152" s="10">
        <v>118353.95065889574</v>
      </c>
      <c r="W152" s="10">
        <v>28169.095947294292</v>
      </c>
      <c r="X152" s="10">
        <v>277020.17390723852</v>
      </c>
      <c r="Y152" s="10">
        <v>224453.50802577636</v>
      </c>
      <c r="Z152" s="11">
        <v>52566.665881462162</v>
      </c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</row>
    <row r="153" spans="1:76" s="6" customFormat="1" ht="21" x14ac:dyDescent="0.25">
      <c r="A153" s="9" t="s">
        <v>239</v>
      </c>
      <c r="B153" s="52" t="s">
        <v>240</v>
      </c>
      <c r="C153" s="38">
        <v>32412.695341452541</v>
      </c>
      <c r="D153" s="25">
        <v>40036.743268381812</v>
      </c>
      <c r="E153" s="25">
        <v>-7624.04792692927</v>
      </c>
      <c r="F153" s="25">
        <v>63794.255809300928</v>
      </c>
      <c r="G153" s="25">
        <v>39796.545555464356</v>
      </c>
      <c r="H153" s="25">
        <v>23997.710253836573</v>
      </c>
      <c r="I153" s="25">
        <v>-3249.1936409846558</v>
      </c>
      <c r="J153" s="25">
        <v>79660.85011734422</v>
      </c>
      <c r="K153" s="25">
        <v>-82910.043758328873</v>
      </c>
      <c r="L153" s="25">
        <v>84023.2650232944</v>
      </c>
      <c r="M153" s="25">
        <v>49356.606427049956</v>
      </c>
      <c r="N153" s="25">
        <v>34666.658596244444</v>
      </c>
      <c r="O153" s="25">
        <v>176981.02253306322</v>
      </c>
      <c r="P153" s="25">
        <v>208850.74536824034</v>
      </c>
      <c r="Q153" s="26">
        <v>-31869.722835177119</v>
      </c>
      <c r="R153" s="38">
        <v>55465.252705288898</v>
      </c>
      <c r="S153" s="25">
        <v>39153.560422008464</v>
      </c>
      <c r="T153" s="25">
        <v>16311.692283280434</v>
      </c>
      <c r="U153" s="25">
        <v>57604.772276792231</v>
      </c>
      <c r="V153" s="25">
        <v>17793.653550053761</v>
      </c>
      <c r="W153" s="25">
        <v>39811.118726738467</v>
      </c>
      <c r="X153" s="25">
        <v>113070.02498208113</v>
      </c>
      <c r="Y153" s="25">
        <v>56947.213972062222</v>
      </c>
      <c r="Z153" s="26">
        <v>56122.811010018908</v>
      </c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</row>
    <row r="154" spans="1:76" s="6" customFormat="1" ht="21" x14ac:dyDescent="0.25">
      <c r="A154" s="9" t="s">
        <v>241</v>
      </c>
      <c r="B154" s="52" t="s">
        <v>242</v>
      </c>
      <c r="C154" s="38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6">
        <v>0</v>
      </c>
      <c r="R154" s="38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6">
        <v>0</v>
      </c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</row>
    <row r="155" spans="1:76" s="6" customFormat="1" ht="21" x14ac:dyDescent="0.25">
      <c r="A155" s="13">
        <v>3.5</v>
      </c>
      <c r="B155" s="46" t="s">
        <v>141</v>
      </c>
      <c r="C155" s="38">
        <v>0</v>
      </c>
      <c r="D155" s="25">
        <v>200825.83958393772</v>
      </c>
      <c r="E155" s="25">
        <v>-200825.83958393772</v>
      </c>
      <c r="F155" s="25">
        <v>0</v>
      </c>
      <c r="G155" s="25">
        <v>20818.999084684125</v>
      </c>
      <c r="H155" s="25">
        <v>-20818.999084684125</v>
      </c>
      <c r="I155" s="25">
        <v>0</v>
      </c>
      <c r="J155" s="25">
        <v>49947.157101470817</v>
      </c>
      <c r="K155" s="25">
        <v>-49947.157101470817</v>
      </c>
      <c r="L155" s="25">
        <v>0</v>
      </c>
      <c r="M155" s="25">
        <v>255339.23547386689</v>
      </c>
      <c r="N155" s="25">
        <v>-255339.23547386689</v>
      </c>
      <c r="O155" s="25">
        <v>0</v>
      </c>
      <c r="P155" s="25">
        <v>526931.23124395951</v>
      </c>
      <c r="Q155" s="26">
        <v>-526931.23124395951</v>
      </c>
      <c r="R155" s="38">
        <v>0</v>
      </c>
      <c r="S155" s="25">
        <v>43596.833419649483</v>
      </c>
      <c r="T155" s="25">
        <v>-43596.833419649483</v>
      </c>
      <c r="U155" s="25">
        <v>0</v>
      </c>
      <c r="V155" s="25">
        <v>155918.62158845496</v>
      </c>
      <c r="W155" s="25">
        <v>-155918.62158845496</v>
      </c>
      <c r="X155" s="25">
        <v>0</v>
      </c>
      <c r="Y155" s="25">
        <v>199515.45500810444</v>
      </c>
      <c r="Z155" s="26">
        <v>-199515.45500810444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</row>
    <row r="156" spans="1:76" s="6" customFormat="1" ht="21" x14ac:dyDescent="0.25">
      <c r="A156" s="1" t="s">
        <v>243</v>
      </c>
      <c r="B156" s="47" t="s">
        <v>244</v>
      </c>
      <c r="C156" s="39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1">
        <v>0</v>
      </c>
      <c r="R156" s="39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1">
        <v>0</v>
      </c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</row>
    <row r="157" spans="1:76" s="6" customFormat="1" ht="21" x14ac:dyDescent="0.25">
      <c r="A157" s="1" t="s">
        <v>245</v>
      </c>
      <c r="B157" s="47" t="s">
        <v>246</v>
      </c>
      <c r="C157" s="39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1">
        <v>0</v>
      </c>
      <c r="R157" s="39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1">
        <v>0</v>
      </c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</row>
    <row r="158" spans="1:76" s="6" customFormat="1" ht="21" x14ac:dyDescent="0.25">
      <c r="A158" s="1" t="s">
        <v>247</v>
      </c>
      <c r="B158" s="47" t="s">
        <v>248</v>
      </c>
      <c r="C158" s="40">
        <v>0</v>
      </c>
      <c r="D158" s="28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1">
        <v>0</v>
      </c>
      <c r="R158" s="40">
        <v>0</v>
      </c>
      <c r="S158" s="28">
        <v>0</v>
      </c>
      <c r="T158" s="10">
        <v>0</v>
      </c>
      <c r="U158" s="10">
        <v>0</v>
      </c>
      <c r="V158" s="10">
        <v>0</v>
      </c>
      <c r="W158" s="10">
        <v>0</v>
      </c>
      <c r="X158" s="28">
        <v>0</v>
      </c>
      <c r="Y158" s="28">
        <v>0</v>
      </c>
      <c r="Z158" s="11">
        <v>0</v>
      </c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</row>
    <row r="159" spans="1:76" s="6" customFormat="1" ht="21" x14ac:dyDescent="0.25">
      <c r="A159" s="1" t="s">
        <v>249</v>
      </c>
      <c r="B159" s="47" t="s">
        <v>250</v>
      </c>
      <c r="C159" s="40">
        <v>0</v>
      </c>
      <c r="D159" s="10">
        <v>200825.83958393772</v>
      </c>
      <c r="E159" s="10">
        <v>-200825.83958393772</v>
      </c>
      <c r="F159" s="10">
        <v>0</v>
      </c>
      <c r="G159" s="10">
        <v>20818.999084684125</v>
      </c>
      <c r="H159" s="10">
        <v>-20818.999084684125</v>
      </c>
      <c r="I159" s="10">
        <v>0</v>
      </c>
      <c r="J159" s="10">
        <v>49947.157101470817</v>
      </c>
      <c r="K159" s="10">
        <v>-49947.157101470817</v>
      </c>
      <c r="L159" s="10">
        <v>0</v>
      </c>
      <c r="M159" s="10">
        <v>255339.23547386689</v>
      </c>
      <c r="N159" s="10">
        <v>-255339.23547386689</v>
      </c>
      <c r="O159" s="10">
        <v>0</v>
      </c>
      <c r="P159" s="10">
        <v>526931.23124395951</v>
      </c>
      <c r="Q159" s="11">
        <v>-526931.23124395951</v>
      </c>
      <c r="R159" s="40">
        <v>0</v>
      </c>
      <c r="S159" s="10">
        <v>43596.833419649483</v>
      </c>
      <c r="T159" s="10">
        <v>-43596.833419649483</v>
      </c>
      <c r="U159" s="10">
        <v>0</v>
      </c>
      <c r="V159" s="10">
        <v>155918.62158845496</v>
      </c>
      <c r="W159" s="10">
        <v>-155918.62158845496</v>
      </c>
      <c r="X159" s="28">
        <v>0</v>
      </c>
      <c r="Y159" s="10">
        <v>199515.45500810444</v>
      </c>
      <c r="Z159" s="11">
        <v>-199515.45500810444</v>
      </c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</row>
    <row r="160" spans="1:76" s="6" customFormat="1" ht="21" x14ac:dyDescent="0.25">
      <c r="A160" s="1" t="s">
        <v>251</v>
      </c>
      <c r="B160" s="47" t="s">
        <v>252</v>
      </c>
      <c r="C160" s="39">
        <v>0</v>
      </c>
      <c r="D160" s="10">
        <v>200825.83958393772</v>
      </c>
      <c r="E160" s="10">
        <v>-200825.83958393772</v>
      </c>
      <c r="F160" s="10">
        <v>0</v>
      </c>
      <c r="G160" s="10">
        <v>20818.999084684125</v>
      </c>
      <c r="H160" s="10">
        <v>-20818.999084684125</v>
      </c>
      <c r="I160" s="10">
        <v>0</v>
      </c>
      <c r="J160" s="10">
        <v>49947.157101470817</v>
      </c>
      <c r="K160" s="10">
        <v>-49947.157101470817</v>
      </c>
      <c r="L160" s="10">
        <v>0</v>
      </c>
      <c r="M160" s="10">
        <v>255339.23547386689</v>
      </c>
      <c r="N160" s="10">
        <v>-255339.23547386689</v>
      </c>
      <c r="O160" s="10">
        <v>0</v>
      </c>
      <c r="P160" s="10">
        <v>526931.23124395951</v>
      </c>
      <c r="Q160" s="11">
        <v>-526931.23124395951</v>
      </c>
      <c r="R160" s="39">
        <v>0</v>
      </c>
      <c r="S160" s="10">
        <v>43596.833419649483</v>
      </c>
      <c r="T160" s="10">
        <v>-43596.833419649483</v>
      </c>
      <c r="U160" s="10">
        <v>0</v>
      </c>
      <c r="V160" s="10">
        <v>155918.62158845496</v>
      </c>
      <c r="W160" s="10">
        <v>-155918.62158845496</v>
      </c>
      <c r="X160" s="10">
        <v>0</v>
      </c>
      <c r="Y160" s="10">
        <v>199515.45500810444</v>
      </c>
      <c r="Z160" s="11">
        <v>-199515.45500810444</v>
      </c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</row>
    <row r="161" spans="1:76" s="6" customFormat="1" ht="21" x14ac:dyDescent="0.25">
      <c r="A161" s="1" t="s">
        <v>253</v>
      </c>
      <c r="B161" s="47" t="s">
        <v>254</v>
      </c>
      <c r="C161" s="39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1">
        <v>0</v>
      </c>
      <c r="R161" s="39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1">
        <v>0</v>
      </c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</row>
    <row r="162" spans="1:76" s="6" customFormat="1" ht="21" x14ac:dyDescent="0.25">
      <c r="A162" s="1" t="s">
        <v>255</v>
      </c>
      <c r="B162" s="47" t="s">
        <v>256</v>
      </c>
      <c r="C162" s="41">
        <v>0</v>
      </c>
      <c r="D162" s="30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6">
        <v>0</v>
      </c>
      <c r="R162" s="41">
        <v>0</v>
      </c>
      <c r="S162" s="30">
        <v>0</v>
      </c>
      <c r="T162" s="25">
        <v>0</v>
      </c>
      <c r="U162" s="25">
        <v>0</v>
      </c>
      <c r="V162" s="25">
        <v>0</v>
      </c>
      <c r="W162" s="25">
        <v>0</v>
      </c>
      <c r="X162" s="30">
        <v>0</v>
      </c>
      <c r="Y162" s="30">
        <v>0</v>
      </c>
      <c r="Z162" s="26">
        <v>0</v>
      </c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</row>
    <row r="163" spans="1:76" s="6" customFormat="1" ht="21" x14ac:dyDescent="0.25">
      <c r="A163" s="13">
        <v>3</v>
      </c>
      <c r="B163" s="46" t="s">
        <v>257</v>
      </c>
      <c r="C163" s="38">
        <v>1493440.1844759628</v>
      </c>
      <c r="D163" s="25">
        <v>1416520.4090027106</v>
      </c>
      <c r="E163" s="25">
        <v>76919.775473252172</v>
      </c>
      <c r="F163" s="25">
        <v>1699992.303954456</v>
      </c>
      <c r="G163" s="25">
        <v>1614420.2217718398</v>
      </c>
      <c r="H163" s="25">
        <v>85572.082182616228</v>
      </c>
      <c r="I163" s="25">
        <v>1799171.6546866975</v>
      </c>
      <c r="J163" s="25">
        <v>1704519.1818067343</v>
      </c>
      <c r="K163" s="25">
        <v>94652.472879963228</v>
      </c>
      <c r="L163" s="25">
        <v>2057871.4614533032</v>
      </c>
      <c r="M163" s="25">
        <v>2101515.0436794315</v>
      </c>
      <c r="N163" s="25">
        <v>-43643.582226128317</v>
      </c>
      <c r="O163" s="25">
        <v>7050475.6045704205</v>
      </c>
      <c r="P163" s="25">
        <v>6836974.8562607151</v>
      </c>
      <c r="Q163" s="26">
        <v>213500.74830970541</v>
      </c>
      <c r="R163" s="38">
        <v>2209269.0864268327</v>
      </c>
      <c r="S163" s="25">
        <v>2130984.8980725701</v>
      </c>
      <c r="T163" s="25">
        <v>78284.188354262616</v>
      </c>
      <c r="U163" s="25">
        <v>2577489.0128891175</v>
      </c>
      <c r="V163" s="25">
        <v>2477933.021161173</v>
      </c>
      <c r="W163" s="25">
        <v>99555.991727944463</v>
      </c>
      <c r="X163" s="25">
        <v>4786758.0993159506</v>
      </c>
      <c r="Y163" s="25">
        <v>4608917.9192337431</v>
      </c>
      <c r="Z163" s="26">
        <v>177840.18008220755</v>
      </c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</row>
    <row r="164" spans="1:76" s="6" customFormat="1" ht="21" x14ac:dyDescent="0.25">
      <c r="A164" s="8" t="s">
        <v>258</v>
      </c>
      <c r="B164" s="46"/>
      <c r="C164" s="40"/>
      <c r="D164" s="28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>
        <v>0</v>
      </c>
      <c r="P164" s="10">
        <v>0</v>
      </c>
      <c r="Q164" s="11">
        <v>0</v>
      </c>
      <c r="R164" s="40">
        <v>0</v>
      </c>
      <c r="S164" s="28">
        <v>0</v>
      </c>
      <c r="T164" s="10">
        <v>0</v>
      </c>
      <c r="U164" s="10">
        <v>0</v>
      </c>
      <c r="V164" s="10">
        <v>0</v>
      </c>
      <c r="W164" s="10">
        <v>0</v>
      </c>
      <c r="X164" s="28">
        <v>0</v>
      </c>
      <c r="Y164" s="28">
        <v>0</v>
      </c>
      <c r="Z164" s="11">
        <v>0</v>
      </c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</row>
    <row r="165" spans="1:76" s="6" customFormat="1" ht="21" x14ac:dyDescent="0.25">
      <c r="A165" s="1" t="s">
        <v>259</v>
      </c>
      <c r="B165" s="50" t="s">
        <v>197</v>
      </c>
      <c r="C165" s="40">
        <v>826528.93016411434</v>
      </c>
      <c r="D165" s="28">
        <v>686201.18002201908</v>
      </c>
      <c r="E165" s="10">
        <v>140327.75014209526</v>
      </c>
      <c r="F165" s="10">
        <v>1020774.6506066683</v>
      </c>
      <c r="G165" s="10">
        <v>1007766.1869230137</v>
      </c>
      <c r="H165" s="10">
        <v>13008.463683654671</v>
      </c>
      <c r="I165" s="10">
        <v>1109347.4017569495</v>
      </c>
      <c r="J165" s="10">
        <v>1027585.6824809092</v>
      </c>
      <c r="K165" s="10">
        <v>81761.719276040327</v>
      </c>
      <c r="L165" s="10">
        <v>1215730.9326223626</v>
      </c>
      <c r="M165" s="10">
        <v>1205782.5896987279</v>
      </c>
      <c r="N165" s="10">
        <v>9948.3429236346856</v>
      </c>
      <c r="O165" s="10">
        <v>4172381.9151500948</v>
      </c>
      <c r="P165" s="10">
        <v>3927335.6391246701</v>
      </c>
      <c r="Q165" s="11">
        <v>245046.27602542471</v>
      </c>
      <c r="R165" s="40">
        <v>1413215.0281728166</v>
      </c>
      <c r="S165" s="28">
        <v>1392260.1514614571</v>
      </c>
      <c r="T165" s="10">
        <v>20954.87671135948</v>
      </c>
      <c r="U165" s="10">
        <v>1569009.8040050431</v>
      </c>
      <c r="V165" s="10">
        <v>1532662.1901611942</v>
      </c>
      <c r="W165" s="10">
        <v>36347.613843848929</v>
      </c>
      <c r="X165" s="28">
        <v>2982224.8321778597</v>
      </c>
      <c r="Y165" s="28">
        <v>2924922.3416226516</v>
      </c>
      <c r="Z165" s="11">
        <v>57302.490555208176</v>
      </c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</row>
    <row r="166" spans="1:76" s="6" customFormat="1" ht="21" x14ac:dyDescent="0.25">
      <c r="A166" s="1" t="s">
        <v>260</v>
      </c>
      <c r="B166" s="50" t="s">
        <v>187</v>
      </c>
      <c r="C166" s="40">
        <v>634498.55897039582</v>
      </c>
      <c r="D166" s="28">
        <v>489456.64612837182</v>
      </c>
      <c r="E166" s="10">
        <v>145041.912842024</v>
      </c>
      <c r="F166" s="10">
        <v>615423.39753848675</v>
      </c>
      <c r="G166" s="10">
        <v>546038.49020867771</v>
      </c>
      <c r="H166" s="10">
        <v>69384.907329809037</v>
      </c>
      <c r="I166" s="10">
        <v>693073.4465707324</v>
      </c>
      <c r="J166" s="10">
        <v>547325.4921070101</v>
      </c>
      <c r="K166" s="10">
        <v>145747.9544637223</v>
      </c>
      <c r="L166" s="10">
        <v>758117.26380764646</v>
      </c>
      <c r="M166" s="10">
        <v>591036.61207978649</v>
      </c>
      <c r="N166" s="10">
        <v>167080.65172785998</v>
      </c>
      <c r="O166" s="10">
        <v>2701112.6668872614</v>
      </c>
      <c r="P166" s="10">
        <v>2173857.2405238464</v>
      </c>
      <c r="Q166" s="11">
        <v>527255.42636341508</v>
      </c>
      <c r="R166" s="40">
        <v>740588.80554872705</v>
      </c>
      <c r="S166" s="28">
        <v>655974.35276945482</v>
      </c>
      <c r="T166" s="10">
        <v>84614.452779272222</v>
      </c>
      <c r="U166" s="10">
        <v>950874.43660728238</v>
      </c>
      <c r="V166" s="10">
        <v>771558.55586147041</v>
      </c>
      <c r="W166" s="10">
        <v>179315.88074581197</v>
      </c>
      <c r="X166" s="28">
        <v>1691463.2421560094</v>
      </c>
      <c r="Y166" s="28">
        <v>1427532.9086309252</v>
      </c>
      <c r="Z166" s="11">
        <v>263930.33352508419</v>
      </c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</row>
    <row r="167" spans="1:76" s="6" customFormat="1" ht="21" x14ac:dyDescent="0.25">
      <c r="A167" s="1" t="s">
        <v>261</v>
      </c>
      <c r="B167" s="50" t="s">
        <v>262</v>
      </c>
      <c r="C167" s="40">
        <v>32412.695341452541</v>
      </c>
      <c r="D167" s="28">
        <v>240862.58285231949</v>
      </c>
      <c r="E167" s="10">
        <v>-208449.88751086695</v>
      </c>
      <c r="F167" s="10">
        <v>63794.255809300928</v>
      </c>
      <c r="G167" s="10">
        <v>60615.544640148481</v>
      </c>
      <c r="H167" s="10">
        <v>3178.7111691524478</v>
      </c>
      <c r="I167" s="10">
        <v>-3249.1936409846558</v>
      </c>
      <c r="J167" s="10">
        <v>129608.00721881504</v>
      </c>
      <c r="K167" s="10">
        <v>-132857.20085979969</v>
      </c>
      <c r="L167" s="10">
        <v>84023.2650232944</v>
      </c>
      <c r="M167" s="10">
        <v>304695.84190091689</v>
      </c>
      <c r="N167" s="10">
        <v>-220672.57687762249</v>
      </c>
      <c r="O167" s="10">
        <v>176981.02253306322</v>
      </c>
      <c r="P167" s="10">
        <v>735781.97661219991</v>
      </c>
      <c r="Q167" s="11">
        <v>-558800.95407913672</v>
      </c>
      <c r="R167" s="40">
        <v>55465.252705288898</v>
      </c>
      <c r="S167" s="28">
        <v>82750.393841657933</v>
      </c>
      <c r="T167" s="10">
        <v>-27285.141136369035</v>
      </c>
      <c r="U167" s="10">
        <v>57604.772276792231</v>
      </c>
      <c r="V167" s="10">
        <v>173712.2751385087</v>
      </c>
      <c r="W167" s="10">
        <v>-116107.50286171646</v>
      </c>
      <c r="X167" s="28">
        <v>113070.02498208113</v>
      </c>
      <c r="Y167" s="28">
        <v>256462.66898016664</v>
      </c>
      <c r="Z167" s="11">
        <v>-143392.64399808552</v>
      </c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</row>
    <row r="168" spans="1:76" s="6" customFormat="1" ht="21.75" thickBot="1" x14ac:dyDescent="0.3">
      <c r="A168" s="17">
        <v>4</v>
      </c>
      <c r="B168" s="56" t="s">
        <v>263</v>
      </c>
      <c r="C168" s="42">
        <v>0</v>
      </c>
      <c r="D168" s="32">
        <v>3432.4589612162695</v>
      </c>
      <c r="E168" s="32">
        <v>-3432.4589612162695</v>
      </c>
      <c r="F168" s="32">
        <v>7964.4301966326839</v>
      </c>
      <c r="G168" s="32">
        <v>0</v>
      </c>
      <c r="H168" s="32">
        <v>7964.4301966326839</v>
      </c>
      <c r="I168" s="32">
        <v>0</v>
      </c>
      <c r="J168" s="32">
        <v>7177.4142921775756</v>
      </c>
      <c r="K168" s="32">
        <v>-7177.4142921775756</v>
      </c>
      <c r="L168" s="32">
        <v>5184.4263792610118</v>
      </c>
      <c r="M168" s="32">
        <v>0</v>
      </c>
      <c r="N168" s="32">
        <v>5184.4263792610118</v>
      </c>
      <c r="O168" s="32">
        <v>13148.856575893697</v>
      </c>
      <c r="P168" s="32">
        <v>10609.873253393846</v>
      </c>
      <c r="Q168" s="33">
        <v>2538.9833224998511</v>
      </c>
      <c r="R168" s="42">
        <v>6642.6977755582411</v>
      </c>
      <c r="S168" s="32">
        <v>0</v>
      </c>
      <c r="T168" s="32">
        <v>6642.6977755582411</v>
      </c>
      <c r="U168" s="32">
        <v>0</v>
      </c>
      <c r="V168" s="32">
        <v>6046.32783117076</v>
      </c>
      <c r="W168" s="32">
        <v>-6046.32783117076</v>
      </c>
      <c r="X168" s="32">
        <v>6642.6977755582411</v>
      </c>
      <c r="Y168" s="32">
        <v>6046.32783117076</v>
      </c>
      <c r="Z168" s="33">
        <v>596.36994438748115</v>
      </c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</row>
    <row r="169" spans="1:76" s="6" customFormat="1" ht="21" x14ac:dyDescent="0.25">
      <c r="A169" s="18" t="s">
        <v>264</v>
      </c>
      <c r="B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58"/>
      <c r="R169" s="58"/>
      <c r="S169" s="58"/>
      <c r="T169" s="58"/>
      <c r="U169" s="58"/>
      <c r="V169" s="58"/>
      <c r="W169" s="58"/>
      <c r="X169" s="60"/>
      <c r="Y169" s="60"/>
      <c r="Z169" s="60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76" x14ac:dyDescent="0.25">
      <c r="X170" s="60"/>
      <c r="Y170" s="60"/>
      <c r="Z170" s="60"/>
    </row>
    <row r="171" spans="1:76" ht="17.45" hidden="1" customHeight="1" x14ac:dyDescent="0.25">
      <c r="X171" s="60"/>
      <c r="Y171" s="60"/>
      <c r="Z171" s="60"/>
    </row>
    <row r="172" spans="1:76" ht="17.45" hidden="1" customHeight="1" x14ac:dyDescent="0.25">
      <c r="X172" s="60"/>
      <c r="Y172" s="60"/>
      <c r="Z172" s="60"/>
    </row>
    <row r="173" spans="1:76" ht="17.45" hidden="1" customHeight="1" x14ac:dyDescent="0.25">
      <c r="X173" s="60"/>
      <c r="Y173" s="60"/>
      <c r="Z173" s="60"/>
    </row>
    <row r="174" spans="1:76" ht="17.45" hidden="1" customHeight="1" x14ac:dyDescent="0.25">
      <c r="X174" s="60"/>
      <c r="Y174" s="60"/>
      <c r="Z174" s="60"/>
    </row>
    <row r="175" spans="1:76" ht="17.45" hidden="1" customHeight="1" x14ac:dyDescent="0.25">
      <c r="X175" s="60"/>
      <c r="Y175" s="60"/>
      <c r="Z175" s="60"/>
    </row>
    <row r="176" spans="1:76" ht="17.45" hidden="1" customHeight="1" x14ac:dyDescent="0.25">
      <c r="X176" s="60"/>
      <c r="Y176" s="60"/>
      <c r="Z176" s="60"/>
    </row>
    <row r="177" spans="24:26" ht="17.45" hidden="1" customHeight="1" x14ac:dyDescent="0.25">
      <c r="X177" s="60"/>
      <c r="Y177" s="60"/>
      <c r="Z177" s="60"/>
    </row>
    <row r="178" spans="24:26" ht="17.45" hidden="1" customHeight="1" x14ac:dyDescent="0.25">
      <c r="X178" s="60"/>
      <c r="Y178" s="60"/>
      <c r="Z178" s="60"/>
    </row>
    <row r="179" spans="24:26" ht="17.45" hidden="1" customHeight="1" x14ac:dyDescent="0.25">
      <c r="X179" s="60"/>
      <c r="Y179" s="60"/>
      <c r="Z179" s="60"/>
    </row>
    <row r="180" spans="24:26" ht="17.45" hidden="1" customHeight="1" x14ac:dyDescent="0.25">
      <c r="X180" s="60"/>
      <c r="Y180" s="60"/>
      <c r="Z180" s="60"/>
    </row>
    <row r="181" spans="24:26" ht="17.45" hidden="1" customHeight="1" x14ac:dyDescent="0.25">
      <c r="X181" s="60"/>
      <c r="Y181" s="60"/>
      <c r="Z181" s="60"/>
    </row>
    <row r="182" spans="24:26" ht="17.45" hidden="1" customHeight="1" x14ac:dyDescent="0.25">
      <c r="X182" s="60"/>
      <c r="Y182" s="60"/>
      <c r="Z182" s="60"/>
    </row>
    <row r="183" spans="24:26" ht="17.45" hidden="1" customHeight="1" x14ac:dyDescent="0.25">
      <c r="X183" s="60"/>
      <c r="Y183" s="60"/>
      <c r="Z183" s="60"/>
    </row>
    <row r="184" spans="24:26" ht="17.45" hidden="1" customHeight="1" x14ac:dyDescent="0.25">
      <c r="X184" s="60"/>
      <c r="Y184" s="60"/>
      <c r="Z184" s="60"/>
    </row>
    <row r="185" spans="24:26" ht="17.45" hidden="1" customHeight="1" x14ac:dyDescent="0.25">
      <c r="X185" s="60"/>
      <c r="Y185" s="60"/>
      <c r="Z185" s="60"/>
    </row>
    <row r="186" spans="24:26" ht="17.45" hidden="1" customHeight="1" x14ac:dyDescent="0.25">
      <c r="X186" s="60"/>
      <c r="Y186" s="60"/>
      <c r="Z186" s="60"/>
    </row>
    <row r="187" spans="24:26" ht="17.45" hidden="1" customHeight="1" x14ac:dyDescent="0.25">
      <c r="X187" s="60"/>
      <c r="Y187" s="60"/>
      <c r="Z187" s="60"/>
    </row>
    <row r="188" spans="24:26" ht="17.45" hidden="1" customHeight="1" x14ac:dyDescent="0.25">
      <c r="X188" s="60"/>
      <c r="Y188" s="60"/>
      <c r="Z188" s="60"/>
    </row>
    <row r="189" spans="24:26" ht="17.45" hidden="1" customHeight="1" x14ac:dyDescent="0.25">
      <c r="X189" s="60"/>
      <c r="Y189" s="60"/>
      <c r="Z189" s="60"/>
    </row>
    <row r="190" spans="24:26" ht="17.45" hidden="1" customHeight="1" x14ac:dyDescent="0.25">
      <c r="X190" s="60"/>
      <c r="Y190" s="60"/>
      <c r="Z190" s="60"/>
    </row>
    <row r="191" spans="24:26" ht="17.45" hidden="1" customHeight="1" x14ac:dyDescent="0.25">
      <c r="X191" s="60"/>
      <c r="Y191" s="60"/>
      <c r="Z191" s="60"/>
    </row>
    <row r="192" spans="24:26" ht="17.45" hidden="1" customHeight="1" x14ac:dyDescent="0.25">
      <c r="X192" s="60"/>
      <c r="Y192" s="60"/>
      <c r="Z192" s="60"/>
    </row>
    <row r="193" spans="24:26" ht="17.45" hidden="1" customHeight="1" x14ac:dyDescent="0.25">
      <c r="X193" s="60"/>
      <c r="Y193" s="60"/>
      <c r="Z193" s="60"/>
    </row>
    <row r="194" spans="24:26" ht="17.45" hidden="1" customHeight="1" x14ac:dyDescent="0.25">
      <c r="X194" s="60"/>
      <c r="Y194" s="60"/>
      <c r="Z194" s="60"/>
    </row>
    <row r="195" spans="24:26" ht="17.45" hidden="1" customHeight="1" x14ac:dyDescent="0.25">
      <c r="X195" s="60"/>
      <c r="Y195" s="60"/>
      <c r="Z195" s="60"/>
    </row>
    <row r="196" spans="24:26" ht="17.45" hidden="1" customHeight="1" x14ac:dyDescent="0.25">
      <c r="X196" s="60"/>
      <c r="Y196" s="60"/>
      <c r="Z196" s="60"/>
    </row>
    <row r="197" spans="24:26" ht="17.45" hidden="1" customHeight="1" x14ac:dyDescent="0.25">
      <c r="X197" s="60"/>
      <c r="Y197" s="60"/>
      <c r="Z197" s="60"/>
    </row>
    <row r="198" spans="24:26" ht="17.45" hidden="1" customHeight="1" x14ac:dyDescent="0.25">
      <c r="X198" s="60"/>
      <c r="Y198" s="60"/>
      <c r="Z198" s="60"/>
    </row>
    <row r="199" spans="24:26" ht="17.45" hidden="1" customHeight="1" x14ac:dyDescent="0.25">
      <c r="X199" s="60"/>
      <c r="Y199" s="60"/>
      <c r="Z199" s="60"/>
    </row>
    <row r="200" spans="24:26" ht="17.45" hidden="1" customHeight="1" x14ac:dyDescent="0.25">
      <c r="X200" s="60"/>
      <c r="Y200" s="60"/>
      <c r="Z200" s="60"/>
    </row>
    <row r="201" spans="24:26" ht="17.45" hidden="1" customHeight="1" x14ac:dyDescent="0.25">
      <c r="X201" s="60"/>
      <c r="Y201" s="60"/>
      <c r="Z201" s="60"/>
    </row>
    <row r="202" spans="24:26" ht="17.45" hidden="1" customHeight="1" x14ac:dyDescent="0.25">
      <c r="X202" s="60"/>
      <c r="Y202" s="60"/>
      <c r="Z202" s="60"/>
    </row>
    <row r="203" spans="24:26" ht="17.45" hidden="1" customHeight="1" x14ac:dyDescent="0.25">
      <c r="X203" s="60"/>
      <c r="Y203" s="60"/>
      <c r="Z203" s="60"/>
    </row>
    <row r="204" spans="24:26" ht="17.45" hidden="1" customHeight="1" x14ac:dyDescent="0.25">
      <c r="X204" s="60"/>
      <c r="Y204" s="60"/>
      <c r="Z204" s="60"/>
    </row>
    <row r="205" spans="24:26" ht="17.45" hidden="1" customHeight="1" x14ac:dyDescent="0.25">
      <c r="X205" s="60"/>
      <c r="Y205" s="60"/>
      <c r="Z205" s="60"/>
    </row>
    <row r="206" spans="24:26" ht="17.45" hidden="1" customHeight="1" x14ac:dyDescent="0.25">
      <c r="X206" s="60"/>
      <c r="Y206" s="60"/>
      <c r="Z206" s="60"/>
    </row>
    <row r="207" spans="24:26" ht="17.45" hidden="1" customHeight="1" x14ac:dyDescent="0.25">
      <c r="X207" s="60"/>
      <c r="Y207" s="60"/>
      <c r="Z207" s="60"/>
    </row>
    <row r="208" spans="24:26" ht="17.45" hidden="1" customHeight="1" x14ac:dyDescent="0.25">
      <c r="X208" s="60"/>
      <c r="Y208" s="60"/>
      <c r="Z208" s="60"/>
    </row>
    <row r="209" spans="24:26" ht="17.45" hidden="1" customHeight="1" x14ac:dyDescent="0.25">
      <c r="X209" s="60"/>
      <c r="Y209" s="60"/>
      <c r="Z209" s="60"/>
    </row>
    <row r="210" spans="24:26" ht="17.45" hidden="1" customHeight="1" x14ac:dyDescent="0.25">
      <c r="X210" s="60"/>
      <c r="Y210" s="60"/>
      <c r="Z210" s="60"/>
    </row>
    <row r="211" spans="24:26" ht="17.45" hidden="1" customHeight="1" x14ac:dyDescent="0.25">
      <c r="X211" s="60"/>
      <c r="Y211" s="60"/>
      <c r="Z211" s="60"/>
    </row>
    <row r="212" spans="24:26" ht="17.45" hidden="1" customHeight="1" x14ac:dyDescent="0.25">
      <c r="X212" s="60"/>
      <c r="Y212" s="60"/>
      <c r="Z212" s="60"/>
    </row>
    <row r="213" spans="24:26" ht="17.45" hidden="1" customHeight="1" x14ac:dyDescent="0.25">
      <c r="X213" s="60"/>
      <c r="Y213" s="60"/>
      <c r="Z213" s="60"/>
    </row>
    <row r="214" spans="24:26" ht="17.45" hidden="1" customHeight="1" x14ac:dyDescent="0.25">
      <c r="X214" s="60"/>
      <c r="Y214" s="60"/>
      <c r="Z214" s="60"/>
    </row>
    <row r="215" spans="24:26" ht="17.45" hidden="1" customHeight="1" x14ac:dyDescent="0.25">
      <c r="X215" s="60"/>
      <c r="Y215" s="60"/>
      <c r="Z215" s="60"/>
    </row>
    <row r="216" spans="24:26" ht="17.45" hidden="1" customHeight="1" x14ac:dyDescent="0.25">
      <c r="X216" s="60"/>
      <c r="Y216" s="60"/>
      <c r="Z216" s="60"/>
    </row>
    <row r="217" spans="24:26" ht="17.45" hidden="1" customHeight="1" x14ac:dyDescent="0.25">
      <c r="X217" s="60"/>
      <c r="Y217" s="60"/>
      <c r="Z217" s="60"/>
    </row>
    <row r="218" spans="24:26" ht="17.45" hidden="1" customHeight="1" x14ac:dyDescent="0.25">
      <c r="X218" s="60"/>
      <c r="Y218" s="60"/>
      <c r="Z218" s="60"/>
    </row>
    <row r="219" spans="24:26" ht="17.45" hidden="1" customHeight="1" x14ac:dyDescent="0.25">
      <c r="X219" s="60"/>
      <c r="Y219" s="60"/>
      <c r="Z219" s="60"/>
    </row>
    <row r="220" spans="24:26" ht="17.45" hidden="1" customHeight="1" x14ac:dyDescent="0.25">
      <c r="X220" s="60"/>
      <c r="Y220" s="60"/>
      <c r="Z220" s="60"/>
    </row>
    <row r="221" spans="24:26" ht="17.45" hidden="1" customHeight="1" x14ac:dyDescent="0.25">
      <c r="X221" s="60"/>
      <c r="Y221" s="60"/>
      <c r="Z221" s="60"/>
    </row>
    <row r="222" spans="24:26" ht="17.45" hidden="1" customHeight="1" x14ac:dyDescent="0.25">
      <c r="X222" s="60"/>
      <c r="Y222" s="60"/>
      <c r="Z222" s="60"/>
    </row>
    <row r="223" spans="24:26" ht="17.45" hidden="1" customHeight="1" x14ac:dyDescent="0.25">
      <c r="X223" s="60"/>
      <c r="Y223" s="60"/>
      <c r="Z223" s="60"/>
    </row>
    <row r="224" spans="24:26" ht="17.45" hidden="1" customHeight="1" x14ac:dyDescent="0.25">
      <c r="X224" s="60"/>
      <c r="Y224" s="60"/>
      <c r="Z224" s="60"/>
    </row>
    <row r="225" spans="24:26" ht="17.45" hidden="1" customHeight="1" x14ac:dyDescent="0.25">
      <c r="X225" s="60"/>
      <c r="Y225" s="60"/>
      <c r="Z225" s="60"/>
    </row>
    <row r="226" spans="24:26" ht="17.45" hidden="1" customHeight="1" x14ac:dyDescent="0.25">
      <c r="X226" s="60"/>
      <c r="Y226" s="60"/>
      <c r="Z226" s="60"/>
    </row>
    <row r="227" spans="24:26" ht="17.45" hidden="1" customHeight="1" x14ac:dyDescent="0.25">
      <c r="X227" s="60"/>
      <c r="Y227" s="60"/>
      <c r="Z227" s="60"/>
    </row>
    <row r="228" spans="24:26" ht="17.45" hidden="1" customHeight="1" x14ac:dyDescent="0.25">
      <c r="X228" s="60"/>
      <c r="Y228" s="60"/>
      <c r="Z228" s="60"/>
    </row>
    <row r="229" spans="24:26" ht="17.45" hidden="1" customHeight="1" x14ac:dyDescent="0.25">
      <c r="X229" s="60"/>
      <c r="Y229" s="60"/>
      <c r="Z229" s="60"/>
    </row>
    <row r="230" spans="24:26" ht="17.45" hidden="1" customHeight="1" x14ac:dyDescent="0.25">
      <c r="X230" s="60"/>
      <c r="Y230" s="60"/>
      <c r="Z230" s="60"/>
    </row>
    <row r="231" spans="24:26" ht="17.45" hidden="1" customHeight="1" x14ac:dyDescent="0.25">
      <c r="X231" s="60"/>
      <c r="Y231" s="60"/>
      <c r="Z231" s="60"/>
    </row>
    <row r="232" spans="24:26" ht="17.45" hidden="1" customHeight="1" x14ac:dyDescent="0.25">
      <c r="X232" s="60"/>
      <c r="Y232" s="60"/>
      <c r="Z232" s="60"/>
    </row>
    <row r="233" spans="24:26" ht="17.45" hidden="1" customHeight="1" x14ac:dyDescent="0.25">
      <c r="X233" s="60"/>
      <c r="Y233" s="60"/>
      <c r="Z233" s="60"/>
    </row>
    <row r="234" spans="24:26" ht="17.45" hidden="1" customHeight="1" x14ac:dyDescent="0.25">
      <c r="X234" s="60"/>
      <c r="Y234" s="60"/>
      <c r="Z234" s="60"/>
    </row>
    <row r="235" spans="24:26" ht="17.45" hidden="1" customHeight="1" x14ac:dyDescent="0.25">
      <c r="X235" s="60"/>
      <c r="Y235" s="60"/>
      <c r="Z235" s="60"/>
    </row>
    <row r="236" spans="24:26" ht="17.45" hidden="1" customHeight="1" x14ac:dyDescent="0.25">
      <c r="X236" s="60"/>
      <c r="Y236" s="60"/>
      <c r="Z236" s="60"/>
    </row>
    <row r="237" spans="24:26" ht="17.45" hidden="1" customHeight="1" x14ac:dyDescent="0.25">
      <c r="X237" s="60"/>
      <c r="Y237" s="60"/>
      <c r="Z237" s="60"/>
    </row>
    <row r="238" spans="24:26" ht="17.45" hidden="1" customHeight="1" x14ac:dyDescent="0.25">
      <c r="X238" s="60"/>
      <c r="Y238" s="60"/>
      <c r="Z238" s="60"/>
    </row>
    <row r="239" spans="24:26" ht="17.45" hidden="1" customHeight="1" x14ac:dyDescent="0.25">
      <c r="X239" s="60"/>
      <c r="Y239" s="60"/>
      <c r="Z239" s="60"/>
    </row>
    <row r="240" spans="24:26" ht="17.45" hidden="1" customHeight="1" x14ac:dyDescent="0.25">
      <c r="X240" s="60"/>
      <c r="Y240" s="60"/>
      <c r="Z240" s="60"/>
    </row>
    <row r="241" spans="24:26" ht="17.45" hidden="1" customHeight="1" x14ac:dyDescent="0.25">
      <c r="X241" s="60"/>
      <c r="Y241" s="60"/>
      <c r="Z241" s="60"/>
    </row>
    <row r="242" spans="24:26" ht="17.45" hidden="1" customHeight="1" x14ac:dyDescent="0.25">
      <c r="X242" s="60"/>
      <c r="Y242" s="60"/>
      <c r="Z242" s="60"/>
    </row>
    <row r="243" spans="24:26" ht="17.45" hidden="1" customHeight="1" x14ac:dyDescent="0.25">
      <c r="X243" s="60"/>
      <c r="Y243" s="60"/>
      <c r="Z243" s="60"/>
    </row>
    <row r="244" spans="24:26" ht="17.45" hidden="1" customHeight="1" x14ac:dyDescent="0.25">
      <c r="X244" s="60"/>
      <c r="Y244" s="60"/>
      <c r="Z244" s="60"/>
    </row>
    <row r="245" spans="24:26" ht="17.45" hidden="1" customHeight="1" x14ac:dyDescent="0.25">
      <c r="X245" s="60"/>
      <c r="Y245" s="60"/>
      <c r="Z245" s="60"/>
    </row>
    <row r="246" spans="24:26" ht="17.45" hidden="1" customHeight="1" x14ac:dyDescent="0.25">
      <c r="X246" s="60"/>
      <c r="Y246" s="60"/>
      <c r="Z246" s="60"/>
    </row>
    <row r="247" spans="24:26" ht="17.45" hidden="1" customHeight="1" x14ac:dyDescent="0.25">
      <c r="X247" s="60"/>
      <c r="Y247" s="60"/>
      <c r="Z247" s="60"/>
    </row>
    <row r="248" spans="24:26" ht="17.45" hidden="1" customHeight="1" x14ac:dyDescent="0.25">
      <c r="X248" s="60"/>
      <c r="Y248" s="60"/>
      <c r="Z248" s="60"/>
    </row>
    <row r="249" spans="24:26" ht="17.45" hidden="1" customHeight="1" x14ac:dyDescent="0.25">
      <c r="X249" s="60"/>
      <c r="Y249" s="60"/>
      <c r="Z249" s="60"/>
    </row>
    <row r="250" spans="24:26" ht="17.45" hidden="1" customHeight="1" x14ac:dyDescent="0.25">
      <c r="X250" s="60"/>
      <c r="Y250" s="60"/>
      <c r="Z250" s="60"/>
    </row>
    <row r="251" spans="24:26" ht="17.45" hidden="1" customHeight="1" x14ac:dyDescent="0.25">
      <c r="X251" s="60"/>
      <c r="Y251" s="60"/>
      <c r="Z251" s="60"/>
    </row>
    <row r="252" spans="24:26" ht="17.45" hidden="1" customHeight="1" x14ac:dyDescent="0.25">
      <c r="X252" s="60"/>
      <c r="Y252" s="60"/>
      <c r="Z252" s="60"/>
    </row>
    <row r="253" spans="24:26" ht="17.45" hidden="1" customHeight="1" x14ac:dyDescent="0.25">
      <c r="X253" s="60"/>
      <c r="Y253" s="60"/>
      <c r="Z253" s="60"/>
    </row>
    <row r="254" spans="24:26" ht="17.45" hidden="1" customHeight="1" x14ac:dyDescent="0.25">
      <c r="X254" s="60"/>
      <c r="Y254" s="60"/>
      <c r="Z254" s="60"/>
    </row>
    <row r="255" spans="24:26" ht="17.45" hidden="1" customHeight="1" x14ac:dyDescent="0.25">
      <c r="X255" s="60"/>
      <c r="Y255" s="60"/>
      <c r="Z255" s="60"/>
    </row>
    <row r="256" spans="24:26" ht="17.45" hidden="1" customHeight="1" x14ac:dyDescent="0.25">
      <c r="X256" s="60"/>
      <c r="Y256" s="60"/>
      <c r="Z256" s="60"/>
    </row>
    <row r="257" spans="24:26" ht="17.45" hidden="1" customHeight="1" x14ac:dyDescent="0.25">
      <c r="X257" s="60"/>
      <c r="Y257" s="60"/>
      <c r="Z257" s="60"/>
    </row>
    <row r="258" spans="24:26" ht="17.45" hidden="1" customHeight="1" x14ac:dyDescent="0.25">
      <c r="X258" s="60"/>
      <c r="Y258" s="60"/>
      <c r="Z258" s="60"/>
    </row>
    <row r="259" spans="24:26" ht="17.45" hidden="1" customHeight="1" x14ac:dyDescent="0.25">
      <c r="X259" s="60"/>
      <c r="Y259" s="60"/>
      <c r="Z259" s="60"/>
    </row>
    <row r="260" spans="24:26" ht="17.45" hidden="1" customHeight="1" x14ac:dyDescent="0.25">
      <c r="X260" s="60"/>
      <c r="Y260" s="60"/>
      <c r="Z260" s="60"/>
    </row>
    <row r="261" spans="24:26" ht="17.45" hidden="1" customHeight="1" x14ac:dyDescent="0.25">
      <c r="X261" s="60"/>
      <c r="Y261" s="60"/>
      <c r="Z261" s="60"/>
    </row>
    <row r="262" spans="24:26" ht="17.45" hidden="1" customHeight="1" x14ac:dyDescent="0.25">
      <c r="X262" s="60"/>
      <c r="Y262" s="60"/>
      <c r="Z262" s="60"/>
    </row>
    <row r="263" spans="24:26" ht="17.45" hidden="1" customHeight="1" x14ac:dyDescent="0.25">
      <c r="X263" s="60"/>
      <c r="Y263" s="60"/>
      <c r="Z263" s="60"/>
    </row>
    <row r="264" spans="24:26" ht="17.45" hidden="1" customHeight="1" x14ac:dyDescent="0.25">
      <c r="X264" s="60"/>
      <c r="Y264" s="60"/>
      <c r="Z264" s="60"/>
    </row>
    <row r="265" spans="24:26" ht="17.45" hidden="1" customHeight="1" x14ac:dyDescent="0.25">
      <c r="X265" s="60"/>
      <c r="Y265" s="60"/>
      <c r="Z265" s="60"/>
    </row>
    <row r="266" spans="24:26" ht="17.45" hidden="1" customHeight="1" x14ac:dyDescent="0.25">
      <c r="X266" s="60"/>
      <c r="Y266" s="60"/>
      <c r="Z266" s="60"/>
    </row>
    <row r="267" spans="24:26" ht="17.45" hidden="1" customHeight="1" x14ac:dyDescent="0.25">
      <c r="X267" s="60"/>
      <c r="Y267" s="60"/>
      <c r="Z267" s="60"/>
    </row>
    <row r="268" spans="24:26" ht="17.45" hidden="1" customHeight="1" x14ac:dyDescent="0.25">
      <c r="X268" s="60"/>
      <c r="Y268" s="60"/>
      <c r="Z268" s="60"/>
    </row>
    <row r="269" spans="24:26" ht="17.45" hidden="1" customHeight="1" x14ac:dyDescent="0.25">
      <c r="X269" s="60"/>
      <c r="Y269" s="60"/>
      <c r="Z269" s="60"/>
    </row>
    <row r="270" spans="24:26" ht="17.45" hidden="1" customHeight="1" x14ac:dyDescent="0.25">
      <c r="X270" s="60"/>
      <c r="Y270" s="60"/>
      <c r="Z270" s="60"/>
    </row>
    <row r="271" spans="24:26" ht="17.45" hidden="1" customHeight="1" x14ac:dyDescent="0.25">
      <c r="X271" s="60"/>
      <c r="Y271" s="60"/>
      <c r="Z271" s="60"/>
    </row>
    <row r="272" spans="24:26" ht="17.45" hidden="1" customHeight="1" x14ac:dyDescent="0.25">
      <c r="X272" s="60"/>
      <c r="Y272" s="60"/>
      <c r="Z272" s="60"/>
    </row>
    <row r="273" spans="24:26" ht="17.45" hidden="1" customHeight="1" x14ac:dyDescent="0.25">
      <c r="X273" s="60"/>
      <c r="Y273" s="60"/>
      <c r="Z273" s="60"/>
    </row>
    <row r="274" spans="24:26" ht="17.45" hidden="1" customHeight="1" x14ac:dyDescent="0.25">
      <c r="X274" s="60"/>
      <c r="Y274" s="60"/>
      <c r="Z274" s="60"/>
    </row>
    <row r="275" spans="24:26" ht="17.45" hidden="1" customHeight="1" x14ac:dyDescent="0.25">
      <c r="X275" s="60"/>
      <c r="Y275" s="60"/>
      <c r="Z275" s="60"/>
    </row>
    <row r="276" spans="24:26" ht="17.45" hidden="1" customHeight="1" x14ac:dyDescent="0.25">
      <c r="X276" s="60"/>
      <c r="Y276" s="60"/>
      <c r="Z276" s="60"/>
    </row>
    <row r="277" spans="24:26" ht="17.45" hidden="1" customHeight="1" x14ac:dyDescent="0.25">
      <c r="X277" s="60"/>
      <c r="Y277" s="60"/>
      <c r="Z277" s="60"/>
    </row>
    <row r="278" spans="24:26" ht="17.45" hidden="1" customHeight="1" x14ac:dyDescent="0.25">
      <c r="X278" s="60"/>
      <c r="Y278" s="60"/>
      <c r="Z278" s="60"/>
    </row>
    <row r="279" spans="24:26" ht="17.45" hidden="1" customHeight="1" x14ac:dyDescent="0.25">
      <c r="X279" s="60"/>
      <c r="Y279" s="60"/>
      <c r="Z279" s="60"/>
    </row>
    <row r="280" spans="24:26" ht="17.45" hidden="1" customHeight="1" x14ac:dyDescent="0.25">
      <c r="X280" s="60"/>
      <c r="Y280" s="60"/>
      <c r="Z280" s="60"/>
    </row>
    <row r="281" spans="24:26" ht="17.45" hidden="1" customHeight="1" x14ac:dyDescent="0.25">
      <c r="X281" s="60"/>
      <c r="Y281" s="60"/>
      <c r="Z281" s="60"/>
    </row>
    <row r="282" spans="24:26" ht="17.45" hidden="1" customHeight="1" x14ac:dyDescent="0.25">
      <c r="X282" s="60"/>
      <c r="Y282" s="60"/>
      <c r="Z282" s="60"/>
    </row>
    <row r="283" spans="24:26" ht="17.45" hidden="1" customHeight="1" x14ac:dyDescent="0.25">
      <c r="X283" s="60"/>
      <c r="Y283" s="60"/>
      <c r="Z283" s="60"/>
    </row>
    <row r="284" spans="24:26" ht="17.45" hidden="1" customHeight="1" x14ac:dyDescent="0.25">
      <c r="X284" s="60"/>
      <c r="Y284" s="60"/>
      <c r="Z284" s="60"/>
    </row>
    <row r="285" spans="24:26" ht="17.45" hidden="1" customHeight="1" x14ac:dyDescent="0.25">
      <c r="X285" s="60"/>
      <c r="Y285" s="60"/>
      <c r="Z285" s="60"/>
    </row>
    <row r="286" spans="24:26" ht="17.45" hidden="1" customHeight="1" x14ac:dyDescent="0.25">
      <c r="X286" s="60"/>
      <c r="Y286" s="60"/>
      <c r="Z286" s="60"/>
    </row>
    <row r="287" spans="24:26" ht="17.45" hidden="1" customHeight="1" x14ac:dyDescent="0.25">
      <c r="X287" s="60"/>
      <c r="Y287" s="60"/>
      <c r="Z287" s="60"/>
    </row>
    <row r="288" spans="24:26" ht="17.45" hidden="1" customHeight="1" x14ac:dyDescent="0.25">
      <c r="X288" s="60"/>
      <c r="Y288" s="60"/>
      <c r="Z288" s="60"/>
    </row>
    <row r="289" spans="24:26" ht="17.45" hidden="1" customHeight="1" x14ac:dyDescent="0.25">
      <c r="X289" s="60"/>
      <c r="Y289" s="60"/>
      <c r="Z289" s="60"/>
    </row>
    <row r="290" spans="24:26" ht="17.45" hidden="1" customHeight="1" x14ac:dyDescent="0.25">
      <c r="X290" s="60"/>
      <c r="Y290" s="60"/>
      <c r="Z290" s="60"/>
    </row>
    <row r="291" spans="24:26" ht="17.45" hidden="1" customHeight="1" x14ac:dyDescent="0.25">
      <c r="X291" s="60"/>
      <c r="Y291" s="60"/>
      <c r="Z291" s="60"/>
    </row>
    <row r="292" spans="24:26" ht="17.45" hidden="1" customHeight="1" x14ac:dyDescent="0.25">
      <c r="X292" s="60"/>
      <c r="Y292" s="60"/>
      <c r="Z292" s="60"/>
    </row>
    <row r="293" spans="24:26" ht="17.45" hidden="1" customHeight="1" x14ac:dyDescent="0.25">
      <c r="X293" s="60"/>
      <c r="Y293" s="60"/>
      <c r="Z293" s="60"/>
    </row>
    <row r="294" spans="24:26" ht="17.45" hidden="1" customHeight="1" x14ac:dyDescent="0.25">
      <c r="X294" s="60"/>
      <c r="Y294" s="60"/>
      <c r="Z294" s="60"/>
    </row>
    <row r="295" spans="24:26" ht="17.45" hidden="1" customHeight="1" x14ac:dyDescent="0.25">
      <c r="X295" s="60"/>
      <c r="Y295" s="60"/>
      <c r="Z295" s="60"/>
    </row>
    <row r="296" spans="24:26" ht="17.45" hidden="1" customHeight="1" x14ac:dyDescent="0.25">
      <c r="X296" s="60"/>
      <c r="Y296" s="60"/>
      <c r="Z296" s="60"/>
    </row>
    <row r="297" spans="24:26" ht="17.45" hidden="1" customHeight="1" x14ac:dyDescent="0.25">
      <c r="X297" s="60"/>
      <c r="Y297" s="60"/>
      <c r="Z297" s="60"/>
    </row>
    <row r="298" spans="24:26" ht="17.45" hidden="1" customHeight="1" x14ac:dyDescent="0.25">
      <c r="X298" s="60"/>
      <c r="Y298" s="60"/>
      <c r="Z298" s="60"/>
    </row>
    <row r="299" spans="24:26" ht="17.45" hidden="1" customHeight="1" x14ac:dyDescent="0.25">
      <c r="X299" s="60"/>
      <c r="Y299" s="60"/>
      <c r="Z299" s="60"/>
    </row>
    <row r="300" spans="24:26" ht="17.45" hidden="1" customHeight="1" x14ac:dyDescent="0.25">
      <c r="X300" s="60"/>
      <c r="Y300" s="60"/>
      <c r="Z300" s="60"/>
    </row>
    <row r="301" spans="24:26" ht="17.45" hidden="1" customHeight="1" x14ac:dyDescent="0.25">
      <c r="X301" s="60"/>
      <c r="Y301" s="60"/>
      <c r="Z301" s="60"/>
    </row>
    <row r="302" spans="24:26" ht="17.45" hidden="1" customHeight="1" x14ac:dyDescent="0.25">
      <c r="X302" s="60"/>
      <c r="Y302" s="60"/>
      <c r="Z302" s="60"/>
    </row>
    <row r="303" spans="24:26" ht="17.45" hidden="1" customHeight="1" x14ac:dyDescent="0.25">
      <c r="X303" s="60"/>
      <c r="Y303" s="60"/>
      <c r="Z303" s="60"/>
    </row>
    <row r="304" spans="24:26" ht="17.45" hidden="1" customHeight="1" x14ac:dyDescent="0.25">
      <c r="X304" s="60"/>
      <c r="Y304" s="60"/>
      <c r="Z304" s="60"/>
    </row>
    <row r="305" spans="24:26" ht="17.45" hidden="1" customHeight="1" x14ac:dyDescent="0.25">
      <c r="X305" s="60"/>
      <c r="Y305" s="60"/>
      <c r="Z305" s="60"/>
    </row>
    <row r="306" spans="24:26" ht="17.45" hidden="1" customHeight="1" x14ac:dyDescent="0.25">
      <c r="X306" s="60"/>
      <c r="Y306" s="60"/>
      <c r="Z306" s="60"/>
    </row>
    <row r="307" spans="24:26" ht="17.45" hidden="1" customHeight="1" x14ac:dyDescent="0.25">
      <c r="X307" s="60"/>
      <c r="Y307" s="60"/>
      <c r="Z307" s="60"/>
    </row>
    <row r="308" spans="24:26" ht="17.45" hidden="1" customHeight="1" x14ac:dyDescent="0.25">
      <c r="X308" s="60"/>
      <c r="Y308" s="60"/>
      <c r="Z308" s="60"/>
    </row>
    <row r="309" spans="24:26" ht="17.45" hidden="1" customHeight="1" x14ac:dyDescent="0.25">
      <c r="X309" s="60"/>
      <c r="Y309" s="60"/>
      <c r="Z309" s="60"/>
    </row>
    <row r="310" spans="24:26" ht="17.45" hidden="1" customHeight="1" x14ac:dyDescent="0.25">
      <c r="X310" s="60"/>
      <c r="Y310" s="60"/>
      <c r="Z310" s="60"/>
    </row>
    <row r="311" spans="24:26" ht="17.45" hidden="1" customHeight="1" x14ac:dyDescent="0.25">
      <c r="X311" s="60"/>
      <c r="Y311" s="60"/>
      <c r="Z311" s="60"/>
    </row>
    <row r="312" spans="24:26" ht="17.45" hidden="1" customHeight="1" x14ac:dyDescent="0.25">
      <c r="X312" s="60"/>
      <c r="Y312" s="60"/>
      <c r="Z312" s="60"/>
    </row>
    <row r="313" spans="24:26" ht="17.45" hidden="1" customHeight="1" x14ac:dyDescent="0.25">
      <c r="X313" s="60"/>
      <c r="Y313" s="60"/>
      <c r="Z313" s="60"/>
    </row>
    <row r="314" spans="24:26" ht="17.45" hidden="1" customHeight="1" x14ac:dyDescent="0.25">
      <c r="X314" s="60"/>
      <c r="Y314" s="60"/>
      <c r="Z314" s="60"/>
    </row>
    <row r="315" spans="24:26" ht="17.45" hidden="1" customHeight="1" x14ac:dyDescent="0.25">
      <c r="X315" s="60"/>
      <c r="Y315" s="60"/>
      <c r="Z315" s="60"/>
    </row>
    <row r="316" spans="24:26" ht="17.45" hidden="1" customHeight="1" x14ac:dyDescent="0.25">
      <c r="X316" s="60"/>
      <c r="Y316" s="60"/>
      <c r="Z316" s="60"/>
    </row>
    <row r="317" spans="24:26" ht="17.45" hidden="1" customHeight="1" x14ac:dyDescent="0.25">
      <c r="X317" s="60"/>
      <c r="Y317" s="60"/>
      <c r="Z317" s="60"/>
    </row>
    <row r="318" spans="24:26" ht="17.45" hidden="1" customHeight="1" x14ac:dyDescent="0.25">
      <c r="X318" s="60"/>
      <c r="Y318" s="60"/>
      <c r="Z318" s="60"/>
    </row>
    <row r="319" spans="24:26" ht="17.45" hidden="1" customHeight="1" x14ac:dyDescent="0.25">
      <c r="X319" s="60"/>
      <c r="Y319" s="60"/>
      <c r="Z319" s="60"/>
    </row>
    <row r="320" spans="24:26" ht="17.45" hidden="1" customHeight="1" x14ac:dyDescent="0.25">
      <c r="X320" s="60"/>
      <c r="Y320" s="60"/>
      <c r="Z320" s="60"/>
    </row>
    <row r="321" spans="24:26" ht="17.45" hidden="1" customHeight="1" x14ac:dyDescent="0.25">
      <c r="X321" s="60"/>
      <c r="Y321" s="60"/>
      <c r="Z321" s="60"/>
    </row>
    <row r="322" spans="24:26" ht="17.45" hidden="1" customHeight="1" x14ac:dyDescent="0.25">
      <c r="X322" s="60"/>
      <c r="Y322" s="60"/>
      <c r="Z322" s="60"/>
    </row>
    <row r="323" spans="24:26" ht="17.45" hidden="1" customHeight="1" x14ac:dyDescent="0.25">
      <c r="X323" s="60"/>
      <c r="Y323" s="60"/>
      <c r="Z323" s="60"/>
    </row>
    <row r="324" spans="24:26" ht="17.45" hidden="1" customHeight="1" x14ac:dyDescent="0.25">
      <c r="X324" s="60"/>
      <c r="Y324" s="60"/>
      <c r="Z324" s="60"/>
    </row>
    <row r="325" spans="24:26" ht="17.45" hidden="1" customHeight="1" x14ac:dyDescent="0.25">
      <c r="X325" s="60"/>
      <c r="Y325" s="60"/>
      <c r="Z325" s="60"/>
    </row>
    <row r="326" spans="24:26" ht="17.45" hidden="1" customHeight="1" x14ac:dyDescent="0.25">
      <c r="X326" s="60"/>
      <c r="Y326" s="60"/>
      <c r="Z326" s="60"/>
    </row>
    <row r="327" spans="24:26" ht="17.45" hidden="1" customHeight="1" x14ac:dyDescent="0.25">
      <c r="X327" s="60"/>
      <c r="Y327" s="60"/>
      <c r="Z327" s="60"/>
    </row>
    <row r="328" spans="24:26" ht="17.45" hidden="1" customHeight="1" x14ac:dyDescent="0.25">
      <c r="X328" s="60"/>
      <c r="Y328" s="60"/>
      <c r="Z328" s="60"/>
    </row>
    <row r="329" spans="24:26" ht="17.45" hidden="1" customHeight="1" x14ac:dyDescent="0.25">
      <c r="X329" s="60"/>
      <c r="Y329" s="60"/>
      <c r="Z329" s="60"/>
    </row>
    <row r="330" spans="24:26" ht="17.45" hidden="1" customHeight="1" x14ac:dyDescent="0.25">
      <c r="X330" s="60"/>
      <c r="Y330" s="60"/>
      <c r="Z330" s="60"/>
    </row>
    <row r="331" spans="24:26" ht="17.45" hidden="1" customHeight="1" x14ac:dyDescent="0.25">
      <c r="X331" s="60"/>
      <c r="Y331" s="60"/>
      <c r="Z331" s="60"/>
    </row>
    <row r="332" spans="24:26" ht="17.45" hidden="1" customHeight="1" x14ac:dyDescent="0.25">
      <c r="X332" s="59"/>
      <c r="Y332" s="59"/>
      <c r="Z332" s="59"/>
    </row>
    <row r="333" spans="24:26" ht="17.45" hidden="1" customHeight="1" x14ac:dyDescent="0.25">
      <c r="X333" s="59"/>
      <c r="Y333" s="59"/>
      <c r="Z333" s="59"/>
    </row>
    <row r="334" spans="24:26" ht="17.45" hidden="1" customHeight="1" x14ac:dyDescent="0.25">
      <c r="X334" s="59"/>
      <c r="Y334" s="59"/>
      <c r="Z334" s="59"/>
    </row>
    <row r="335" spans="24:26" ht="17.45" hidden="1" customHeight="1" x14ac:dyDescent="0.25">
      <c r="X335" s="59"/>
      <c r="Y335" s="59"/>
      <c r="Z335" s="59"/>
    </row>
    <row r="336" spans="24:26" ht="17.45" hidden="1" customHeight="1" x14ac:dyDescent="0.25">
      <c r="X336" s="59"/>
      <c r="Y336" s="59"/>
      <c r="Z336" s="59"/>
    </row>
    <row r="337" spans="24:26" ht="17.45" hidden="1" customHeight="1" x14ac:dyDescent="0.25">
      <c r="X337" s="59"/>
      <c r="Y337" s="59"/>
      <c r="Z337" s="59"/>
    </row>
    <row r="338" spans="24:26" ht="17.45" hidden="1" customHeight="1" x14ac:dyDescent="0.25">
      <c r="X338" s="59"/>
      <c r="Y338" s="59"/>
      <c r="Z338" s="59"/>
    </row>
    <row r="339" spans="24:26" ht="17.45" hidden="1" customHeight="1" x14ac:dyDescent="0.25">
      <c r="X339" s="59"/>
      <c r="Y339" s="59"/>
      <c r="Z339" s="59"/>
    </row>
    <row r="340" spans="24:26" ht="17.45" hidden="1" customHeight="1" x14ac:dyDescent="0.25">
      <c r="X340" s="59"/>
      <c r="Y340" s="59"/>
      <c r="Z340" s="59"/>
    </row>
    <row r="341" spans="24:26" ht="17.45" hidden="1" customHeight="1" x14ac:dyDescent="0.25">
      <c r="X341" s="59"/>
      <c r="Y341" s="59"/>
      <c r="Z341" s="59"/>
    </row>
    <row r="342" spans="24:26" ht="17.45" hidden="1" customHeight="1" x14ac:dyDescent="0.25">
      <c r="X342" s="59"/>
      <c r="Y342" s="59"/>
      <c r="Z342" s="59"/>
    </row>
    <row r="343" spans="24:26" ht="17.45" hidden="1" customHeight="1" x14ac:dyDescent="0.25">
      <c r="X343" s="59"/>
      <c r="Y343" s="59"/>
      <c r="Z343" s="59"/>
    </row>
    <row r="344" spans="24:26" ht="17.45" hidden="1" customHeight="1" x14ac:dyDescent="0.25">
      <c r="X344" s="59"/>
      <c r="Y344" s="59"/>
      <c r="Z344" s="59"/>
    </row>
    <row r="345" spans="24:26" ht="17.45" hidden="1" customHeight="1" x14ac:dyDescent="0.25">
      <c r="X345" s="59"/>
      <c r="Y345" s="59"/>
      <c r="Z345" s="59"/>
    </row>
    <row r="346" spans="24:26" ht="17.45" hidden="1" customHeight="1" x14ac:dyDescent="0.25">
      <c r="X346" s="59"/>
      <c r="Y346" s="59"/>
      <c r="Z346" s="59"/>
    </row>
    <row r="347" spans="24:26" ht="17.45" hidden="1" customHeight="1" x14ac:dyDescent="0.25">
      <c r="X347" s="59"/>
      <c r="Y347" s="59"/>
      <c r="Z347" s="59"/>
    </row>
    <row r="348" spans="24:26" ht="17.45" hidden="1" customHeight="1" x14ac:dyDescent="0.25">
      <c r="X348" s="59"/>
      <c r="Y348" s="59"/>
      <c r="Z348" s="59"/>
    </row>
    <row r="349" spans="24:26" ht="17.45" hidden="1" customHeight="1" x14ac:dyDescent="0.25">
      <c r="X349" s="59"/>
      <c r="Y349" s="59"/>
      <c r="Z349" s="59"/>
    </row>
    <row r="350" spans="24:26" ht="17.45" hidden="1" customHeight="1" x14ac:dyDescent="0.25">
      <c r="X350" s="59"/>
      <c r="Y350" s="59"/>
      <c r="Z350" s="59"/>
    </row>
    <row r="351" spans="24:26" ht="17.45" hidden="1" customHeight="1" x14ac:dyDescent="0.25">
      <c r="X351" s="59"/>
      <c r="Y351" s="59"/>
      <c r="Z351" s="59"/>
    </row>
  </sheetData>
  <mergeCells count="10">
    <mergeCell ref="A2:Z2"/>
    <mergeCell ref="A3:Z3"/>
    <mergeCell ref="X4:Z4"/>
    <mergeCell ref="U4:W4"/>
    <mergeCell ref="C4:E4"/>
    <mergeCell ref="F4:H4"/>
    <mergeCell ref="I4:K4"/>
    <mergeCell ref="L4:N4"/>
    <mergeCell ref="O4:Q4"/>
    <mergeCell ref="R4:T4"/>
  </mergeCells>
  <conditionalFormatting sqref="BA6:BX168">
    <cfRule type="cellIs" dxfId="16" priority="1" operator="notEqual">
      <formula>0</formula>
    </cfRule>
  </conditionalFormatting>
  <printOptions horizontalCentered="1"/>
  <pageMargins left="0.25" right="0.25" top="0.16" bottom="0.16" header="0.3" footer="0.2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0"/>
  <sheetViews>
    <sheetView zoomScale="70" zoomScaleNormal="70" workbookViewId="0">
      <pane xSplit="2" ySplit="5" topLeftCell="C36" activePane="bottomRight" state="frozen"/>
      <selection activeCell="C7" sqref="C7:Z71"/>
      <selection pane="topRight" activeCell="C7" sqref="C7:Z71"/>
      <selection pane="bottomLeft" activeCell="C7" sqref="C7:Z71"/>
      <selection pane="bottomRight" activeCell="A2" sqref="A2"/>
    </sheetView>
  </sheetViews>
  <sheetFormatPr defaultColWidth="0" defaultRowHeight="18.75" zeroHeight="1" x14ac:dyDescent="0.3"/>
  <cols>
    <col min="1" max="1" width="2.5703125" style="82" customWidth="1"/>
    <col min="2" max="2" width="61.85546875" style="82" customWidth="1"/>
    <col min="3" max="4" width="11.28515625" style="82" bestFit="1" customWidth="1"/>
    <col min="5" max="5" width="10" style="82" bestFit="1" customWidth="1"/>
    <col min="6" max="7" width="11.28515625" style="82" bestFit="1" customWidth="1"/>
    <col min="8" max="8" width="10" style="82" bestFit="1" customWidth="1"/>
    <col min="9" max="10" width="11.28515625" style="82" bestFit="1" customWidth="1"/>
    <col min="11" max="11" width="10" style="82" bestFit="1" customWidth="1"/>
    <col min="12" max="13" width="11.28515625" style="82" bestFit="1" customWidth="1"/>
    <col min="14" max="14" width="10" style="82" bestFit="1" customWidth="1"/>
    <col min="15" max="16" width="12.7109375" style="82" bestFit="1" customWidth="1"/>
    <col min="17" max="17" width="12.140625" style="82" bestFit="1" customWidth="1"/>
    <col min="18" max="20" width="12.140625" style="82" customWidth="1"/>
    <col min="21" max="22" width="11.28515625" style="82" customWidth="1"/>
    <col min="23" max="23" width="10" style="82" customWidth="1"/>
    <col min="24" max="25" width="12.7109375" style="82" bestFit="1" customWidth="1"/>
    <col min="26" max="26" width="12.140625" style="82" bestFit="1" customWidth="1"/>
    <col min="27" max="27" width="4.42578125" customWidth="1"/>
    <col min="28" max="36" width="11" customWidth="1"/>
    <col min="37" max="38" width="11.5703125" customWidth="1"/>
    <col min="39" max="39" width="15.85546875" customWidth="1"/>
    <col min="40" max="42" width="9.140625" customWidth="1"/>
    <col min="43" max="48" width="11" customWidth="1"/>
    <col min="49" max="50" width="11.5703125" customWidth="1"/>
    <col min="51" max="51" width="15.85546875" customWidth="1"/>
    <col min="52" max="16384" width="9.140625" hidden="1"/>
  </cols>
  <sheetData>
    <row r="1" spans="2:30" ht="19.5" thickBot="1" x14ac:dyDescent="0.3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X1" s="119"/>
      <c r="Y1" s="119"/>
      <c r="Z1" s="119"/>
      <c r="AA1" s="82"/>
    </row>
    <row r="2" spans="2:30" ht="23.25" thickBot="1" x14ac:dyDescent="0.35">
      <c r="B2" s="118" t="s">
        <v>340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6"/>
      <c r="AA2" s="82"/>
    </row>
    <row r="3" spans="2:30" ht="19.5" thickBot="1" x14ac:dyDescent="0.35">
      <c r="B3" s="115" t="s">
        <v>271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3"/>
      <c r="AA3" s="82"/>
    </row>
    <row r="4" spans="2:30" x14ac:dyDescent="0.3">
      <c r="B4" s="112" t="s">
        <v>339</v>
      </c>
      <c r="C4" s="80" t="s">
        <v>266</v>
      </c>
      <c r="D4" s="72"/>
      <c r="E4" s="81"/>
      <c r="F4" s="71" t="s">
        <v>268</v>
      </c>
      <c r="G4" s="72"/>
      <c r="H4" s="81"/>
      <c r="I4" s="71" t="s">
        <v>267</v>
      </c>
      <c r="J4" s="72"/>
      <c r="K4" s="81"/>
      <c r="L4" s="71" t="s">
        <v>270</v>
      </c>
      <c r="M4" s="72"/>
      <c r="N4" s="81"/>
      <c r="O4" s="71" t="s">
        <v>269</v>
      </c>
      <c r="P4" s="72"/>
      <c r="Q4" s="73"/>
      <c r="R4" s="80" t="s">
        <v>272</v>
      </c>
      <c r="S4" s="72"/>
      <c r="T4" s="81"/>
      <c r="U4" s="71" t="s">
        <v>273</v>
      </c>
      <c r="V4" s="72"/>
      <c r="W4" s="81"/>
      <c r="X4" s="71" t="s">
        <v>274</v>
      </c>
      <c r="Y4" s="72"/>
      <c r="Z4" s="73"/>
      <c r="AA4" s="82"/>
    </row>
    <row r="5" spans="2:30" x14ac:dyDescent="0.3">
      <c r="B5" s="111"/>
      <c r="C5" s="110" t="s">
        <v>1</v>
      </c>
      <c r="D5" s="109" t="s">
        <v>2</v>
      </c>
      <c r="E5" s="109" t="s">
        <v>3</v>
      </c>
      <c r="F5" s="109" t="s">
        <v>1</v>
      </c>
      <c r="G5" s="109" t="s">
        <v>2</v>
      </c>
      <c r="H5" s="109" t="s">
        <v>3</v>
      </c>
      <c r="I5" s="109" t="s">
        <v>1</v>
      </c>
      <c r="J5" s="109" t="s">
        <v>2</v>
      </c>
      <c r="K5" s="109" t="s">
        <v>3</v>
      </c>
      <c r="L5" s="109" t="s">
        <v>1</v>
      </c>
      <c r="M5" s="109" t="s">
        <v>2</v>
      </c>
      <c r="N5" s="109" t="s">
        <v>3</v>
      </c>
      <c r="O5" s="109" t="s">
        <v>1</v>
      </c>
      <c r="P5" s="109" t="s">
        <v>2</v>
      </c>
      <c r="Q5" s="108" t="s">
        <v>3</v>
      </c>
      <c r="R5" s="110" t="s">
        <v>1</v>
      </c>
      <c r="S5" s="109" t="s">
        <v>2</v>
      </c>
      <c r="T5" s="109" t="s">
        <v>3</v>
      </c>
      <c r="U5" s="109" t="s">
        <v>1</v>
      </c>
      <c r="V5" s="109" t="s">
        <v>2</v>
      </c>
      <c r="W5" s="109" t="s">
        <v>3</v>
      </c>
      <c r="X5" s="109" t="s">
        <v>1</v>
      </c>
      <c r="Y5" s="109" t="s">
        <v>2</v>
      </c>
      <c r="Z5" s="108" t="s">
        <v>3</v>
      </c>
      <c r="AA5" s="82"/>
    </row>
    <row r="6" spans="2:30" x14ac:dyDescent="0.3">
      <c r="B6" s="96" t="s">
        <v>338</v>
      </c>
      <c r="C6" s="9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8"/>
      <c r="R6" s="90"/>
      <c r="S6" s="89"/>
      <c r="T6" s="89"/>
      <c r="U6" s="89"/>
      <c r="V6" s="89"/>
      <c r="W6" s="89"/>
      <c r="X6" s="89"/>
      <c r="Y6" s="89"/>
      <c r="Z6" s="88"/>
      <c r="AA6" s="82"/>
    </row>
    <row r="7" spans="2:30" x14ac:dyDescent="0.3">
      <c r="B7" s="96" t="s">
        <v>337</v>
      </c>
      <c r="C7" s="95">
        <v>104935.73592846</v>
      </c>
      <c r="D7" s="94">
        <v>161636.57331904079</v>
      </c>
      <c r="E7" s="94">
        <v>-56700.837390580797</v>
      </c>
      <c r="F7" s="94">
        <v>108254.47735345</v>
      </c>
      <c r="G7" s="94">
        <v>172798.52006161946</v>
      </c>
      <c r="H7" s="94">
        <v>-64544.042708169465</v>
      </c>
      <c r="I7" s="94">
        <v>106626.15109327002</v>
      </c>
      <c r="J7" s="94">
        <v>178267.48695993854</v>
      </c>
      <c r="K7" s="94">
        <v>-71641.335866668524</v>
      </c>
      <c r="L7" s="94">
        <v>121626.39065566001</v>
      </c>
      <c r="M7" s="94">
        <v>173635.87188349571</v>
      </c>
      <c r="N7" s="94">
        <v>-52009.481227835699</v>
      </c>
      <c r="O7" s="94">
        <v>441442.75503084</v>
      </c>
      <c r="P7" s="94">
        <v>686338.45222409454</v>
      </c>
      <c r="Q7" s="93">
        <v>-244895.69719325454</v>
      </c>
      <c r="R7" s="95">
        <v>111165.21772</v>
      </c>
      <c r="S7" s="94">
        <v>176294.09195725695</v>
      </c>
      <c r="T7" s="94">
        <v>-65128.874237256954</v>
      </c>
      <c r="U7" s="94">
        <v>103966.50136666</v>
      </c>
      <c r="V7" s="94">
        <v>179285.42770970298</v>
      </c>
      <c r="W7" s="94">
        <v>-75318.926343042986</v>
      </c>
      <c r="X7" s="94">
        <f>R7+U7</f>
        <v>215131.71908666001</v>
      </c>
      <c r="Y7" s="94">
        <f>S7+V7</f>
        <v>355579.51966695994</v>
      </c>
      <c r="Z7" s="93">
        <f>X7-Y7</f>
        <v>-140447.80058029993</v>
      </c>
      <c r="AA7" s="82"/>
      <c r="AB7" s="92"/>
      <c r="AC7" s="92"/>
      <c r="AD7" s="92"/>
    </row>
    <row r="8" spans="2:30" x14ac:dyDescent="0.3">
      <c r="B8" s="96" t="s">
        <v>336</v>
      </c>
      <c r="C8" s="95">
        <v>116700.22054568944</v>
      </c>
      <c r="D8" s="94">
        <v>68966.547083433616</v>
      </c>
      <c r="E8" s="94">
        <v>47733.673462255829</v>
      </c>
      <c r="F8" s="94">
        <v>123415.52055643831</v>
      </c>
      <c r="G8" s="94">
        <v>70157.892595870566</v>
      </c>
      <c r="H8" s="94">
        <v>53257.627960567741</v>
      </c>
      <c r="I8" s="94">
        <v>129393.6973685854</v>
      </c>
      <c r="J8" s="94">
        <v>68183.675716902449</v>
      </c>
      <c r="K8" s="94">
        <v>61210.021651682953</v>
      </c>
      <c r="L8" s="94">
        <v>131907.5567181618</v>
      </c>
      <c r="M8" s="94">
        <v>75328.762302130897</v>
      </c>
      <c r="N8" s="94">
        <v>56578.794416030898</v>
      </c>
      <c r="O8" s="94">
        <v>501416.99518887495</v>
      </c>
      <c r="P8" s="94">
        <v>282636.87769833754</v>
      </c>
      <c r="Q8" s="93">
        <v>218780.11749053741</v>
      </c>
      <c r="R8" s="95">
        <v>130476.07701357678</v>
      </c>
      <c r="S8" s="94">
        <v>75592.92985825894</v>
      </c>
      <c r="T8" s="94">
        <v>54883.147155317842</v>
      </c>
      <c r="U8" s="94">
        <v>141704.95835952705</v>
      </c>
      <c r="V8" s="94">
        <v>77568.340820592872</v>
      </c>
      <c r="W8" s="94">
        <v>64136.617538934181</v>
      </c>
      <c r="X8" s="94">
        <f>R8+U8</f>
        <v>272181.0353731038</v>
      </c>
      <c r="Y8" s="94">
        <f>S8+V8</f>
        <v>153161.27067885181</v>
      </c>
      <c r="Z8" s="93">
        <f>X8-Y8</f>
        <v>119019.76469425199</v>
      </c>
      <c r="AA8" s="82"/>
      <c r="AB8" s="92"/>
      <c r="AC8" s="92"/>
      <c r="AD8" s="92"/>
    </row>
    <row r="9" spans="2:30" x14ac:dyDescent="0.3">
      <c r="B9" s="91" t="s">
        <v>335</v>
      </c>
      <c r="C9" s="90">
        <v>80569.489198658717</v>
      </c>
      <c r="D9" s="89">
        <v>45448.607694546059</v>
      </c>
      <c r="E9" s="89">
        <v>35120.881504112658</v>
      </c>
      <c r="F9" s="89">
        <v>83351.563477639822</v>
      </c>
      <c r="G9" s="89">
        <v>43411.437119238763</v>
      </c>
      <c r="H9" s="89">
        <v>39940.126358401059</v>
      </c>
      <c r="I9" s="89">
        <v>87785.442694526617</v>
      </c>
      <c r="J9" s="89">
        <v>42778.273875253042</v>
      </c>
      <c r="K9" s="89">
        <v>45007.168819273575</v>
      </c>
      <c r="L9" s="89">
        <v>89355.918309300498</v>
      </c>
      <c r="M9" s="89">
        <v>46671.600477817199</v>
      </c>
      <c r="N9" s="89">
        <v>42684.317831483299</v>
      </c>
      <c r="O9" s="89">
        <v>341062.41368012567</v>
      </c>
      <c r="P9" s="89">
        <v>178309.91916685508</v>
      </c>
      <c r="Q9" s="88">
        <v>162752.49451327059</v>
      </c>
      <c r="R9" s="90">
        <v>88464.911510921986</v>
      </c>
      <c r="S9" s="89">
        <v>48782.90976991698</v>
      </c>
      <c r="T9" s="89">
        <v>39682.001741005006</v>
      </c>
      <c r="U9" s="89">
        <v>93492.981201590213</v>
      </c>
      <c r="V9" s="89">
        <v>48943.172263275759</v>
      </c>
      <c r="W9" s="89">
        <v>44549.808938314454</v>
      </c>
      <c r="X9" s="89">
        <f>R9+U9</f>
        <v>181957.8927125122</v>
      </c>
      <c r="Y9" s="89">
        <f>S9+V9</f>
        <v>97726.082033192739</v>
      </c>
      <c r="Z9" s="88">
        <f>X9-Y9</f>
        <v>84231.81067931946</v>
      </c>
      <c r="AA9" s="82"/>
      <c r="AB9" s="92"/>
      <c r="AC9" s="92"/>
      <c r="AD9" s="92"/>
    </row>
    <row r="10" spans="2:30" x14ac:dyDescent="0.3">
      <c r="B10" s="91" t="s">
        <v>334</v>
      </c>
      <c r="C10" s="90">
        <v>6411.5500067521298</v>
      </c>
      <c r="D10" s="89">
        <v>9488.7777813029861</v>
      </c>
      <c r="E10" s="89">
        <v>-3077.2277745508563</v>
      </c>
      <c r="F10" s="89">
        <v>7481.6850108805729</v>
      </c>
      <c r="G10" s="89">
        <v>8661.9050726423047</v>
      </c>
      <c r="H10" s="89">
        <v>-1180.2200617617318</v>
      </c>
      <c r="I10" s="89">
        <v>9850.0603873850469</v>
      </c>
      <c r="J10" s="89">
        <v>7486.5923394673127</v>
      </c>
      <c r="K10" s="89">
        <v>2363.4680479177341</v>
      </c>
      <c r="L10" s="89">
        <v>9961.1734906908405</v>
      </c>
      <c r="M10" s="89">
        <v>8063.3057581653084</v>
      </c>
      <c r="N10" s="89">
        <v>1897.8677325255321</v>
      </c>
      <c r="O10" s="89">
        <v>33704.468895708589</v>
      </c>
      <c r="P10" s="89">
        <v>33700.580951577911</v>
      </c>
      <c r="Q10" s="88">
        <v>3.8879441306780791</v>
      </c>
      <c r="R10" s="90">
        <v>7352.204536920508</v>
      </c>
      <c r="S10" s="89">
        <v>9171.4748371966489</v>
      </c>
      <c r="T10" s="89">
        <v>-1819.2703002761409</v>
      </c>
      <c r="U10" s="89">
        <v>7635.3068158025853</v>
      </c>
      <c r="V10" s="89">
        <v>9367.000164939087</v>
      </c>
      <c r="W10" s="89">
        <v>-1731.6933491365016</v>
      </c>
      <c r="X10" s="89">
        <f>R10+U10</f>
        <v>14987.511352723093</v>
      </c>
      <c r="Y10" s="89">
        <f>S10+V10</f>
        <v>18538.475002135736</v>
      </c>
      <c r="Z10" s="88">
        <f>X10-Y10</f>
        <v>-3550.9636494126426</v>
      </c>
      <c r="AA10" s="82"/>
      <c r="AB10" s="92"/>
      <c r="AC10" s="92"/>
      <c r="AD10" s="92"/>
    </row>
    <row r="11" spans="2:30" x14ac:dyDescent="0.3">
      <c r="B11" s="91" t="s">
        <v>333</v>
      </c>
      <c r="C11" s="90">
        <v>7408.1876499175432</v>
      </c>
      <c r="D11" s="89">
        <v>7693.1351447673769</v>
      </c>
      <c r="E11" s="89">
        <v>-284.94749484983367</v>
      </c>
      <c r="F11" s="89">
        <v>7054.1400625323276</v>
      </c>
      <c r="G11" s="89">
        <v>7276.74032750488</v>
      </c>
      <c r="H11" s="89">
        <v>-222.6002649725524</v>
      </c>
      <c r="I11" s="89">
        <v>6950.2664320797321</v>
      </c>
      <c r="J11" s="89">
        <v>6456.9362668602844</v>
      </c>
      <c r="K11" s="89">
        <v>493.33016521944774</v>
      </c>
      <c r="L11" s="89">
        <v>7770.8054418363772</v>
      </c>
      <c r="M11" s="89">
        <v>7829.0284987654668</v>
      </c>
      <c r="N11" s="89">
        <v>-58.22305692908958</v>
      </c>
      <c r="O11" s="89">
        <v>29183.39958636598</v>
      </c>
      <c r="P11" s="89">
        <v>29255.84023789801</v>
      </c>
      <c r="Q11" s="88">
        <v>-72.440651532029733</v>
      </c>
      <c r="R11" s="90">
        <v>8506.2139230885023</v>
      </c>
      <c r="S11" s="89">
        <v>8608.6033466368754</v>
      </c>
      <c r="T11" s="89">
        <v>-102.38942354837309</v>
      </c>
      <c r="U11" s="89">
        <v>8792.1842587998672</v>
      </c>
      <c r="V11" s="89">
        <v>9188.1018352564406</v>
      </c>
      <c r="W11" s="89">
        <v>-395.91757645657344</v>
      </c>
      <c r="X11" s="89">
        <f>R11+U11</f>
        <v>17298.398181888369</v>
      </c>
      <c r="Y11" s="89">
        <f>S11+V11</f>
        <v>17796.705181893318</v>
      </c>
      <c r="Z11" s="88">
        <f>X11-Y11</f>
        <v>-498.30700000494835</v>
      </c>
      <c r="AA11" s="82"/>
      <c r="AB11" s="92"/>
      <c r="AC11" s="92"/>
      <c r="AD11" s="92"/>
    </row>
    <row r="12" spans="2:30" x14ac:dyDescent="0.3">
      <c r="B12" s="91" t="s">
        <v>332</v>
      </c>
      <c r="C12" s="90">
        <v>760.52110440224521</v>
      </c>
      <c r="D12" s="89">
        <v>590.50008786862873</v>
      </c>
      <c r="E12" s="89">
        <v>170.02101653361649</v>
      </c>
      <c r="F12" s="89">
        <v>827.68363543334715</v>
      </c>
      <c r="G12" s="89">
        <v>820.80003736312131</v>
      </c>
      <c r="H12" s="89">
        <v>6.8835980702258439</v>
      </c>
      <c r="I12" s="89">
        <v>810.50226723105652</v>
      </c>
      <c r="J12" s="89">
        <v>856.28994971527641</v>
      </c>
      <c r="K12" s="89">
        <v>-45.787682484219886</v>
      </c>
      <c r="L12" s="89">
        <v>927.15922992803144</v>
      </c>
      <c r="M12" s="89">
        <v>649.79987405750546</v>
      </c>
      <c r="N12" s="89">
        <v>277.35935587052597</v>
      </c>
      <c r="O12" s="89">
        <v>3325.8662369946801</v>
      </c>
      <c r="P12" s="89">
        <v>2917.3899490045319</v>
      </c>
      <c r="Q12" s="88">
        <v>408.47628799014819</v>
      </c>
      <c r="R12" s="90">
        <v>903.13624560946198</v>
      </c>
      <c r="S12" s="89">
        <v>593.36984371767005</v>
      </c>
      <c r="T12" s="89">
        <v>309.76640189179193</v>
      </c>
      <c r="U12" s="89">
        <v>901.65811258607619</v>
      </c>
      <c r="V12" s="89">
        <v>785.60012346082726</v>
      </c>
      <c r="W12" s="89">
        <v>116.05798912524892</v>
      </c>
      <c r="X12" s="89">
        <f>R12+U12</f>
        <v>1804.7943581955383</v>
      </c>
      <c r="Y12" s="89">
        <f>S12+V12</f>
        <v>1378.9699671784974</v>
      </c>
      <c r="Z12" s="88">
        <f>X12-Y12</f>
        <v>425.82439101704085</v>
      </c>
      <c r="AA12" s="82"/>
      <c r="AB12" s="92"/>
      <c r="AC12" s="92"/>
      <c r="AD12" s="92"/>
    </row>
    <row r="13" spans="2:30" x14ac:dyDescent="0.3">
      <c r="B13" s="91" t="s">
        <v>331</v>
      </c>
      <c r="C13" s="90">
        <v>158.80002363003936</v>
      </c>
      <c r="D13" s="89">
        <v>249.51003712802975</v>
      </c>
      <c r="E13" s="89">
        <v>-90.710013497990388</v>
      </c>
      <c r="F13" s="89">
        <v>139.64000643541775</v>
      </c>
      <c r="G13" s="89">
        <v>244.07001124723365</v>
      </c>
      <c r="H13" s="89">
        <v>-104.43000481181591</v>
      </c>
      <c r="I13" s="89">
        <v>181.55995640008575</v>
      </c>
      <c r="J13" s="89">
        <v>279.5908173815111</v>
      </c>
      <c r="K13" s="89">
        <v>-98.030860981425349</v>
      </c>
      <c r="L13" s="89">
        <v>129.23997471563811</v>
      </c>
      <c r="M13" s="89">
        <v>315.07993836007495</v>
      </c>
      <c r="N13" s="89">
        <v>-185.83996364443684</v>
      </c>
      <c r="O13" s="89">
        <v>609.239961181181</v>
      </c>
      <c r="P13" s="89">
        <v>1088.2508041168494</v>
      </c>
      <c r="Q13" s="88">
        <v>-479.01084293566839</v>
      </c>
      <c r="R13" s="90">
        <v>161.36995686357488</v>
      </c>
      <c r="S13" s="89">
        <v>308.65991749360091</v>
      </c>
      <c r="T13" s="89">
        <v>-147.28996063002603</v>
      </c>
      <c r="U13" s="89">
        <v>146.60002332211073</v>
      </c>
      <c r="V13" s="89">
        <v>315.5200501902641</v>
      </c>
      <c r="W13" s="89">
        <v>-168.92002686815337</v>
      </c>
      <c r="X13" s="89">
        <f>R13+U13</f>
        <v>307.96998018568559</v>
      </c>
      <c r="Y13" s="89">
        <f>S13+V13</f>
        <v>624.17996768386502</v>
      </c>
      <c r="Z13" s="88">
        <f>X13-Y13</f>
        <v>-316.20998749817943</v>
      </c>
      <c r="AA13" s="82"/>
      <c r="AB13" s="92"/>
      <c r="AC13" s="92"/>
      <c r="AD13" s="92"/>
    </row>
    <row r="14" spans="2:30" x14ac:dyDescent="0.3">
      <c r="B14" s="91" t="s">
        <v>330</v>
      </c>
      <c r="C14" s="90">
        <v>65830.430413956754</v>
      </c>
      <c r="D14" s="89">
        <v>27426.684643479035</v>
      </c>
      <c r="E14" s="89">
        <v>38403.745770477719</v>
      </c>
      <c r="F14" s="89">
        <v>67848.414762358152</v>
      </c>
      <c r="G14" s="89">
        <v>26407.921670481221</v>
      </c>
      <c r="H14" s="89">
        <v>41440.493091876931</v>
      </c>
      <c r="I14" s="89">
        <v>69993.053651430702</v>
      </c>
      <c r="J14" s="89">
        <v>27698.864501828659</v>
      </c>
      <c r="K14" s="89">
        <v>42294.18914960204</v>
      </c>
      <c r="L14" s="89">
        <v>70567.540172129608</v>
      </c>
      <c r="M14" s="89">
        <v>29814.386408468843</v>
      </c>
      <c r="N14" s="89">
        <v>40753.153763660768</v>
      </c>
      <c r="O14" s="89">
        <v>274239.43899987522</v>
      </c>
      <c r="P14" s="89">
        <v>111347.85722425775</v>
      </c>
      <c r="Q14" s="88">
        <v>162891.58177561747</v>
      </c>
      <c r="R14" s="90">
        <v>71541.986848439934</v>
      </c>
      <c r="S14" s="89">
        <v>30100.801824872178</v>
      </c>
      <c r="T14" s="89">
        <v>41441.185023567756</v>
      </c>
      <c r="U14" s="89">
        <v>76017.231991079578</v>
      </c>
      <c r="V14" s="89">
        <v>29286.950089429141</v>
      </c>
      <c r="W14" s="89">
        <v>46730.281901650436</v>
      </c>
      <c r="X14" s="89">
        <f>R14+U14</f>
        <v>147559.21883951951</v>
      </c>
      <c r="Y14" s="89">
        <f>S14+V14</f>
        <v>59387.75191430132</v>
      </c>
      <c r="Z14" s="88">
        <f>X14-Y14</f>
        <v>88171.466925218192</v>
      </c>
      <c r="AA14" s="82"/>
      <c r="AB14" s="92"/>
      <c r="AC14" s="92"/>
      <c r="AD14" s="92"/>
    </row>
    <row r="15" spans="2:30" x14ac:dyDescent="0.3">
      <c r="B15" s="97" t="s">
        <v>329</v>
      </c>
      <c r="C15" s="90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8"/>
      <c r="R15" s="90"/>
      <c r="S15" s="89"/>
      <c r="T15" s="89"/>
      <c r="U15" s="89"/>
      <c r="V15" s="89"/>
      <c r="W15" s="89"/>
      <c r="X15" s="89"/>
      <c r="Y15" s="89"/>
      <c r="Z15" s="88"/>
      <c r="AA15" s="82"/>
      <c r="AB15" s="92"/>
      <c r="AC15" s="92"/>
      <c r="AD15" s="92"/>
    </row>
    <row r="16" spans="2:30" x14ac:dyDescent="0.3">
      <c r="B16" s="91" t="s">
        <v>328</v>
      </c>
      <c r="C16" s="90">
        <v>38171.74630512303</v>
      </c>
      <c r="D16" s="89">
        <v>4243.3566314273876</v>
      </c>
      <c r="E16" s="89">
        <v>33928.389673695645</v>
      </c>
      <c r="F16" s="89">
        <v>39569.855369372941</v>
      </c>
      <c r="G16" s="89">
        <v>4333.1231941153628</v>
      </c>
      <c r="H16" s="89">
        <v>35236.732175257581</v>
      </c>
      <c r="I16" s="89">
        <v>41040.967533608738</v>
      </c>
      <c r="J16" s="89">
        <v>4774.363145612755</v>
      </c>
      <c r="K16" s="89">
        <v>36266.604387995983</v>
      </c>
      <c r="L16" s="89">
        <v>41550.82642545327</v>
      </c>
      <c r="M16" s="89">
        <v>4908.2795635093171</v>
      </c>
      <c r="N16" s="89">
        <v>36642.546861943949</v>
      </c>
      <c r="O16" s="89">
        <v>160333.39563355799</v>
      </c>
      <c r="P16" s="89">
        <v>18259.122534664821</v>
      </c>
      <c r="Q16" s="88">
        <v>142074.27309889317</v>
      </c>
      <c r="R16" s="90">
        <v>41925.977317771867</v>
      </c>
      <c r="S16" s="89">
        <v>4478.7138336818989</v>
      </c>
      <c r="T16" s="89">
        <v>37447.26348408997</v>
      </c>
      <c r="U16" s="89">
        <v>44163.939041662969</v>
      </c>
      <c r="V16" s="89">
        <v>4539.4877030052567</v>
      </c>
      <c r="W16" s="89">
        <v>39624.451338657709</v>
      </c>
      <c r="X16" s="89">
        <f>R16+U16</f>
        <v>86089.916359434836</v>
      </c>
      <c r="Y16" s="89">
        <f>S16+V16</f>
        <v>9018.2015366871565</v>
      </c>
      <c r="Z16" s="88">
        <f>X16-Y16</f>
        <v>77071.714822747686</v>
      </c>
      <c r="AA16" s="82"/>
      <c r="AB16" s="92"/>
      <c r="AC16" s="92"/>
      <c r="AD16" s="92"/>
    </row>
    <row r="17" spans="2:30" x14ac:dyDescent="0.3">
      <c r="B17" s="91" t="s">
        <v>327</v>
      </c>
      <c r="C17" s="90">
        <v>21830.873848515941</v>
      </c>
      <c r="D17" s="89">
        <v>15203.433918580167</v>
      </c>
      <c r="E17" s="89">
        <v>6627.4399299357738</v>
      </c>
      <c r="F17" s="89">
        <v>21471.664002591311</v>
      </c>
      <c r="G17" s="89">
        <v>13672.528944377609</v>
      </c>
      <c r="H17" s="89">
        <v>7799.135058213702</v>
      </c>
      <c r="I17" s="89">
        <v>22647.243013040948</v>
      </c>
      <c r="J17" s="89">
        <v>14066.737328469831</v>
      </c>
      <c r="K17" s="89">
        <v>8580.5056845711169</v>
      </c>
      <c r="L17" s="89">
        <v>22619.903880300171</v>
      </c>
      <c r="M17" s="89">
        <v>16388.245931000405</v>
      </c>
      <c r="N17" s="89">
        <v>6231.6579492997662</v>
      </c>
      <c r="O17" s="89">
        <v>88569.684744448372</v>
      </c>
      <c r="P17" s="89">
        <v>59330.946122428017</v>
      </c>
      <c r="Q17" s="88">
        <v>29238.738622020355</v>
      </c>
      <c r="R17" s="90">
        <v>22999.889459715559</v>
      </c>
      <c r="S17" s="89">
        <v>16625.375457675596</v>
      </c>
      <c r="T17" s="89">
        <v>6374.5140020399631</v>
      </c>
      <c r="U17" s="89">
        <v>25176.491320692927</v>
      </c>
      <c r="V17" s="89">
        <v>15548.484336108217</v>
      </c>
      <c r="W17" s="89">
        <v>9628.0069845847102</v>
      </c>
      <c r="X17" s="89">
        <f>R17+U17</f>
        <v>48176.380780408486</v>
      </c>
      <c r="Y17" s="89">
        <f>S17+V17</f>
        <v>32173.859793783813</v>
      </c>
      <c r="Z17" s="88">
        <f>X17-Y17</f>
        <v>16002.520986624673</v>
      </c>
      <c r="AA17" s="82"/>
      <c r="AB17" s="92"/>
      <c r="AC17" s="92"/>
      <c r="AD17" s="92"/>
    </row>
    <row r="18" spans="2:30" x14ac:dyDescent="0.3">
      <c r="B18" s="91" t="s">
        <v>326</v>
      </c>
      <c r="C18" s="90">
        <v>1891.2402814236495</v>
      </c>
      <c r="D18" s="89">
        <v>1152.4726714922576</v>
      </c>
      <c r="E18" s="89">
        <v>738.76760993139192</v>
      </c>
      <c r="F18" s="89">
        <v>2069.4035906059967</v>
      </c>
      <c r="G18" s="89">
        <v>1182.7490544655063</v>
      </c>
      <c r="H18" s="89">
        <v>886.65453614049034</v>
      </c>
      <c r="I18" s="89">
        <v>2490.5555557143302</v>
      </c>
      <c r="J18" s="89">
        <v>955.69406017987421</v>
      </c>
      <c r="K18" s="89">
        <v>1534.861495534456</v>
      </c>
      <c r="L18" s="89">
        <v>1599.4596870933046</v>
      </c>
      <c r="M18" s="89">
        <v>1269.0902517968361</v>
      </c>
      <c r="N18" s="89">
        <v>330.36943529646851</v>
      </c>
      <c r="O18" s="89">
        <v>8050.6591148372818</v>
      </c>
      <c r="P18" s="89">
        <v>4560.0060379344741</v>
      </c>
      <c r="Q18" s="88">
        <v>3490.6530769028077</v>
      </c>
      <c r="R18" s="90">
        <v>2214.9194079373951</v>
      </c>
      <c r="S18" s="89">
        <v>1267.2651615311643</v>
      </c>
      <c r="T18" s="89">
        <v>947.65424640623087</v>
      </c>
      <c r="U18" s="89">
        <v>2190.4703484619249</v>
      </c>
      <c r="V18" s="89">
        <v>1264.8522009252338</v>
      </c>
      <c r="W18" s="89">
        <v>925.61814753669114</v>
      </c>
      <c r="X18" s="89">
        <f>R18+U18</f>
        <v>4405.3897563993196</v>
      </c>
      <c r="Y18" s="89">
        <f>S18+V18</f>
        <v>2532.117362456398</v>
      </c>
      <c r="Z18" s="88">
        <f>X18-Y18</f>
        <v>1873.2723939429216</v>
      </c>
      <c r="AA18" s="82"/>
      <c r="AB18" s="92"/>
      <c r="AC18" s="92"/>
      <c r="AD18" s="92"/>
    </row>
    <row r="19" spans="2:30" x14ac:dyDescent="0.3">
      <c r="B19" s="91" t="s">
        <v>325</v>
      </c>
      <c r="C19" s="90">
        <v>830.56412359105821</v>
      </c>
      <c r="D19" s="89">
        <v>323.92004820051852</v>
      </c>
      <c r="E19" s="89">
        <v>506.64407539053968</v>
      </c>
      <c r="F19" s="89">
        <v>887.1811479097737</v>
      </c>
      <c r="G19" s="89">
        <v>364.70001642957919</v>
      </c>
      <c r="H19" s="89">
        <v>522.48113148019456</v>
      </c>
      <c r="I19" s="89">
        <v>700.54704827558112</v>
      </c>
      <c r="J19" s="89">
        <v>397.41345376974346</v>
      </c>
      <c r="K19" s="89">
        <v>303.13359450583766</v>
      </c>
      <c r="L19" s="89">
        <v>498.16990258947203</v>
      </c>
      <c r="M19" s="89">
        <v>505.52990250339104</v>
      </c>
      <c r="N19" s="89">
        <v>-7.3599999139190118</v>
      </c>
      <c r="O19" s="89">
        <v>2916.4622223658853</v>
      </c>
      <c r="P19" s="89">
        <v>1591.5634209032321</v>
      </c>
      <c r="Q19" s="88">
        <v>1324.8988014626532</v>
      </c>
      <c r="R19" s="90">
        <v>519.12986129355124</v>
      </c>
      <c r="S19" s="89">
        <v>443.729883611579</v>
      </c>
      <c r="T19" s="89">
        <v>75.399977681972246</v>
      </c>
      <c r="U19" s="89">
        <v>518.6500824594109</v>
      </c>
      <c r="V19" s="89">
        <v>497.48007761044829</v>
      </c>
      <c r="W19" s="89">
        <v>21.170004848962606</v>
      </c>
      <c r="X19" s="89">
        <f>R19+U19</f>
        <v>1037.779943752962</v>
      </c>
      <c r="Y19" s="89">
        <f>S19+V19</f>
        <v>941.20996122202723</v>
      </c>
      <c r="Z19" s="88">
        <f>X19-Y19</f>
        <v>96.569982530934794</v>
      </c>
      <c r="AA19" s="82"/>
      <c r="AB19" s="92"/>
      <c r="AC19" s="92"/>
      <c r="AD19" s="92"/>
    </row>
    <row r="20" spans="2:30" x14ac:dyDescent="0.3">
      <c r="B20" s="91" t="s">
        <v>324</v>
      </c>
      <c r="C20" s="90">
        <v>27116.847280533384</v>
      </c>
      <c r="D20" s="89">
        <v>4278.6422724999911</v>
      </c>
      <c r="E20" s="89">
        <v>22838.205008033394</v>
      </c>
      <c r="F20" s="89">
        <v>28146.657547124985</v>
      </c>
      <c r="G20" s="89">
        <v>3220.7011639643174</v>
      </c>
      <c r="H20" s="89">
        <v>24925.956383160668</v>
      </c>
      <c r="I20" s="89">
        <v>31539.400888373693</v>
      </c>
      <c r="J20" s="89">
        <v>2237.0745766580712</v>
      </c>
      <c r="K20" s="89">
        <v>29302.326311715624</v>
      </c>
      <c r="L20" s="89">
        <v>32096.80684441956</v>
      </c>
      <c r="M20" s="89">
        <v>3378.2856056276883</v>
      </c>
      <c r="N20" s="89">
        <v>28718.521238791873</v>
      </c>
      <c r="O20" s="89">
        <v>118899.71256045162</v>
      </c>
      <c r="P20" s="89">
        <v>13114.703618750069</v>
      </c>
      <c r="Q20" s="88">
        <v>105785.00894170156</v>
      </c>
      <c r="R20" s="90">
        <v>29519.85860926571</v>
      </c>
      <c r="S20" s="89">
        <v>3169.436029021153</v>
      </c>
      <c r="T20" s="89">
        <v>26350.422580244558</v>
      </c>
      <c r="U20" s="89">
        <v>31937.72929922277</v>
      </c>
      <c r="V20" s="89">
        <v>2828.7881991735039</v>
      </c>
      <c r="W20" s="89">
        <v>29108.941100049266</v>
      </c>
      <c r="X20" s="89">
        <f>R20+U20</f>
        <v>61457.58790848848</v>
      </c>
      <c r="Y20" s="89">
        <f>S20+V20</f>
        <v>5998.2242281946565</v>
      </c>
      <c r="Z20" s="88">
        <f>X20-Y20</f>
        <v>55459.363680293827</v>
      </c>
      <c r="AA20" s="82"/>
      <c r="AB20" s="92"/>
      <c r="AC20" s="92"/>
      <c r="AD20" s="92"/>
    </row>
    <row r="21" spans="2:30" x14ac:dyDescent="0.3">
      <c r="B21" s="91" t="s">
        <v>323</v>
      </c>
      <c r="C21" s="90">
        <v>19.517682510529585</v>
      </c>
      <c r="D21" s="89">
        <v>254.78167373443654</v>
      </c>
      <c r="E21" s="89">
        <v>-235.26399122390694</v>
      </c>
      <c r="F21" s="89">
        <v>22.8063302776774</v>
      </c>
      <c r="G21" s="89">
        <v>266.93102915512674</v>
      </c>
      <c r="H21" s="89">
        <v>-244.12469887744933</v>
      </c>
      <c r="I21" s="89">
        <v>94.322897782595049</v>
      </c>
      <c r="J21" s="89">
        <v>229.68478575580997</v>
      </c>
      <c r="K21" s="89">
        <v>-135.36188797321492</v>
      </c>
      <c r="L21" s="89">
        <v>50.991586027311136</v>
      </c>
      <c r="M21" s="89">
        <v>282.32370527731973</v>
      </c>
      <c r="N21" s="89">
        <v>-231.33211925000859</v>
      </c>
      <c r="O21" s="89">
        <v>187.63849659811319</v>
      </c>
      <c r="P21" s="89">
        <v>1033.7211939226929</v>
      </c>
      <c r="Q21" s="88">
        <v>-846.08269732457973</v>
      </c>
      <c r="R21" s="90">
        <v>18.286761001946676</v>
      </c>
      <c r="S21" s="89">
        <v>265.57679739056374</v>
      </c>
      <c r="T21" s="89">
        <v>-247.29003638861707</v>
      </c>
      <c r="U21" s="89">
        <v>27.74449461510126</v>
      </c>
      <c r="V21" s="89">
        <v>264.76779456829104</v>
      </c>
      <c r="W21" s="89">
        <v>-237.02329995318979</v>
      </c>
      <c r="X21" s="89">
        <f>R21+U21</f>
        <v>46.031255617047933</v>
      </c>
      <c r="Y21" s="89">
        <f>S21+V21</f>
        <v>530.34459195885483</v>
      </c>
      <c r="Z21" s="88">
        <f>X21-Y21</f>
        <v>-484.31333634180692</v>
      </c>
      <c r="AA21" s="82"/>
      <c r="AB21" s="92"/>
      <c r="AC21" s="92"/>
      <c r="AD21" s="92"/>
    </row>
    <row r="22" spans="2:30" x14ac:dyDescent="0.3">
      <c r="B22" s="91" t="s">
        <v>322</v>
      </c>
      <c r="C22" s="90">
        <v>27097.329598022854</v>
      </c>
      <c r="D22" s="89">
        <v>4023.8605987655546</v>
      </c>
      <c r="E22" s="89">
        <v>23073.4689992573</v>
      </c>
      <c r="F22" s="89">
        <v>28123.851216847306</v>
      </c>
      <c r="G22" s="89">
        <v>2953.7701348091905</v>
      </c>
      <c r="H22" s="89">
        <v>25170.081082038116</v>
      </c>
      <c r="I22" s="89">
        <v>31445.077990591097</v>
      </c>
      <c r="J22" s="89">
        <v>2007.3897909022612</v>
      </c>
      <c r="K22" s="89">
        <v>29437.688199688837</v>
      </c>
      <c r="L22" s="89">
        <v>32045.815258392249</v>
      </c>
      <c r="M22" s="89">
        <v>3095.9619003503685</v>
      </c>
      <c r="N22" s="89">
        <v>28949.853358041881</v>
      </c>
      <c r="O22" s="89">
        <v>118712.07406385351</v>
      </c>
      <c r="P22" s="89">
        <v>12080.982424827374</v>
      </c>
      <c r="Q22" s="88">
        <v>106631.09163902613</v>
      </c>
      <c r="R22" s="90">
        <v>29501.571848263764</v>
      </c>
      <c r="S22" s="89">
        <v>2903.8592316305894</v>
      </c>
      <c r="T22" s="89">
        <v>26597.712616633173</v>
      </c>
      <c r="U22" s="89">
        <v>31909.98480460767</v>
      </c>
      <c r="V22" s="89">
        <v>2564.0204046052131</v>
      </c>
      <c r="W22" s="89">
        <v>29345.964400002456</v>
      </c>
      <c r="X22" s="89">
        <f>R22+U22</f>
        <v>61411.556652871433</v>
      </c>
      <c r="Y22" s="89">
        <f>S22+V22</f>
        <v>5467.8796362358025</v>
      </c>
      <c r="Z22" s="88">
        <f>X22-Y22</f>
        <v>55943.677016635629</v>
      </c>
      <c r="AA22" s="82"/>
      <c r="AB22" s="92"/>
      <c r="AC22" s="92"/>
      <c r="AD22" s="92"/>
    </row>
    <row r="23" spans="2:30" x14ac:dyDescent="0.3">
      <c r="B23" s="91" t="s">
        <v>321</v>
      </c>
      <c r="C23" s="90">
        <v>9013.884066497345</v>
      </c>
      <c r="D23" s="89">
        <v>19239.297116387559</v>
      </c>
      <c r="E23" s="89">
        <v>-10225.413049890214</v>
      </c>
      <c r="F23" s="89">
        <v>11917.299531673503</v>
      </c>
      <c r="G23" s="89">
        <v>23525.754312667479</v>
      </c>
      <c r="H23" s="89">
        <v>-11608.454780993976</v>
      </c>
      <c r="I23" s="89">
        <v>10068.853785685083</v>
      </c>
      <c r="J23" s="89">
        <v>23168.327264991331</v>
      </c>
      <c r="K23" s="89">
        <v>-13099.473479306247</v>
      </c>
      <c r="L23" s="89">
        <v>10454.831564441731</v>
      </c>
      <c r="M23" s="89">
        <v>25278.876218686008</v>
      </c>
      <c r="N23" s="89">
        <v>-14824.044654244277</v>
      </c>
      <c r="O23" s="89">
        <v>41454.868948297662</v>
      </c>
      <c r="P23" s="89">
        <v>91212.254912732373</v>
      </c>
      <c r="Q23" s="88">
        <v>-49757.38596443471</v>
      </c>
      <c r="R23" s="90">
        <v>12491.306893389085</v>
      </c>
      <c r="S23" s="89">
        <v>23640.584059320809</v>
      </c>
      <c r="T23" s="89">
        <v>-11149.277165931724</v>
      </c>
      <c r="U23" s="89">
        <v>16274.247858714054</v>
      </c>
      <c r="V23" s="89">
        <v>25796.380358143604</v>
      </c>
      <c r="W23" s="89">
        <v>-9522.1324994295501</v>
      </c>
      <c r="X23" s="89">
        <f>R23+U23</f>
        <v>28765.55475210314</v>
      </c>
      <c r="Y23" s="89">
        <f>S23+V23</f>
        <v>49436.964417464413</v>
      </c>
      <c r="Z23" s="88">
        <f>X23-Y23</f>
        <v>-20671.409665361272</v>
      </c>
      <c r="AA23" s="82"/>
      <c r="AB23" s="92"/>
      <c r="AC23" s="92"/>
      <c r="AD23" s="92"/>
    </row>
    <row r="24" spans="2:30" x14ac:dyDescent="0.3">
      <c r="B24" s="91" t="s">
        <v>320</v>
      </c>
      <c r="C24" s="90">
        <v>7186.8737946313613</v>
      </c>
      <c r="D24" s="89">
        <v>18371.700877910625</v>
      </c>
      <c r="E24" s="89">
        <v>-11184.827083279264</v>
      </c>
      <c r="F24" s="89">
        <v>10157.779450584658</v>
      </c>
      <c r="G24" s="89">
        <v>22608.836467224126</v>
      </c>
      <c r="H24" s="89">
        <v>-12451.057016639468</v>
      </c>
      <c r="I24" s="89">
        <v>8058.4042684756078</v>
      </c>
      <c r="J24" s="89">
        <v>22291.892814620653</v>
      </c>
      <c r="K24" s="89">
        <v>-14233.488546145045</v>
      </c>
      <c r="L24" s="89">
        <v>8522.8519424120295</v>
      </c>
      <c r="M24" s="89">
        <v>24239.843903644964</v>
      </c>
      <c r="N24" s="89">
        <v>-15716.991961232934</v>
      </c>
      <c r="O24" s="89">
        <v>33925.909456103655</v>
      </c>
      <c r="P24" s="89">
        <v>87512.274063400371</v>
      </c>
      <c r="Q24" s="88">
        <v>-53586.364607296717</v>
      </c>
      <c r="R24" s="90">
        <v>10354.187464670717</v>
      </c>
      <c r="S24" s="89">
        <v>22662.664492854761</v>
      </c>
      <c r="T24" s="89">
        <v>-12308.477028184045</v>
      </c>
      <c r="U24" s="89">
        <v>14279.12754131699</v>
      </c>
      <c r="V24" s="89">
        <v>24773.571215191765</v>
      </c>
      <c r="W24" s="89">
        <v>-10494.443673874775</v>
      </c>
      <c r="X24" s="89">
        <f>R24+U24</f>
        <v>24633.315005987708</v>
      </c>
      <c r="Y24" s="89">
        <f>S24+V24</f>
        <v>47436.23570804653</v>
      </c>
      <c r="Z24" s="88">
        <f>X24-Y24</f>
        <v>-22802.920702058822</v>
      </c>
      <c r="AA24" s="82"/>
      <c r="AB24" s="92"/>
      <c r="AC24" s="92"/>
      <c r="AD24" s="92"/>
    </row>
    <row r="25" spans="2:30" x14ac:dyDescent="0.3">
      <c r="B25" s="91" t="s">
        <v>319</v>
      </c>
      <c r="C25" s="90">
        <v>1827.0102718659832</v>
      </c>
      <c r="D25" s="89">
        <v>867.59623847693479</v>
      </c>
      <c r="E25" s="89">
        <v>959.41403338904843</v>
      </c>
      <c r="F25" s="89">
        <v>1759.520081088845</v>
      </c>
      <c r="G25" s="89">
        <v>916.91784544335167</v>
      </c>
      <c r="H25" s="89">
        <v>842.60223564549335</v>
      </c>
      <c r="I25" s="89">
        <v>2010.4495172094751</v>
      </c>
      <c r="J25" s="89">
        <v>876.43445037067852</v>
      </c>
      <c r="K25" s="89">
        <v>1134.0150668387964</v>
      </c>
      <c r="L25" s="89">
        <v>1931.9796220297005</v>
      </c>
      <c r="M25" s="89">
        <v>1039.0323150410443</v>
      </c>
      <c r="N25" s="89">
        <v>892.94730698865624</v>
      </c>
      <c r="O25" s="89">
        <v>7528.9594921940034</v>
      </c>
      <c r="P25" s="89">
        <v>3699.9808493320088</v>
      </c>
      <c r="Q25" s="88">
        <v>3828.9786428619946</v>
      </c>
      <c r="R25" s="90">
        <v>2137.1194287183685</v>
      </c>
      <c r="S25" s="89">
        <v>977.91956646604842</v>
      </c>
      <c r="T25" s="89">
        <v>1159.1998622523201</v>
      </c>
      <c r="U25" s="89">
        <v>1995.1203173970639</v>
      </c>
      <c r="V25" s="89">
        <v>1022.8091429518381</v>
      </c>
      <c r="W25" s="89">
        <v>972.31117444522579</v>
      </c>
      <c r="X25" s="89">
        <f>R25+U25</f>
        <v>4132.2397461154324</v>
      </c>
      <c r="Y25" s="89">
        <f>S25+V25</f>
        <v>2000.7287094178864</v>
      </c>
      <c r="Z25" s="88">
        <f>X25-Y25</f>
        <v>2131.5110366975459</v>
      </c>
      <c r="AA25" s="82"/>
      <c r="AB25" s="92"/>
      <c r="AC25" s="92"/>
      <c r="AD25" s="92"/>
    </row>
    <row r="26" spans="2:30" x14ac:dyDescent="0.3">
      <c r="B26" s="96" t="s">
        <v>318</v>
      </c>
      <c r="C26" s="107">
        <v>221635.95647414943</v>
      </c>
      <c r="D26" s="106">
        <v>230603.12040247442</v>
      </c>
      <c r="E26" s="106">
        <v>-8967.163928324997</v>
      </c>
      <c r="F26" s="106">
        <v>231669.99790988831</v>
      </c>
      <c r="G26" s="106">
        <v>242956.41265749003</v>
      </c>
      <c r="H26" s="106">
        <v>-11286.414747601724</v>
      </c>
      <c r="I26" s="106">
        <v>236019.84846185544</v>
      </c>
      <c r="J26" s="106">
        <v>246451.16267684099</v>
      </c>
      <c r="K26" s="106">
        <v>-10431.314214985556</v>
      </c>
      <c r="L26" s="106">
        <v>253533.94737382181</v>
      </c>
      <c r="M26" s="106">
        <v>248964.63418562661</v>
      </c>
      <c r="N26" s="106">
        <v>4569.3131881951995</v>
      </c>
      <c r="O26" s="106">
        <v>942859.75021971506</v>
      </c>
      <c r="P26" s="106">
        <v>968975.32992243208</v>
      </c>
      <c r="Q26" s="105">
        <v>-26115.579702717019</v>
      </c>
      <c r="R26" s="107">
        <v>241641.29473357677</v>
      </c>
      <c r="S26" s="106">
        <v>251887.02181551588</v>
      </c>
      <c r="T26" s="106">
        <v>-10245.727081939112</v>
      </c>
      <c r="U26" s="106">
        <v>245671.45972618705</v>
      </c>
      <c r="V26" s="106">
        <v>256853.76853029587</v>
      </c>
      <c r="W26" s="106">
        <v>-11182.308804108819</v>
      </c>
      <c r="X26" s="106">
        <f>R26+U26</f>
        <v>487312.75445976382</v>
      </c>
      <c r="Y26" s="106">
        <f>S26+V26</f>
        <v>508740.79034581175</v>
      </c>
      <c r="Z26" s="105">
        <f>X26-Y26</f>
        <v>-21428.035886047932</v>
      </c>
      <c r="AA26" s="82"/>
      <c r="AB26" s="92"/>
      <c r="AC26" s="92"/>
      <c r="AD26" s="92"/>
    </row>
    <row r="27" spans="2:30" x14ac:dyDescent="0.3">
      <c r="B27" s="96" t="s">
        <v>317</v>
      </c>
      <c r="C27" s="90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8"/>
      <c r="R27" s="90"/>
      <c r="S27" s="89"/>
      <c r="T27" s="89"/>
      <c r="U27" s="89"/>
      <c r="V27" s="89"/>
      <c r="W27" s="89"/>
      <c r="X27" s="89"/>
      <c r="Y27" s="89"/>
      <c r="Z27" s="88"/>
      <c r="AA27" s="82"/>
      <c r="AB27" s="92"/>
      <c r="AC27" s="92"/>
      <c r="AD27" s="92"/>
    </row>
    <row r="28" spans="2:30" x14ac:dyDescent="0.3">
      <c r="B28" s="96" t="s">
        <v>316</v>
      </c>
      <c r="C28" s="95">
        <v>109053.80259768035</v>
      </c>
      <c r="D28" s="94">
        <v>88595.151933440851</v>
      </c>
      <c r="E28" s="94">
        <v>20458.650664239496</v>
      </c>
      <c r="F28" s="94">
        <v>128571.84760095947</v>
      </c>
      <c r="G28" s="94">
        <v>124459.59612873636</v>
      </c>
      <c r="H28" s="94">
        <v>4112.2514722231135</v>
      </c>
      <c r="I28" s="94">
        <v>144351.77311555913</v>
      </c>
      <c r="J28" s="94">
        <v>128387.52157476007</v>
      </c>
      <c r="K28" s="94">
        <v>15964.251540799058</v>
      </c>
      <c r="L28" s="94">
        <v>159040.77765417425</v>
      </c>
      <c r="M28" s="94">
        <v>145365.52221382203</v>
      </c>
      <c r="N28" s="94">
        <v>13675.255440352223</v>
      </c>
      <c r="O28" s="94">
        <v>541018.20096837322</v>
      </c>
      <c r="P28" s="94">
        <v>486807.7918507593</v>
      </c>
      <c r="Q28" s="93">
        <v>54210.409117613919</v>
      </c>
      <c r="R28" s="95">
        <v>183818.95703039772</v>
      </c>
      <c r="S28" s="94">
        <v>176195.51396779963</v>
      </c>
      <c r="T28" s="94">
        <v>7623.4430625980895</v>
      </c>
      <c r="U28" s="94">
        <v>203322.76880039921</v>
      </c>
      <c r="V28" s="94">
        <v>185710.46240696107</v>
      </c>
      <c r="W28" s="94">
        <v>17612.306393438135</v>
      </c>
      <c r="X28" s="94">
        <f>R28+U28</f>
        <v>387141.72583079693</v>
      </c>
      <c r="Y28" s="94">
        <f>S28+V28</f>
        <v>361905.97637476074</v>
      </c>
      <c r="Z28" s="93">
        <f>X28-Y28</f>
        <v>25235.749456036196</v>
      </c>
      <c r="AA28" s="82"/>
      <c r="AB28" s="92"/>
      <c r="AC28" s="92"/>
      <c r="AD28" s="92"/>
    </row>
    <row r="29" spans="2:30" x14ac:dyDescent="0.3">
      <c r="B29" s="91" t="s">
        <v>315</v>
      </c>
      <c r="C29" s="90">
        <v>19278.410917815276</v>
      </c>
      <c r="D29" s="89">
        <v>14550.582176648382</v>
      </c>
      <c r="E29" s="89">
        <v>4727.8287411668935</v>
      </c>
      <c r="F29" s="89">
        <v>16585.705135347147</v>
      </c>
      <c r="G29" s="89">
        <v>17419.981209652451</v>
      </c>
      <c r="H29" s="89">
        <v>-834.27607430530406</v>
      </c>
      <c r="I29" s="89">
        <v>18874.965793123785</v>
      </c>
      <c r="J29" s="89">
        <v>14922.878236235716</v>
      </c>
      <c r="K29" s="89">
        <v>3952.0875568880692</v>
      </c>
      <c r="L29" s="89">
        <v>20164.087642948445</v>
      </c>
      <c r="M29" s="89">
        <v>17880.638392608391</v>
      </c>
      <c r="N29" s="89">
        <v>2283.4492503400543</v>
      </c>
      <c r="O29" s="89">
        <v>74903.169489234657</v>
      </c>
      <c r="P29" s="89">
        <v>64774.080015144937</v>
      </c>
      <c r="Q29" s="88">
        <v>10129.08947408972</v>
      </c>
      <c r="R29" s="90">
        <v>23974.991289102913</v>
      </c>
      <c r="S29" s="89">
        <v>17296.288454745016</v>
      </c>
      <c r="T29" s="89">
        <v>6678.7028343578968</v>
      </c>
      <c r="U29" s="89">
        <v>21214.4995165367</v>
      </c>
      <c r="V29" s="89">
        <v>23452.254193627177</v>
      </c>
      <c r="W29" s="89">
        <v>-2237.7546770904773</v>
      </c>
      <c r="X29" s="89">
        <f>R29+U29</f>
        <v>45189.490805639609</v>
      </c>
      <c r="Y29" s="89">
        <f>S29+V29</f>
        <v>40748.542648372197</v>
      </c>
      <c r="Z29" s="88">
        <f>X29-Y29</f>
        <v>4440.9481572674122</v>
      </c>
      <c r="AA29" s="82"/>
      <c r="AB29" s="92"/>
      <c r="AC29" s="92"/>
      <c r="AD29" s="92"/>
    </row>
    <row r="30" spans="2:30" x14ac:dyDescent="0.3">
      <c r="B30" s="91" t="s">
        <v>314</v>
      </c>
      <c r="C30" s="90">
        <v>17789.690696288122</v>
      </c>
      <c r="D30" s="89">
        <v>10427.481551648381</v>
      </c>
      <c r="E30" s="89">
        <v>7362.2091446397408</v>
      </c>
      <c r="F30" s="89">
        <v>15722.165095550237</v>
      </c>
      <c r="G30" s="89">
        <v>12686.180584652451</v>
      </c>
      <c r="H30" s="89">
        <v>3035.9845108977861</v>
      </c>
      <c r="I30" s="89">
        <v>18308.965929043323</v>
      </c>
      <c r="J30" s="89">
        <v>9947.3576112357168</v>
      </c>
      <c r="K30" s="89">
        <v>8361.608317807606</v>
      </c>
      <c r="L30" s="89">
        <v>19458.307781026415</v>
      </c>
      <c r="M30" s="89">
        <v>11410.777767608392</v>
      </c>
      <c r="N30" s="89">
        <v>8047.5300134180234</v>
      </c>
      <c r="O30" s="89">
        <v>71279.129501908086</v>
      </c>
      <c r="P30" s="89">
        <v>44471.797515144943</v>
      </c>
      <c r="Q30" s="88">
        <v>26807.331986763144</v>
      </c>
      <c r="R30" s="90">
        <v>22827.771595770631</v>
      </c>
      <c r="S30" s="89">
        <v>12171.416746411682</v>
      </c>
      <c r="T30" s="89">
        <v>10656.35484935895</v>
      </c>
      <c r="U30" s="89">
        <v>20666.429429346052</v>
      </c>
      <c r="V30" s="89">
        <v>15622.262485293844</v>
      </c>
      <c r="W30" s="89">
        <v>5044.1669440522073</v>
      </c>
      <c r="X30" s="89">
        <f>R30+U30</f>
        <v>43494.201025116679</v>
      </c>
      <c r="Y30" s="89">
        <f>S30+V30</f>
        <v>27793.679231705526</v>
      </c>
      <c r="Z30" s="88">
        <f>X30-Y30</f>
        <v>15700.521793411153</v>
      </c>
      <c r="AA30" s="82"/>
      <c r="AB30" s="92"/>
      <c r="AC30" s="92"/>
      <c r="AD30" s="92"/>
    </row>
    <row r="31" spans="2:30" x14ac:dyDescent="0.3">
      <c r="B31" s="104" t="s">
        <v>313</v>
      </c>
      <c r="C31" s="90">
        <v>11265.753795314342</v>
      </c>
      <c r="D31" s="89">
        <v>9350.511391391181</v>
      </c>
      <c r="E31" s="89">
        <v>1915.242403923161</v>
      </c>
      <c r="F31" s="89">
        <v>9876.9100685828125</v>
      </c>
      <c r="G31" s="89">
        <v>12277.55056582042</v>
      </c>
      <c r="H31" s="89">
        <v>-2400.6404972376076</v>
      </c>
      <c r="I31" s="89">
        <v>11912.225058883281</v>
      </c>
      <c r="J31" s="89">
        <v>8772.5578933528086</v>
      </c>
      <c r="K31" s="89">
        <v>3139.6671655304726</v>
      </c>
      <c r="L31" s="89">
        <v>12762.397466270162</v>
      </c>
      <c r="M31" s="89">
        <v>10933.777860928112</v>
      </c>
      <c r="N31" s="89">
        <v>1828.6196053420499</v>
      </c>
      <c r="O31" s="89">
        <v>45817.286389050598</v>
      </c>
      <c r="P31" s="89">
        <v>41334.397711492522</v>
      </c>
      <c r="Q31" s="88">
        <v>4482.8886775580759</v>
      </c>
      <c r="R31" s="90">
        <v>16402.470728023334</v>
      </c>
      <c r="S31" s="89">
        <v>11673.246879579388</v>
      </c>
      <c r="T31" s="89">
        <v>4729.2238484439458</v>
      </c>
      <c r="U31" s="89">
        <v>13846.655760262685</v>
      </c>
      <c r="V31" s="89">
        <v>15016.102388861847</v>
      </c>
      <c r="W31" s="89">
        <v>-1169.4466285991621</v>
      </c>
      <c r="X31" s="89">
        <f>R31+U31</f>
        <v>30249.12648828602</v>
      </c>
      <c r="Y31" s="89">
        <f>S31+V31</f>
        <v>26689.349268441234</v>
      </c>
      <c r="Z31" s="88">
        <f>X31-Y31</f>
        <v>3559.7772198447856</v>
      </c>
      <c r="AA31" s="82"/>
      <c r="AB31" s="92"/>
      <c r="AC31" s="92"/>
      <c r="AD31" s="92"/>
    </row>
    <row r="32" spans="2:30" x14ac:dyDescent="0.3">
      <c r="B32" s="104" t="s">
        <v>312</v>
      </c>
      <c r="C32" s="90">
        <v>4540.5969009737792</v>
      </c>
      <c r="D32" s="89"/>
      <c r="E32" s="89">
        <v>4540.5969009737792</v>
      </c>
      <c r="F32" s="89">
        <v>4739.8750269674238</v>
      </c>
      <c r="G32" s="89"/>
      <c r="H32" s="89">
        <v>4739.8750269674238</v>
      </c>
      <c r="I32" s="89">
        <v>5155.0108701600439</v>
      </c>
      <c r="J32" s="89"/>
      <c r="K32" s="89">
        <v>5155.0108701600439</v>
      </c>
      <c r="L32" s="89">
        <v>5332.4803147562507</v>
      </c>
      <c r="M32" s="89"/>
      <c r="N32" s="89">
        <v>5332.4803147562507</v>
      </c>
      <c r="O32" s="89">
        <v>19767.963112857498</v>
      </c>
      <c r="P32" s="89">
        <v>0</v>
      </c>
      <c r="Q32" s="88">
        <v>19767.963112857498</v>
      </c>
      <c r="R32" s="90">
        <v>5324.9708677473</v>
      </c>
      <c r="S32" s="89"/>
      <c r="T32" s="89">
        <v>5324.9708677473</v>
      </c>
      <c r="U32" s="89">
        <v>5558.6736690833668</v>
      </c>
      <c r="V32" s="89"/>
      <c r="W32" s="89">
        <v>5558.6736690833668</v>
      </c>
      <c r="X32" s="89">
        <f>R32+U32</f>
        <v>10883.644536830667</v>
      </c>
      <c r="Y32" s="89">
        <f>S32+V32</f>
        <v>0</v>
      </c>
      <c r="Z32" s="88">
        <f>X32-Y32</f>
        <v>10883.644536830667</v>
      </c>
      <c r="AA32" s="82"/>
      <c r="AB32" s="92"/>
      <c r="AC32" s="92"/>
      <c r="AD32" s="92"/>
    </row>
    <row r="33" spans="2:30" x14ac:dyDescent="0.3">
      <c r="B33" s="104" t="s">
        <v>308</v>
      </c>
      <c r="C33" s="90">
        <v>1983.3400000000001</v>
      </c>
      <c r="D33" s="89">
        <v>1076.9701602572006</v>
      </c>
      <c r="E33" s="89">
        <v>906.36983974279951</v>
      </c>
      <c r="F33" s="89">
        <v>1105.3800000000001</v>
      </c>
      <c r="G33" s="89">
        <v>408.63001883203071</v>
      </c>
      <c r="H33" s="89">
        <v>696.74998116796939</v>
      </c>
      <c r="I33" s="89">
        <v>1241.73</v>
      </c>
      <c r="J33" s="89">
        <v>1174.7997178829075</v>
      </c>
      <c r="K33" s="89">
        <v>66.930282117092474</v>
      </c>
      <c r="L33" s="89">
        <v>1363.43</v>
      </c>
      <c r="M33" s="89">
        <v>476.99990668027988</v>
      </c>
      <c r="N33" s="89">
        <v>886.43009331972019</v>
      </c>
      <c r="O33" s="89">
        <v>5693.880000000001</v>
      </c>
      <c r="P33" s="89">
        <v>3137.3998036524185</v>
      </c>
      <c r="Q33" s="88">
        <v>2556.4801963475825</v>
      </c>
      <c r="R33" s="90">
        <v>1100.33</v>
      </c>
      <c r="S33" s="89">
        <v>498.16986683229277</v>
      </c>
      <c r="T33" s="89">
        <v>602.16013316770716</v>
      </c>
      <c r="U33" s="89">
        <v>1261.0999999999999</v>
      </c>
      <c r="V33" s="89">
        <v>606.16009643199607</v>
      </c>
      <c r="W33" s="89">
        <v>654.93990356800384</v>
      </c>
      <c r="X33" s="89">
        <f>R33+U33</f>
        <v>2361.4299999999998</v>
      </c>
      <c r="Y33" s="89">
        <f>S33+V33</f>
        <v>1104.3299632642888</v>
      </c>
      <c r="Z33" s="88">
        <f>X33-Y33</f>
        <v>1257.100036735711</v>
      </c>
      <c r="AA33" s="82"/>
      <c r="AB33" s="92"/>
      <c r="AC33" s="92"/>
      <c r="AD33" s="92"/>
    </row>
    <row r="34" spans="2:30" x14ac:dyDescent="0.3">
      <c r="B34" s="91" t="s">
        <v>311</v>
      </c>
      <c r="C34" s="90">
        <v>1488.7202215271545</v>
      </c>
      <c r="D34" s="89">
        <v>4123.100625</v>
      </c>
      <c r="E34" s="89">
        <v>-2634.3804034728455</v>
      </c>
      <c r="F34" s="89">
        <v>863.54003979691106</v>
      </c>
      <c r="G34" s="89">
        <v>4733.8006249999999</v>
      </c>
      <c r="H34" s="89">
        <v>-3870.2605852030888</v>
      </c>
      <c r="I34" s="89">
        <v>565.99986408046107</v>
      </c>
      <c r="J34" s="89">
        <v>4975.5206250000001</v>
      </c>
      <c r="K34" s="89">
        <v>-4409.5207609195386</v>
      </c>
      <c r="L34" s="89">
        <v>705.77986192202911</v>
      </c>
      <c r="M34" s="89">
        <v>6469.8606249999993</v>
      </c>
      <c r="N34" s="89">
        <v>-5764.08076307797</v>
      </c>
      <c r="O34" s="89">
        <v>3624.039987326556</v>
      </c>
      <c r="P34" s="89">
        <v>20302.282500000001</v>
      </c>
      <c r="Q34" s="88">
        <v>-16678.242512673445</v>
      </c>
      <c r="R34" s="90">
        <v>1147.2196933322821</v>
      </c>
      <c r="S34" s="89">
        <v>5124.8717083333331</v>
      </c>
      <c r="T34" s="89">
        <v>-3977.652015001051</v>
      </c>
      <c r="U34" s="89">
        <v>548.0700871906497</v>
      </c>
      <c r="V34" s="89">
        <v>7829.991708333333</v>
      </c>
      <c r="W34" s="89">
        <v>-7281.9216211426829</v>
      </c>
      <c r="X34" s="89">
        <f>R34+U34</f>
        <v>1695.2897805229318</v>
      </c>
      <c r="Y34" s="89">
        <f>S34+V34</f>
        <v>12954.863416666667</v>
      </c>
      <c r="Z34" s="88">
        <f>X34-Y34</f>
        <v>-11259.573636143736</v>
      </c>
      <c r="AA34" s="82"/>
      <c r="AB34" s="92"/>
      <c r="AC34" s="92"/>
      <c r="AD34" s="92"/>
    </row>
    <row r="35" spans="2:30" x14ac:dyDescent="0.3">
      <c r="B35" s="97" t="s">
        <v>310</v>
      </c>
      <c r="C35" s="90">
        <v>1488.7202215271545</v>
      </c>
      <c r="D35" s="89">
        <v>1863.9893750000001</v>
      </c>
      <c r="E35" s="89">
        <v>-375.26915347284557</v>
      </c>
      <c r="F35" s="89">
        <v>863.54003979691106</v>
      </c>
      <c r="G35" s="89">
        <v>1683.4993750000003</v>
      </c>
      <c r="H35" s="89">
        <v>-819.95933520308927</v>
      </c>
      <c r="I35" s="89">
        <v>565.99986408046107</v>
      </c>
      <c r="J35" s="89">
        <v>2354.9593749999999</v>
      </c>
      <c r="K35" s="89">
        <v>-1788.9595109195388</v>
      </c>
      <c r="L35" s="89">
        <v>705.77986192202911</v>
      </c>
      <c r="M35" s="89">
        <v>3208.2893749999998</v>
      </c>
      <c r="N35" s="89">
        <v>-2502.509513077971</v>
      </c>
      <c r="O35" s="89">
        <v>3624.039987326556</v>
      </c>
      <c r="P35" s="89">
        <v>9110.7375000000011</v>
      </c>
      <c r="Q35" s="88">
        <v>-5486.6975126734451</v>
      </c>
      <c r="R35" s="90">
        <v>1147.2196933322821</v>
      </c>
      <c r="S35" s="89">
        <v>2515.4183333333331</v>
      </c>
      <c r="T35" s="89">
        <v>-1368.198640001051</v>
      </c>
      <c r="U35" s="89">
        <v>548.0700871906497</v>
      </c>
      <c r="V35" s="89">
        <v>4312.9883333333328</v>
      </c>
      <c r="W35" s="89">
        <v>-3764.9182461426831</v>
      </c>
      <c r="X35" s="89">
        <f>R35+U35</f>
        <v>1695.2897805229318</v>
      </c>
      <c r="Y35" s="89">
        <f>S35+V35</f>
        <v>6828.4066666666658</v>
      </c>
      <c r="Z35" s="88">
        <f>X35-Y35</f>
        <v>-5133.1168861437345</v>
      </c>
      <c r="AA35" s="82"/>
      <c r="AB35" s="92"/>
      <c r="AC35" s="92"/>
      <c r="AD35" s="92"/>
    </row>
    <row r="36" spans="2:30" x14ac:dyDescent="0.3">
      <c r="B36" s="97" t="s">
        <v>309</v>
      </c>
      <c r="C36" s="90">
        <v>0</v>
      </c>
      <c r="D36" s="89">
        <v>1446.3812499999999</v>
      </c>
      <c r="E36" s="89">
        <v>-1446.3812499999999</v>
      </c>
      <c r="F36" s="89">
        <v>0</v>
      </c>
      <c r="G36" s="89">
        <v>1446.3812499999999</v>
      </c>
      <c r="H36" s="89">
        <v>-1446.3812499999999</v>
      </c>
      <c r="I36" s="89">
        <v>0</v>
      </c>
      <c r="J36" s="89">
        <v>1446.3812499999999</v>
      </c>
      <c r="K36" s="89">
        <v>-1446.3812499999999</v>
      </c>
      <c r="L36" s="89">
        <v>0</v>
      </c>
      <c r="M36" s="89">
        <v>1446.3812499999999</v>
      </c>
      <c r="N36" s="89">
        <v>-1446.3812499999999</v>
      </c>
      <c r="O36" s="89">
        <v>0</v>
      </c>
      <c r="P36" s="89">
        <v>5785.5249999999996</v>
      </c>
      <c r="Q36" s="88">
        <v>-5785.5249999999996</v>
      </c>
      <c r="R36" s="90">
        <v>0</v>
      </c>
      <c r="S36" s="89">
        <v>1513.763375</v>
      </c>
      <c r="T36" s="89">
        <v>-1513.763375</v>
      </c>
      <c r="U36" s="89">
        <v>0</v>
      </c>
      <c r="V36" s="89">
        <v>1513.763375</v>
      </c>
      <c r="W36" s="89">
        <v>-1513.763375</v>
      </c>
      <c r="X36" s="89">
        <f>R36+U36</f>
        <v>0</v>
      </c>
      <c r="Y36" s="89">
        <f>S36+V36</f>
        <v>3027.52675</v>
      </c>
      <c r="Z36" s="88">
        <f>X36-Y36</f>
        <v>-3027.52675</v>
      </c>
      <c r="AA36" s="82"/>
      <c r="AB36" s="92"/>
      <c r="AC36" s="92"/>
      <c r="AD36" s="92"/>
    </row>
    <row r="37" spans="2:30" x14ac:dyDescent="0.3">
      <c r="B37" s="97" t="s">
        <v>308</v>
      </c>
      <c r="C37" s="90">
        <v>0</v>
      </c>
      <c r="D37" s="89">
        <v>812.73</v>
      </c>
      <c r="E37" s="89">
        <v>-812.73</v>
      </c>
      <c r="F37" s="89">
        <v>0</v>
      </c>
      <c r="G37" s="89">
        <v>1603.92</v>
      </c>
      <c r="H37" s="89">
        <v>-1603.92</v>
      </c>
      <c r="I37" s="89">
        <v>0</v>
      </c>
      <c r="J37" s="89">
        <v>1174.18</v>
      </c>
      <c r="K37" s="89">
        <v>-1174.18</v>
      </c>
      <c r="L37" s="89">
        <v>0</v>
      </c>
      <c r="M37" s="89">
        <v>1815.19</v>
      </c>
      <c r="N37" s="89">
        <v>-1815.19</v>
      </c>
      <c r="O37" s="89">
        <v>0</v>
      </c>
      <c r="P37" s="89">
        <v>5406.02</v>
      </c>
      <c r="Q37" s="88">
        <v>-5406.02</v>
      </c>
      <c r="R37" s="90">
        <v>0</v>
      </c>
      <c r="S37" s="89">
        <v>1095.69</v>
      </c>
      <c r="T37" s="89">
        <v>-1095.69</v>
      </c>
      <c r="U37" s="89">
        <v>0</v>
      </c>
      <c r="V37" s="89">
        <v>2003.24</v>
      </c>
      <c r="W37" s="89">
        <v>-2003.24</v>
      </c>
      <c r="X37" s="89">
        <f>R37+U37</f>
        <v>0</v>
      </c>
      <c r="Y37" s="89">
        <f>S37+V37</f>
        <v>3098.9300000000003</v>
      </c>
      <c r="Z37" s="88">
        <f>X37-Y37</f>
        <v>-3098.9300000000003</v>
      </c>
      <c r="AA37" s="82"/>
      <c r="AB37" s="92"/>
      <c r="AC37" s="92"/>
      <c r="AD37" s="92"/>
    </row>
    <row r="38" spans="2:30" x14ac:dyDescent="0.3">
      <c r="B38" s="91" t="s">
        <v>307</v>
      </c>
      <c r="C38" s="90">
        <v>89775.391679865075</v>
      </c>
      <c r="D38" s="89">
        <v>74044.569756792465</v>
      </c>
      <c r="E38" s="89">
        <v>15730.82192307261</v>
      </c>
      <c r="F38" s="89">
        <v>111986.14246561233</v>
      </c>
      <c r="G38" s="89">
        <v>107039.61491908391</v>
      </c>
      <c r="H38" s="89">
        <v>4946.5275465284212</v>
      </c>
      <c r="I38" s="89">
        <v>125476.80732243534</v>
      </c>
      <c r="J38" s="89">
        <v>113464.64333852436</v>
      </c>
      <c r="K38" s="89">
        <v>12012.163983910985</v>
      </c>
      <c r="L38" s="89">
        <v>138876.69001122582</v>
      </c>
      <c r="M38" s="89">
        <v>127484.88382121363</v>
      </c>
      <c r="N38" s="89">
        <v>11391.806190012183</v>
      </c>
      <c r="O38" s="89">
        <v>466115.03147913859</v>
      </c>
      <c r="P38" s="89">
        <v>422033.71183561435</v>
      </c>
      <c r="Q38" s="88">
        <v>44081.319643524243</v>
      </c>
      <c r="R38" s="90">
        <v>159843.96574129481</v>
      </c>
      <c r="S38" s="89">
        <v>158899.22551305461</v>
      </c>
      <c r="T38" s="89">
        <v>944.74022824020358</v>
      </c>
      <c r="U38" s="89">
        <v>182108.26928386249</v>
      </c>
      <c r="V38" s="89">
        <v>162258.20821333388</v>
      </c>
      <c r="W38" s="89">
        <v>19850.061070528609</v>
      </c>
      <c r="X38" s="89">
        <f>R38+U38</f>
        <v>341952.23502515734</v>
      </c>
      <c r="Y38" s="89">
        <f>S38+V38</f>
        <v>321157.4337263885</v>
      </c>
      <c r="Z38" s="88">
        <f>X38-Y38</f>
        <v>20794.801298768842</v>
      </c>
      <c r="AA38" s="82"/>
      <c r="AB38" s="92"/>
      <c r="AC38" s="92"/>
      <c r="AD38" s="92"/>
    </row>
    <row r="39" spans="2:30" x14ac:dyDescent="0.3">
      <c r="B39" s="97" t="s">
        <v>306</v>
      </c>
      <c r="C39" s="90">
        <v>88743.014385612507</v>
      </c>
      <c r="D39" s="89">
        <v>72653.786603344066</v>
      </c>
      <c r="E39" s="89">
        <v>16089.227782268441</v>
      </c>
      <c r="F39" s="89">
        <v>111127.38234486345</v>
      </c>
      <c r="G39" s="89">
        <v>105841.41474628943</v>
      </c>
      <c r="H39" s="89">
        <v>5285.9675985740178</v>
      </c>
      <c r="I39" s="89">
        <v>124485.45885365299</v>
      </c>
      <c r="J39" s="89">
        <v>112814.13473979717</v>
      </c>
      <c r="K39" s="89">
        <v>11671.324113855822</v>
      </c>
      <c r="L39" s="89">
        <v>138216.66107557341</v>
      </c>
      <c r="M39" s="89">
        <v>126637.51485362905</v>
      </c>
      <c r="N39" s="89">
        <v>11579.146221944364</v>
      </c>
      <c r="O39" s="89">
        <v>462572.51665970235</v>
      </c>
      <c r="P39" s="89">
        <v>417946.85094305972</v>
      </c>
      <c r="Q39" s="88">
        <v>44625.66571664263</v>
      </c>
      <c r="R39" s="90">
        <v>159240.14693171793</v>
      </c>
      <c r="S39" s="89">
        <v>158342.91673255881</v>
      </c>
      <c r="T39" s="89">
        <v>897.230199159123</v>
      </c>
      <c r="U39" s="89">
        <v>181433.06842748763</v>
      </c>
      <c r="V39" s="89">
        <v>161617.99739550572</v>
      </c>
      <c r="W39" s="89">
        <v>19815.071031981905</v>
      </c>
      <c r="X39" s="89">
        <f>R39+U39</f>
        <v>340673.21535920555</v>
      </c>
      <c r="Y39" s="89">
        <f>S39+V39</f>
        <v>319960.91412806453</v>
      </c>
      <c r="Z39" s="88">
        <f>X39-Y39</f>
        <v>20712.301231141028</v>
      </c>
      <c r="AA39" s="82"/>
      <c r="AB39" s="92"/>
      <c r="AC39" s="92"/>
      <c r="AD39" s="92"/>
    </row>
    <row r="40" spans="2:30" x14ac:dyDescent="0.3">
      <c r="B40" s="97" t="s">
        <v>305</v>
      </c>
      <c r="C40" s="90">
        <v>88743.014385612507</v>
      </c>
      <c r="D40" s="89">
        <v>72653.786603344066</v>
      </c>
      <c r="E40" s="89">
        <v>16089.227782268441</v>
      </c>
      <c r="F40" s="89">
        <v>111127.38234486345</v>
      </c>
      <c r="G40" s="89">
        <v>105841.41474628943</v>
      </c>
      <c r="H40" s="89">
        <v>5285.9675985740178</v>
      </c>
      <c r="I40" s="89">
        <v>124485.45885365299</v>
      </c>
      <c r="J40" s="89">
        <v>112814.13473979717</v>
      </c>
      <c r="K40" s="89">
        <v>11671.324113855822</v>
      </c>
      <c r="L40" s="89">
        <v>138216.66107557341</v>
      </c>
      <c r="M40" s="89">
        <v>126637.51485362905</v>
      </c>
      <c r="N40" s="89">
        <v>11579.146221944364</v>
      </c>
      <c r="O40" s="89">
        <v>462572.51665970235</v>
      </c>
      <c r="P40" s="89">
        <v>417946.85094305972</v>
      </c>
      <c r="Q40" s="88">
        <v>44625.66571664263</v>
      </c>
      <c r="R40" s="90">
        <v>159240.14693171793</v>
      </c>
      <c r="S40" s="89">
        <v>158342.91673255881</v>
      </c>
      <c r="T40" s="89">
        <v>897.230199159123</v>
      </c>
      <c r="U40" s="89">
        <v>181433.06842748763</v>
      </c>
      <c r="V40" s="89">
        <v>161617.99739550572</v>
      </c>
      <c r="W40" s="89">
        <v>19815.071031981905</v>
      </c>
      <c r="X40" s="89">
        <f>R40+U40</f>
        <v>340673.21535920555</v>
      </c>
      <c r="Y40" s="89">
        <f>S40+V40</f>
        <v>319960.91412806453</v>
      </c>
      <c r="Z40" s="88">
        <f>X40-Y40</f>
        <v>20712.301231141028</v>
      </c>
      <c r="AA40" s="82"/>
      <c r="AB40" s="92"/>
      <c r="AC40" s="92"/>
      <c r="AD40" s="92"/>
    </row>
    <row r="41" spans="2:30" x14ac:dyDescent="0.3">
      <c r="B41" s="103" t="s">
        <v>304</v>
      </c>
      <c r="C41" s="90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8"/>
      <c r="R41" s="90"/>
      <c r="S41" s="89"/>
      <c r="T41" s="89"/>
      <c r="U41" s="89"/>
      <c r="V41" s="89"/>
      <c r="W41" s="89"/>
      <c r="X41" s="89"/>
      <c r="Y41" s="89"/>
      <c r="Z41" s="88"/>
      <c r="AA41" s="82"/>
      <c r="AB41" s="92"/>
      <c r="AC41" s="92"/>
      <c r="AD41" s="92"/>
    </row>
    <row r="42" spans="2:30" x14ac:dyDescent="0.3">
      <c r="B42" s="102" t="s">
        <v>303</v>
      </c>
      <c r="C42" s="90">
        <v>77173.897795400801</v>
      </c>
      <c r="D42" s="89">
        <v>63524.793418094792</v>
      </c>
      <c r="E42" s="89">
        <v>13649.104377306008</v>
      </c>
      <c r="F42" s="89">
        <v>101529.19332705137</v>
      </c>
      <c r="G42" s="89">
        <v>97936.516135746046</v>
      </c>
      <c r="H42" s="89">
        <v>3592.6771913053235</v>
      </c>
      <c r="I42" s="89">
        <v>108784.94619443119</v>
      </c>
      <c r="J42" s="89">
        <v>102117.11619443128</v>
      </c>
      <c r="K42" s="89">
        <v>6667.8299999999144</v>
      </c>
      <c r="L42" s="89">
        <v>120784.3243439108</v>
      </c>
      <c r="M42" s="89">
        <v>119425.99434391074</v>
      </c>
      <c r="N42" s="89">
        <v>1358.33000000006</v>
      </c>
      <c r="O42" s="89">
        <v>408272.36166079412</v>
      </c>
      <c r="P42" s="89">
        <v>383004.42009218282</v>
      </c>
      <c r="Q42" s="88">
        <v>25267.941568611306</v>
      </c>
      <c r="R42" s="90">
        <v>139824.39992894768</v>
      </c>
      <c r="S42" s="89">
        <v>140833.27992894771</v>
      </c>
      <c r="T42" s="89">
        <v>-1008.8800000000338</v>
      </c>
      <c r="U42" s="89">
        <v>160273.0838393702</v>
      </c>
      <c r="V42" s="89">
        <v>149590.31383937021</v>
      </c>
      <c r="W42" s="89">
        <v>10682.76999999999</v>
      </c>
      <c r="X42" s="89">
        <f>R42+U42</f>
        <v>300097.48376831785</v>
      </c>
      <c r="Y42" s="89">
        <f>S42+V42</f>
        <v>290423.59376831795</v>
      </c>
      <c r="Z42" s="88">
        <f>X42-Y42</f>
        <v>9673.8899999998976</v>
      </c>
      <c r="AA42" s="82"/>
      <c r="AB42" s="92"/>
      <c r="AC42" s="92"/>
      <c r="AD42" s="92"/>
    </row>
    <row r="43" spans="2:30" x14ac:dyDescent="0.3">
      <c r="B43" s="102" t="s">
        <v>302</v>
      </c>
      <c r="C43" s="101">
        <v>11569.116590211706</v>
      </c>
      <c r="D43" s="89">
        <v>9128.9931852492737</v>
      </c>
      <c r="E43" s="89">
        <v>2440.1234049624327</v>
      </c>
      <c r="F43" s="89">
        <v>9598.1890178120811</v>
      </c>
      <c r="G43" s="89">
        <v>7904.8986105433869</v>
      </c>
      <c r="H43" s="89">
        <v>1693.2904072686943</v>
      </c>
      <c r="I43" s="89">
        <v>15700.5126592218</v>
      </c>
      <c r="J43" s="89">
        <v>10697.018545365892</v>
      </c>
      <c r="K43" s="89">
        <v>5003.4941138559079</v>
      </c>
      <c r="L43" s="89">
        <v>17432.33673166261</v>
      </c>
      <c r="M43" s="89">
        <v>7211.5205097183061</v>
      </c>
      <c r="N43" s="89">
        <v>10220.816221944304</v>
      </c>
      <c r="O43" s="89">
        <v>54300.154998908198</v>
      </c>
      <c r="P43" s="89">
        <v>34942.430850876859</v>
      </c>
      <c r="Q43" s="88">
        <v>19357.724148031339</v>
      </c>
      <c r="R43" s="101">
        <v>19415.747002770251</v>
      </c>
      <c r="S43" s="89">
        <v>17509.636803611094</v>
      </c>
      <c r="T43" s="89">
        <v>1906.1101991591568</v>
      </c>
      <c r="U43" s="89">
        <v>21159.984588117426</v>
      </c>
      <c r="V43" s="89">
        <v>12027.683556135511</v>
      </c>
      <c r="W43" s="89">
        <v>9132.301031981915</v>
      </c>
      <c r="X43" s="89">
        <f>R43+U43</f>
        <v>40575.731590887677</v>
      </c>
      <c r="Y43" s="89">
        <f>S43+V43</f>
        <v>29537.320359746605</v>
      </c>
      <c r="Z43" s="88">
        <f>X43-Y43</f>
        <v>11038.411231141072</v>
      </c>
      <c r="AA43" s="82"/>
      <c r="AB43" s="92"/>
      <c r="AC43" s="92"/>
      <c r="AD43" s="92"/>
    </row>
    <row r="44" spans="2:30" x14ac:dyDescent="0.3">
      <c r="B44" s="97" t="s">
        <v>301</v>
      </c>
      <c r="C44" s="90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/>
      <c r="N44" s="89">
        <v>0</v>
      </c>
      <c r="O44" s="89">
        <v>0</v>
      </c>
      <c r="P44" s="89">
        <v>0</v>
      </c>
      <c r="Q44" s="88">
        <v>0</v>
      </c>
      <c r="R44" s="90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f>R44+U44</f>
        <v>0</v>
      </c>
      <c r="Y44" s="89">
        <f>S44+V44</f>
        <v>0</v>
      </c>
      <c r="Z44" s="88">
        <f>X44-Y44</f>
        <v>0</v>
      </c>
      <c r="AA44" s="82"/>
      <c r="AB44" s="92"/>
      <c r="AC44" s="92"/>
      <c r="AD44" s="92"/>
    </row>
    <row r="45" spans="2:30" x14ac:dyDescent="0.3">
      <c r="B45" s="97" t="s">
        <v>300</v>
      </c>
      <c r="C45" s="90">
        <v>1032.3772942525659</v>
      </c>
      <c r="D45" s="89">
        <v>1390.7831534483933</v>
      </c>
      <c r="E45" s="89">
        <v>-358.40585919582736</v>
      </c>
      <c r="F45" s="89">
        <v>858.76012074888126</v>
      </c>
      <c r="G45" s="89">
        <v>1198.2001727944698</v>
      </c>
      <c r="H45" s="89">
        <v>-339.44005204558857</v>
      </c>
      <c r="I45" s="89">
        <v>991.34846878234498</v>
      </c>
      <c r="J45" s="89">
        <v>650.50859872718877</v>
      </c>
      <c r="K45" s="89">
        <v>340.83987005515621</v>
      </c>
      <c r="L45" s="89">
        <v>660.0289356523881</v>
      </c>
      <c r="M45" s="89">
        <v>847.36896758457806</v>
      </c>
      <c r="N45" s="89">
        <v>-187.34003193218996</v>
      </c>
      <c r="O45" s="89">
        <v>3542.51481943618</v>
      </c>
      <c r="P45" s="89">
        <v>4086.8608925546296</v>
      </c>
      <c r="Q45" s="88">
        <v>-544.34607311844957</v>
      </c>
      <c r="R45" s="90">
        <v>603.81880957687702</v>
      </c>
      <c r="S45" s="89">
        <v>556.30878049581145</v>
      </c>
      <c r="T45" s="89">
        <v>47.510029081065568</v>
      </c>
      <c r="U45" s="89">
        <v>675.20085637486181</v>
      </c>
      <c r="V45" s="89">
        <v>640.21081782815236</v>
      </c>
      <c r="W45" s="89">
        <v>34.990038546709457</v>
      </c>
      <c r="X45" s="89">
        <f>R45+U45</f>
        <v>1279.0196659517387</v>
      </c>
      <c r="Y45" s="89">
        <f>S45+V45</f>
        <v>1196.5195983239637</v>
      </c>
      <c r="Z45" s="88">
        <f>X45-Y45</f>
        <v>82.500067627775024</v>
      </c>
      <c r="AA45" s="82"/>
      <c r="AB45" s="92"/>
      <c r="AC45" s="92"/>
      <c r="AD45" s="92"/>
    </row>
    <row r="46" spans="2:30" x14ac:dyDescent="0.3">
      <c r="B46" s="96" t="s">
        <v>299</v>
      </c>
      <c r="C46" s="95">
        <v>30359.125357429468</v>
      </c>
      <c r="D46" s="94">
        <v>28187.912639524548</v>
      </c>
      <c r="E46" s="94">
        <v>2171.2127179049203</v>
      </c>
      <c r="F46" s="94">
        <v>29727.645440574059</v>
      </c>
      <c r="G46" s="94">
        <v>26453.27434972232</v>
      </c>
      <c r="H46" s="94">
        <v>3274.3710908517387</v>
      </c>
      <c r="I46" s="94">
        <v>25439.770301357385</v>
      </c>
      <c r="J46" s="94">
        <v>28190.856171905194</v>
      </c>
      <c r="K46" s="94">
        <v>-2751.0858705478095</v>
      </c>
      <c r="L46" s="94">
        <v>31791.337345320819</v>
      </c>
      <c r="M46" s="94">
        <v>27871.330444891959</v>
      </c>
      <c r="N46" s="94">
        <v>3920.0069004288598</v>
      </c>
      <c r="O46" s="94">
        <v>117317.87844468173</v>
      </c>
      <c r="P46" s="94">
        <v>110703.37360604401</v>
      </c>
      <c r="Q46" s="93">
        <v>6614.5048386377166</v>
      </c>
      <c r="R46" s="95">
        <v>31878.283359340516</v>
      </c>
      <c r="S46" s="94">
        <v>26018.00663565813</v>
      </c>
      <c r="T46" s="94">
        <v>5860.2767236823856</v>
      </c>
      <c r="U46" s="94">
        <v>38662.194020762989</v>
      </c>
      <c r="V46" s="94">
        <v>31126.117591318809</v>
      </c>
      <c r="W46" s="94">
        <v>7536.0764294441797</v>
      </c>
      <c r="X46" s="94">
        <f>R46+U46</f>
        <v>70540.477380103504</v>
      </c>
      <c r="Y46" s="94">
        <f>S46+V46</f>
        <v>57144.124226976943</v>
      </c>
      <c r="Z46" s="93">
        <f>X46-Y46</f>
        <v>13396.353153126562</v>
      </c>
      <c r="AA46" s="82"/>
      <c r="AB46" s="92"/>
      <c r="AC46" s="92"/>
      <c r="AD46" s="92"/>
    </row>
    <row r="47" spans="2:30" x14ac:dyDescent="0.3">
      <c r="B47" s="91" t="s">
        <v>298</v>
      </c>
      <c r="C47" s="90">
        <v>3031.8337877441095</v>
      </c>
      <c r="D47" s="89">
        <v>1602.5195316182787</v>
      </c>
      <c r="E47" s="89">
        <v>1429.3142561258308</v>
      </c>
      <c r="F47" s="89">
        <v>2601.2622538762807</v>
      </c>
      <c r="G47" s="89">
        <v>1799.6988989319</v>
      </c>
      <c r="H47" s="89">
        <v>801.56335494438076</v>
      </c>
      <c r="I47" s="89">
        <v>4604.9154921316458</v>
      </c>
      <c r="J47" s="89">
        <v>1401.0440536758065</v>
      </c>
      <c r="K47" s="89">
        <v>3203.8714384558393</v>
      </c>
      <c r="L47" s="89">
        <v>3587.2800104352509</v>
      </c>
      <c r="M47" s="89">
        <v>1561.9649380257354</v>
      </c>
      <c r="N47" s="89">
        <v>2025.3150724095156</v>
      </c>
      <c r="O47" s="89">
        <v>13825.291544187286</v>
      </c>
      <c r="P47" s="89">
        <v>6365.2274222517199</v>
      </c>
      <c r="Q47" s="88">
        <v>7460.0641219355666</v>
      </c>
      <c r="R47" s="90">
        <v>3641.2850520340658</v>
      </c>
      <c r="S47" s="89">
        <v>2270.7597933292573</v>
      </c>
      <c r="T47" s="89">
        <v>1370.5252587048085</v>
      </c>
      <c r="U47" s="89">
        <v>3727.246558632266</v>
      </c>
      <c r="V47" s="89">
        <v>1580.8758252290261</v>
      </c>
      <c r="W47" s="89">
        <v>2146.3707334032397</v>
      </c>
      <c r="X47" s="89">
        <f>R47+U47</f>
        <v>7368.5316106663322</v>
      </c>
      <c r="Y47" s="89">
        <f>S47+V47</f>
        <v>3851.6356185582836</v>
      </c>
      <c r="Z47" s="88">
        <f>X47-Y47</f>
        <v>3516.8959921080486</v>
      </c>
      <c r="AA47" s="82"/>
      <c r="AB47" s="92"/>
      <c r="AC47" s="92"/>
      <c r="AD47" s="92"/>
    </row>
    <row r="48" spans="2:30" x14ac:dyDescent="0.3">
      <c r="B48" s="91" t="s">
        <v>296</v>
      </c>
      <c r="C48" s="90">
        <v>8.8136678211037385</v>
      </c>
      <c r="D48" s="89">
        <v>49.099115855195251</v>
      </c>
      <c r="E48" s="89">
        <v>-40.285448034091516</v>
      </c>
      <c r="F48" s="89">
        <v>8.7645297071164627</v>
      </c>
      <c r="G48" s="89">
        <v>48.825377611306564</v>
      </c>
      <c r="H48" s="89">
        <v>-40.060847904190098</v>
      </c>
      <c r="I48" s="89">
        <v>8.7002413547213528</v>
      </c>
      <c r="J48" s="89">
        <v>48.467240530756612</v>
      </c>
      <c r="K48" s="89">
        <v>-39.766999176035256</v>
      </c>
      <c r="L48" s="89">
        <v>7.9803833235555128</v>
      </c>
      <c r="M48" s="89">
        <v>30.663522752227706</v>
      </c>
      <c r="N48" s="89">
        <v>-22.683139428672192</v>
      </c>
      <c r="O48" s="89">
        <v>34.258822206497065</v>
      </c>
      <c r="P48" s="89">
        <v>177.05525674948615</v>
      </c>
      <c r="Q48" s="88">
        <v>-142.79643454298909</v>
      </c>
      <c r="R48" s="90">
        <v>7.6474461083043543</v>
      </c>
      <c r="S48" s="89">
        <v>29.658989041062814</v>
      </c>
      <c r="T48" s="89">
        <v>-22.011542932758459</v>
      </c>
      <c r="U48" s="89">
        <v>7.6161391772685096</v>
      </c>
      <c r="V48" s="89">
        <v>29.537571784719788</v>
      </c>
      <c r="W48" s="89">
        <v>-21.92143260745128</v>
      </c>
      <c r="X48" s="89">
        <f>R48+U48</f>
        <v>15.263585285572864</v>
      </c>
      <c r="Y48" s="89">
        <f>S48+V48</f>
        <v>59.196560825782598</v>
      </c>
      <c r="Z48" s="88">
        <f>X48-Y48</f>
        <v>-43.932975540209732</v>
      </c>
      <c r="AA48" s="82"/>
      <c r="AB48" s="92"/>
      <c r="AC48" s="92"/>
      <c r="AD48" s="92"/>
    </row>
    <row r="49" spans="1:30" x14ac:dyDescent="0.3">
      <c r="B49" s="91" t="s">
        <v>295</v>
      </c>
      <c r="C49" s="90">
        <v>3023.020119923006</v>
      </c>
      <c r="D49" s="89">
        <v>1553.4204157630834</v>
      </c>
      <c r="E49" s="89">
        <v>1469.5997041599226</v>
      </c>
      <c r="F49" s="89">
        <v>2592.4977241691645</v>
      </c>
      <c r="G49" s="89">
        <v>1750.8735213205935</v>
      </c>
      <c r="H49" s="89">
        <v>841.62420284857103</v>
      </c>
      <c r="I49" s="89">
        <v>4596.2152507769242</v>
      </c>
      <c r="J49" s="89">
        <v>1352.57681314505</v>
      </c>
      <c r="K49" s="89">
        <v>3243.6384376318742</v>
      </c>
      <c r="L49" s="89">
        <v>3579.2996271116954</v>
      </c>
      <c r="M49" s="89">
        <v>1531.3014152735077</v>
      </c>
      <c r="N49" s="89">
        <v>2047.9982118381877</v>
      </c>
      <c r="O49" s="89">
        <v>13791.03272198079</v>
      </c>
      <c r="P49" s="89">
        <v>6188.1721655022347</v>
      </c>
      <c r="Q49" s="88">
        <v>7602.8605564785548</v>
      </c>
      <c r="R49" s="90">
        <v>3633.6376059257614</v>
      </c>
      <c r="S49" s="89">
        <v>2241.1008042881945</v>
      </c>
      <c r="T49" s="89">
        <v>1392.5368016375669</v>
      </c>
      <c r="U49" s="89">
        <v>3719.6304194549975</v>
      </c>
      <c r="V49" s="89">
        <v>1551.3382534443062</v>
      </c>
      <c r="W49" s="89">
        <v>2168.2921660106913</v>
      </c>
      <c r="X49" s="89">
        <f>R49+U49</f>
        <v>7353.2680253807594</v>
      </c>
      <c r="Y49" s="89">
        <f>S49+V49</f>
        <v>3792.4390577325007</v>
      </c>
      <c r="Z49" s="88">
        <f>X49-Y49</f>
        <v>3560.8289676482586</v>
      </c>
      <c r="AA49" s="82"/>
      <c r="AB49" s="92"/>
      <c r="AC49" s="92"/>
      <c r="AD49" s="92"/>
    </row>
    <row r="50" spans="1:30" x14ac:dyDescent="0.3">
      <c r="B50" s="91" t="s">
        <v>297</v>
      </c>
      <c r="C50" s="90">
        <v>15452.25032909294</v>
      </c>
      <c r="D50" s="89">
        <v>9721.3703082276734</v>
      </c>
      <c r="E50" s="89">
        <v>5730.8800208652665</v>
      </c>
      <c r="F50" s="89">
        <v>7464.4401314744237</v>
      </c>
      <c r="G50" s="89">
        <v>10422.000180932757</v>
      </c>
      <c r="H50" s="89">
        <v>-2957.5600494583332</v>
      </c>
      <c r="I50" s="89">
        <v>6600.2893487340843</v>
      </c>
      <c r="J50" s="89">
        <v>11066.65891872885</v>
      </c>
      <c r="K50" s="89">
        <v>-4466.3695699947657</v>
      </c>
      <c r="L50" s="89">
        <v>15124.979334552139</v>
      </c>
      <c r="M50" s="89">
        <v>13444.129157162504</v>
      </c>
      <c r="N50" s="89">
        <v>1680.8501773896351</v>
      </c>
      <c r="O50" s="89">
        <v>44641.959143853586</v>
      </c>
      <c r="P50" s="89">
        <v>44654.158565051781</v>
      </c>
      <c r="Q50" s="88">
        <v>-12.199421198194614</v>
      </c>
      <c r="R50" s="90">
        <v>12594.228893973186</v>
      </c>
      <c r="S50" s="89">
        <v>11029.028862571835</v>
      </c>
      <c r="T50" s="89">
        <v>1565.2000314013512</v>
      </c>
      <c r="U50" s="89">
        <v>17443.080804848265</v>
      </c>
      <c r="V50" s="89">
        <v>15416.191277178283</v>
      </c>
      <c r="W50" s="89">
        <v>2026.8895276699823</v>
      </c>
      <c r="X50" s="89">
        <f>R50+U50</f>
        <v>30037.309698821453</v>
      </c>
      <c r="Y50" s="89">
        <f>S50+V50</f>
        <v>26445.220139750119</v>
      </c>
      <c r="Z50" s="88">
        <f>X50-Y50</f>
        <v>3592.0895590713335</v>
      </c>
      <c r="AA50" s="82"/>
      <c r="AB50" s="92"/>
      <c r="AC50" s="92"/>
      <c r="AD50" s="92"/>
    </row>
    <row r="51" spans="1:30" x14ac:dyDescent="0.3">
      <c r="B51" s="91" t="s">
        <v>296</v>
      </c>
      <c r="C51" s="90">
        <v>2211.5903290929396</v>
      </c>
      <c r="D51" s="89">
        <v>2071.3703082276734</v>
      </c>
      <c r="E51" s="89">
        <v>140.22002086526618</v>
      </c>
      <c r="F51" s="89">
        <v>2852.8201314744238</v>
      </c>
      <c r="G51" s="89">
        <v>3926.0001809327568</v>
      </c>
      <c r="H51" s="89">
        <v>-1073.1800494583331</v>
      </c>
      <c r="I51" s="89">
        <v>2712.0193487340848</v>
      </c>
      <c r="J51" s="89">
        <v>4502.65891872885</v>
      </c>
      <c r="K51" s="89">
        <v>-1790.6395699947652</v>
      </c>
      <c r="L51" s="89">
        <v>3401.4093345521405</v>
      </c>
      <c r="M51" s="89">
        <v>4308.1291571625043</v>
      </c>
      <c r="N51" s="89">
        <v>-906.71982261036374</v>
      </c>
      <c r="O51" s="89">
        <v>11177.839143853589</v>
      </c>
      <c r="P51" s="89">
        <v>14808.158565051785</v>
      </c>
      <c r="Q51" s="88">
        <v>-3630.3194211981954</v>
      </c>
      <c r="R51" s="90">
        <v>4137.5588939731861</v>
      </c>
      <c r="S51" s="89">
        <v>4255.0288625718349</v>
      </c>
      <c r="T51" s="89">
        <v>-117.46996859864885</v>
      </c>
      <c r="U51" s="89">
        <v>5059.180804848269</v>
      </c>
      <c r="V51" s="89">
        <v>8028.1912771782827</v>
      </c>
      <c r="W51" s="89">
        <v>-2969.0104723300137</v>
      </c>
      <c r="X51" s="89">
        <f>R51+U51</f>
        <v>9196.739698821455</v>
      </c>
      <c r="Y51" s="89">
        <f>S51+V51</f>
        <v>12283.220139750118</v>
      </c>
      <c r="Z51" s="88">
        <f>X51-Y51</f>
        <v>-3086.4804409286626</v>
      </c>
      <c r="AA51" s="82"/>
      <c r="AB51" s="92"/>
      <c r="AC51" s="92"/>
      <c r="AD51" s="92"/>
    </row>
    <row r="52" spans="1:30" x14ac:dyDescent="0.3">
      <c r="B52" s="91" t="s">
        <v>295</v>
      </c>
      <c r="C52" s="90">
        <v>13240.66</v>
      </c>
      <c r="D52" s="89">
        <v>7650</v>
      </c>
      <c r="E52" s="89">
        <v>5590.66</v>
      </c>
      <c r="F52" s="89">
        <v>4611.62</v>
      </c>
      <c r="G52" s="89">
        <v>6496</v>
      </c>
      <c r="H52" s="89">
        <v>-1884.38</v>
      </c>
      <c r="I52" s="89">
        <v>3888.2699999999995</v>
      </c>
      <c r="J52" s="89">
        <v>6564</v>
      </c>
      <c r="K52" s="89">
        <v>-2675.7300000000005</v>
      </c>
      <c r="L52" s="89">
        <v>11723.57</v>
      </c>
      <c r="M52" s="89">
        <v>9136</v>
      </c>
      <c r="N52" s="89">
        <v>2587.5699999999997</v>
      </c>
      <c r="O52" s="89">
        <v>33464.119999999995</v>
      </c>
      <c r="P52" s="89">
        <v>29846</v>
      </c>
      <c r="Q52" s="88">
        <v>3618.1199999999953</v>
      </c>
      <c r="R52" s="90">
        <v>8456.67</v>
      </c>
      <c r="S52" s="89">
        <v>6774</v>
      </c>
      <c r="T52" s="89">
        <v>1682.67</v>
      </c>
      <c r="U52" s="89">
        <v>12383.899999999998</v>
      </c>
      <c r="V52" s="89">
        <v>7388</v>
      </c>
      <c r="W52" s="89">
        <v>4995.8999999999978</v>
      </c>
      <c r="X52" s="89">
        <f>R52+U52</f>
        <v>20840.57</v>
      </c>
      <c r="Y52" s="89">
        <f>S52+V52</f>
        <v>14162</v>
      </c>
      <c r="Z52" s="88">
        <f>X52-Y52</f>
        <v>6678.57</v>
      </c>
      <c r="AA52" s="82"/>
      <c r="AB52" s="92"/>
      <c r="AC52" s="92"/>
      <c r="AD52" s="92"/>
    </row>
    <row r="53" spans="1:30" x14ac:dyDescent="0.3">
      <c r="B53" s="91" t="s">
        <v>294</v>
      </c>
      <c r="C53" s="90">
        <v>11875.041240592418</v>
      </c>
      <c r="D53" s="89">
        <v>16864.022799678598</v>
      </c>
      <c r="E53" s="89">
        <v>-4988.9815590861799</v>
      </c>
      <c r="F53" s="89">
        <v>19661.943055223353</v>
      </c>
      <c r="G53" s="89">
        <v>14231.575269857665</v>
      </c>
      <c r="H53" s="89">
        <v>5430.3677853656882</v>
      </c>
      <c r="I53" s="89">
        <v>14234.565460491653</v>
      </c>
      <c r="J53" s="89">
        <v>15723.153199500539</v>
      </c>
      <c r="K53" s="89">
        <v>-1488.5877390088863</v>
      </c>
      <c r="L53" s="89">
        <v>13079.078000333429</v>
      </c>
      <c r="M53" s="89">
        <v>12865.236349703719</v>
      </c>
      <c r="N53" s="89">
        <v>213.84165062971078</v>
      </c>
      <c r="O53" s="89">
        <v>58850.627756640853</v>
      </c>
      <c r="P53" s="89">
        <v>59683.987618740517</v>
      </c>
      <c r="Q53" s="88">
        <v>-833.35986209966359</v>
      </c>
      <c r="R53" s="90">
        <v>15642.769413333262</v>
      </c>
      <c r="S53" s="89">
        <v>12718.217979757039</v>
      </c>
      <c r="T53" s="89">
        <v>2924.5514335762236</v>
      </c>
      <c r="U53" s="89">
        <v>17491.866657282459</v>
      </c>
      <c r="V53" s="89">
        <v>14129.0504889115</v>
      </c>
      <c r="W53" s="89">
        <v>3362.8161683709586</v>
      </c>
      <c r="X53" s="89">
        <f>R53+U53</f>
        <v>33134.636070615721</v>
      </c>
      <c r="Y53" s="89">
        <f>S53+V53</f>
        <v>26847.268468668539</v>
      </c>
      <c r="Z53" s="88">
        <f>X53-Y53</f>
        <v>6287.3676019471823</v>
      </c>
      <c r="AA53" s="82"/>
      <c r="AB53" s="92"/>
      <c r="AC53" s="92"/>
      <c r="AD53" s="92"/>
    </row>
    <row r="54" spans="1:30" x14ac:dyDescent="0.3">
      <c r="A54" s="99"/>
      <c r="B54" s="100" t="s">
        <v>293</v>
      </c>
      <c r="C54" s="90">
        <v>11875.041240592418</v>
      </c>
      <c r="D54" s="89">
        <v>14351.553593964589</v>
      </c>
      <c r="E54" s="89">
        <v>-2476.5123533721708</v>
      </c>
      <c r="F54" s="89">
        <v>17631.562141049923</v>
      </c>
      <c r="G54" s="89">
        <v>14231.575269857665</v>
      </c>
      <c r="H54" s="89">
        <v>3399.9868711922572</v>
      </c>
      <c r="I54" s="89">
        <v>12534.851891357723</v>
      </c>
      <c r="J54" s="89">
        <v>15723.153199500539</v>
      </c>
      <c r="K54" s="89">
        <v>-3188.3013081428162</v>
      </c>
      <c r="L54" s="89">
        <v>11999.825523193709</v>
      </c>
      <c r="M54" s="89">
        <v>12865.236349703719</v>
      </c>
      <c r="N54" s="89">
        <v>-865.41082651000943</v>
      </c>
      <c r="O54" s="89">
        <v>54041.280796193772</v>
      </c>
      <c r="P54" s="89">
        <v>57171.518413026512</v>
      </c>
      <c r="Q54" s="88">
        <v>-3130.2376168327391</v>
      </c>
      <c r="R54" s="90">
        <v>13572.29518662579</v>
      </c>
      <c r="S54" s="89">
        <v>12718.217979757039</v>
      </c>
      <c r="T54" s="89">
        <v>854.07720686875109</v>
      </c>
      <c r="U54" s="89">
        <v>14817.080661730999</v>
      </c>
      <c r="V54" s="89">
        <v>14129.0504889115</v>
      </c>
      <c r="W54" s="89">
        <v>688.03017281949906</v>
      </c>
      <c r="X54" s="89">
        <f>R54+U54</f>
        <v>28389.375848356787</v>
      </c>
      <c r="Y54" s="89">
        <f>S54+V54</f>
        <v>26847.268468668539</v>
      </c>
      <c r="Z54" s="88">
        <f>X54-Y54</f>
        <v>1542.1073796882483</v>
      </c>
      <c r="AA54" s="82"/>
      <c r="AB54" s="92"/>
      <c r="AC54" s="92"/>
      <c r="AD54" s="92"/>
    </row>
    <row r="55" spans="1:30" x14ac:dyDescent="0.3">
      <c r="A55" s="99"/>
      <c r="B55" s="98" t="s">
        <v>292</v>
      </c>
      <c r="C55" s="90">
        <v>0</v>
      </c>
      <c r="D55" s="89">
        <v>2512.4692057140101</v>
      </c>
      <c r="E55" s="89">
        <v>-2512.4692057140101</v>
      </c>
      <c r="F55" s="89">
        <v>2030.38091417343</v>
      </c>
      <c r="G55" s="89">
        <v>0</v>
      </c>
      <c r="H55" s="89">
        <v>2030.38091417343</v>
      </c>
      <c r="I55" s="89">
        <v>1699.7135691339297</v>
      </c>
      <c r="J55" s="89">
        <v>0</v>
      </c>
      <c r="K55" s="89">
        <v>1699.7135691339297</v>
      </c>
      <c r="L55" s="89">
        <v>1079.2524771397202</v>
      </c>
      <c r="M55" s="89">
        <v>0</v>
      </c>
      <c r="N55" s="89">
        <v>1079.2524771397202</v>
      </c>
      <c r="O55" s="89">
        <v>4809.3469604470802</v>
      </c>
      <c r="P55" s="89">
        <v>2512.4692057140101</v>
      </c>
      <c r="Q55" s="88">
        <v>2296.8777547330701</v>
      </c>
      <c r="R55" s="90">
        <v>2070.4742267074698</v>
      </c>
      <c r="S55" s="89">
        <v>0</v>
      </c>
      <c r="T55" s="89">
        <v>2070.4742267074698</v>
      </c>
      <c r="U55" s="89">
        <v>2674.78599555146</v>
      </c>
      <c r="V55" s="89">
        <v>0</v>
      </c>
      <c r="W55" s="89">
        <v>2674.78599555146</v>
      </c>
      <c r="X55" s="89">
        <f>R55+U55</f>
        <v>4745.2602222589303</v>
      </c>
      <c r="Y55" s="89">
        <f>S55+V55</f>
        <v>0</v>
      </c>
      <c r="Z55" s="88">
        <f>X55-Y55</f>
        <v>4745.2602222589303</v>
      </c>
      <c r="AA55" s="82"/>
      <c r="AB55" s="92"/>
      <c r="AC55" s="92"/>
      <c r="AD55" s="92"/>
    </row>
    <row r="56" spans="1:30" x14ac:dyDescent="0.3">
      <c r="B56" s="96" t="s">
        <v>291</v>
      </c>
      <c r="C56" s="95">
        <v>33278.723892821617</v>
      </c>
      <c r="D56" s="94">
        <v>20338.538249187761</v>
      </c>
      <c r="E56" s="94">
        <v>12940.185643633857</v>
      </c>
      <c r="F56" s="94">
        <v>34019.73082948049</v>
      </c>
      <c r="G56" s="94">
        <v>29686.371896066215</v>
      </c>
      <c r="H56" s="94">
        <v>4333.3589334142744</v>
      </c>
      <c r="I56" s="94">
        <v>40849.370652853955</v>
      </c>
      <c r="J56" s="94">
        <v>24491.616653112527</v>
      </c>
      <c r="K56" s="94">
        <v>16357.753999741428</v>
      </c>
      <c r="L56" s="94">
        <v>40722.164368189471</v>
      </c>
      <c r="M56" s="94">
        <v>33810.675715415164</v>
      </c>
      <c r="N56" s="94">
        <v>6911.4886527743074</v>
      </c>
      <c r="O56" s="94">
        <v>148869.98974334553</v>
      </c>
      <c r="P56" s="94">
        <v>108327.20251378167</v>
      </c>
      <c r="Q56" s="93">
        <v>40542.787229563866</v>
      </c>
      <c r="R56" s="95">
        <v>36380.466753961402</v>
      </c>
      <c r="S56" s="94">
        <v>33510.538284829861</v>
      </c>
      <c r="T56" s="94">
        <v>2869.9284691315406</v>
      </c>
      <c r="U56" s="94">
        <v>52431.756999521298</v>
      </c>
      <c r="V56" s="94">
        <v>46345.171397910133</v>
      </c>
      <c r="W56" s="94">
        <v>6086.5856016111647</v>
      </c>
      <c r="X56" s="94">
        <f>R56+U56</f>
        <v>88812.2237534827</v>
      </c>
      <c r="Y56" s="94">
        <f>S56+V56</f>
        <v>79855.709682739995</v>
      </c>
      <c r="Z56" s="93">
        <f>X56-Y56</f>
        <v>8956.5140707427054</v>
      </c>
      <c r="AA56" s="82"/>
      <c r="AB56" s="92"/>
      <c r="AC56" s="92"/>
      <c r="AD56" s="92"/>
    </row>
    <row r="57" spans="1:30" x14ac:dyDescent="0.3">
      <c r="B57" s="91" t="s">
        <v>290</v>
      </c>
      <c r="C57" s="90">
        <v>33107.147353543951</v>
      </c>
      <c r="D57" s="89">
        <v>20338.537820862708</v>
      </c>
      <c r="E57" s="89">
        <v>12768.609532681243</v>
      </c>
      <c r="F57" s="89">
        <v>34019.730392022204</v>
      </c>
      <c r="G57" s="89">
        <v>29614.479899396974</v>
      </c>
      <c r="H57" s="89">
        <v>4405.2504926252295</v>
      </c>
      <c r="I57" s="89">
        <v>40653.581231397839</v>
      </c>
      <c r="J57" s="89">
        <v>24491.616181566038</v>
      </c>
      <c r="K57" s="89">
        <v>16161.965049831801</v>
      </c>
      <c r="L57" s="89">
        <v>39767.595947022768</v>
      </c>
      <c r="M57" s="89">
        <v>33810.675715415164</v>
      </c>
      <c r="N57" s="89">
        <v>5956.9202316076044</v>
      </c>
      <c r="O57" s="89">
        <v>147548.05492398678</v>
      </c>
      <c r="P57" s="89">
        <v>108255.30961724088</v>
      </c>
      <c r="Q57" s="88">
        <v>39292.745306745899</v>
      </c>
      <c r="R57" s="90">
        <v>36259.287033422144</v>
      </c>
      <c r="S57" s="89">
        <v>33510.538284829861</v>
      </c>
      <c r="T57" s="89">
        <v>2748.7487485922829</v>
      </c>
      <c r="U57" s="89">
        <v>52112.469579950062</v>
      </c>
      <c r="V57" s="89">
        <v>46345.171397910133</v>
      </c>
      <c r="W57" s="89">
        <v>5767.2981820399291</v>
      </c>
      <c r="X57" s="89">
        <f>R57+U57</f>
        <v>88371.756613372214</v>
      </c>
      <c r="Y57" s="89">
        <f>S57+V57</f>
        <v>79855.709682739995</v>
      </c>
      <c r="Z57" s="88">
        <f>X57-Y57</f>
        <v>8516.0469306322193</v>
      </c>
      <c r="AA57" s="82"/>
      <c r="AB57" s="92"/>
      <c r="AC57" s="92"/>
      <c r="AD57" s="92"/>
    </row>
    <row r="58" spans="1:30" x14ac:dyDescent="0.3">
      <c r="B58" s="91" t="s">
        <v>289</v>
      </c>
      <c r="C58" s="90">
        <v>13315.315242214339</v>
      </c>
      <c r="D58" s="89">
        <v>3381.7190238449048</v>
      </c>
      <c r="E58" s="89">
        <v>9933.5962183694355</v>
      </c>
      <c r="F58" s="89">
        <v>8672.5795185377028</v>
      </c>
      <c r="G58" s="89">
        <v>11210.40603896235</v>
      </c>
      <c r="H58" s="89">
        <v>-2537.8265204246472</v>
      </c>
      <c r="I58" s="89">
        <v>16550.240131813858</v>
      </c>
      <c r="J58" s="89">
        <v>5276.2442584253276</v>
      </c>
      <c r="K58" s="89">
        <v>11273.995873388531</v>
      </c>
      <c r="L58" s="89">
        <v>9219.5674742544725</v>
      </c>
      <c r="M58" s="89">
        <v>12329.651579420555</v>
      </c>
      <c r="N58" s="89">
        <v>-3110.0841051660827</v>
      </c>
      <c r="O58" s="89">
        <v>47757.702366820369</v>
      </c>
      <c r="P58" s="89">
        <v>32198.020900653137</v>
      </c>
      <c r="Q58" s="88">
        <v>15559.681466167232</v>
      </c>
      <c r="R58" s="90">
        <v>10704.84445102569</v>
      </c>
      <c r="S58" s="89">
        <v>13569.949183675199</v>
      </c>
      <c r="T58" s="89">
        <v>-2865.1047326495082</v>
      </c>
      <c r="U58" s="89">
        <v>17627.239146842061</v>
      </c>
      <c r="V58" s="89">
        <v>18853.022142581292</v>
      </c>
      <c r="W58" s="89">
        <v>-1225.7829957392314</v>
      </c>
      <c r="X58" s="89">
        <f>R58+U58</f>
        <v>28332.08359786775</v>
      </c>
      <c r="Y58" s="89">
        <f>S58+V58</f>
        <v>32422.971326256491</v>
      </c>
      <c r="Z58" s="88">
        <f>X58-Y58</f>
        <v>-4090.8877283887414</v>
      </c>
      <c r="AA58" s="82"/>
      <c r="AB58" s="92"/>
      <c r="AC58" s="92"/>
      <c r="AD58" s="92"/>
    </row>
    <row r="59" spans="1:30" x14ac:dyDescent="0.3">
      <c r="B59" s="91" t="s">
        <v>288</v>
      </c>
      <c r="C59" s="90">
        <v>19791.832111329612</v>
      </c>
      <c r="D59" s="89">
        <v>16956.818797017804</v>
      </c>
      <c r="E59" s="89">
        <v>2835.0133143118073</v>
      </c>
      <c r="F59" s="89">
        <v>25347.150873484505</v>
      </c>
      <c r="G59" s="89">
        <v>18404.073860434622</v>
      </c>
      <c r="H59" s="89">
        <v>6943.0770130498822</v>
      </c>
      <c r="I59" s="89">
        <v>24103.34109958398</v>
      </c>
      <c r="J59" s="89">
        <v>19215.371923140709</v>
      </c>
      <c r="K59" s="89">
        <v>4887.9691764432719</v>
      </c>
      <c r="L59" s="89">
        <v>30548.028472768299</v>
      </c>
      <c r="M59" s="89">
        <v>21481.024135994609</v>
      </c>
      <c r="N59" s="89">
        <v>9067.0043367736907</v>
      </c>
      <c r="O59" s="89">
        <v>99790.352557166407</v>
      </c>
      <c r="P59" s="89">
        <v>76057.288716587733</v>
      </c>
      <c r="Q59" s="88">
        <v>23733.063840578674</v>
      </c>
      <c r="R59" s="90">
        <v>25554.442582396456</v>
      </c>
      <c r="S59" s="89">
        <v>19940.589101154663</v>
      </c>
      <c r="T59" s="89">
        <v>5613.8534812417929</v>
      </c>
      <c r="U59" s="89">
        <v>34485.230433108001</v>
      </c>
      <c r="V59" s="89">
        <v>27492.149255328837</v>
      </c>
      <c r="W59" s="89">
        <v>6993.0811777791641</v>
      </c>
      <c r="X59" s="89">
        <f>R59+U59</f>
        <v>60039.673015504457</v>
      </c>
      <c r="Y59" s="89">
        <f>S59+V59</f>
        <v>47432.738356483504</v>
      </c>
      <c r="Z59" s="88">
        <f>X59-Y59</f>
        <v>12606.934659020953</v>
      </c>
      <c r="AA59" s="82"/>
      <c r="AB59" s="92"/>
      <c r="AC59" s="92"/>
      <c r="AD59" s="92"/>
    </row>
    <row r="60" spans="1:30" x14ac:dyDescent="0.3">
      <c r="B60" s="97" t="s">
        <v>287</v>
      </c>
      <c r="C60" s="90">
        <v>18896.485886568888</v>
      </c>
      <c r="D60" s="89">
        <v>16688.121371056324</v>
      </c>
      <c r="E60" s="89">
        <v>2208.3645155125632</v>
      </c>
      <c r="F60" s="89">
        <v>21257.161511619888</v>
      </c>
      <c r="G60" s="89">
        <v>18047.980945935353</v>
      </c>
      <c r="H60" s="89">
        <v>3209.1805656845354</v>
      </c>
      <c r="I60" s="89">
        <v>22381.414176498365</v>
      </c>
      <c r="J60" s="89">
        <v>18460.658279338353</v>
      </c>
      <c r="K60" s="89">
        <v>3920.755897160012</v>
      </c>
      <c r="L60" s="89">
        <v>26041.269201349525</v>
      </c>
      <c r="M60" s="89">
        <v>20677.829135295488</v>
      </c>
      <c r="N60" s="89">
        <v>5363.4400660540377</v>
      </c>
      <c r="O60" s="89">
        <v>88576.330776036659</v>
      </c>
      <c r="P60" s="89">
        <v>73874.589731625514</v>
      </c>
      <c r="Q60" s="88">
        <v>14701.741044411145</v>
      </c>
      <c r="R60" s="90">
        <v>23425.819504520114</v>
      </c>
      <c r="S60" s="89">
        <v>19401.20954230411</v>
      </c>
      <c r="T60" s="89">
        <v>4024.6099622160036</v>
      </c>
      <c r="U60" s="89">
        <v>28920.778774949482</v>
      </c>
      <c r="V60" s="89">
        <v>22753.392913302891</v>
      </c>
      <c r="W60" s="89">
        <v>6167.3858616465914</v>
      </c>
      <c r="X60" s="89">
        <f>R60+U60</f>
        <v>52346.598279469596</v>
      </c>
      <c r="Y60" s="89">
        <f>S60+V60</f>
        <v>42154.602455607004</v>
      </c>
      <c r="Z60" s="88">
        <f>X60-Y60</f>
        <v>10191.995823862591</v>
      </c>
      <c r="AA60" s="82"/>
      <c r="AB60" s="92"/>
      <c r="AC60" s="92"/>
      <c r="AD60" s="92"/>
    </row>
    <row r="61" spans="1:30" x14ac:dyDescent="0.3">
      <c r="B61" s="91" t="s">
        <v>286</v>
      </c>
      <c r="C61" s="90">
        <v>171.57653927766552</v>
      </c>
      <c r="D61" s="89">
        <v>4.2832505284820104E-4</v>
      </c>
      <c r="E61" s="89">
        <v>171.57611095261268</v>
      </c>
      <c r="F61" s="89">
        <v>4.3745828373164685E-4</v>
      </c>
      <c r="G61" s="89">
        <v>71.891996669242772</v>
      </c>
      <c r="H61" s="89">
        <v>-71.891559210959045</v>
      </c>
      <c r="I61" s="89">
        <v>195.78942145611401</v>
      </c>
      <c r="J61" s="89">
        <v>4.7154648978913762E-4</v>
      </c>
      <c r="K61" s="89">
        <v>195.78894990962422</v>
      </c>
      <c r="L61" s="89">
        <v>954.56842116670441</v>
      </c>
      <c r="M61" s="89">
        <v>0</v>
      </c>
      <c r="N61" s="89">
        <v>954.56842116670441</v>
      </c>
      <c r="O61" s="89">
        <v>1321.9348193587675</v>
      </c>
      <c r="P61" s="89">
        <v>71.892896540785415</v>
      </c>
      <c r="Q61" s="88">
        <v>1250.0419228179821</v>
      </c>
      <c r="R61" s="90">
        <v>121.17972053925618</v>
      </c>
      <c r="S61" s="89">
        <v>0</v>
      </c>
      <c r="T61" s="89">
        <v>121.17972053925618</v>
      </c>
      <c r="U61" s="89">
        <v>319.28741957123572</v>
      </c>
      <c r="V61" s="89">
        <v>0</v>
      </c>
      <c r="W61" s="89">
        <v>319.28741957123572</v>
      </c>
      <c r="X61" s="89">
        <f>R61+U61</f>
        <v>440.46714011049187</v>
      </c>
      <c r="Y61" s="89">
        <f>S61+V61</f>
        <v>0</v>
      </c>
      <c r="Z61" s="88">
        <f>X61-Y61</f>
        <v>440.46714011049187</v>
      </c>
      <c r="AA61" s="82"/>
      <c r="AB61" s="92"/>
      <c r="AC61" s="92"/>
      <c r="AD61" s="92"/>
    </row>
    <row r="62" spans="1:30" x14ac:dyDescent="0.3">
      <c r="B62" s="96" t="s">
        <v>285</v>
      </c>
      <c r="C62" s="95">
        <v>0</v>
      </c>
      <c r="D62" s="94">
        <v>62.269509469831405</v>
      </c>
      <c r="E62" s="94">
        <v>-62.269509469831405</v>
      </c>
      <c r="F62" s="94">
        <v>0</v>
      </c>
      <c r="G62" s="94">
        <v>1.3994107100647499</v>
      </c>
      <c r="H62" s="94">
        <v>-1.3994107100647499</v>
      </c>
      <c r="I62" s="94"/>
      <c r="J62" s="94">
        <v>1.5459742212205403</v>
      </c>
      <c r="K62" s="94">
        <v>-1.5459742212205403</v>
      </c>
      <c r="L62" s="94"/>
      <c r="M62" s="94">
        <v>7.2807477938126599</v>
      </c>
      <c r="N62" s="94">
        <v>-7.2807477938126599</v>
      </c>
      <c r="O62" s="94">
        <v>0</v>
      </c>
      <c r="P62" s="94">
        <v>72.49564219492936</v>
      </c>
      <c r="Q62" s="93">
        <v>-72.49564219492936</v>
      </c>
      <c r="R62" s="95">
        <v>0</v>
      </c>
      <c r="S62" s="94">
        <v>60.868819625142002</v>
      </c>
      <c r="T62" s="94">
        <v>-60.868819625142002</v>
      </c>
      <c r="U62" s="94">
        <v>0</v>
      </c>
      <c r="V62" s="94">
        <v>1.8285357744547199</v>
      </c>
      <c r="W62" s="94">
        <v>-1.8285357744547199</v>
      </c>
      <c r="X62" s="94">
        <f>R62+U62</f>
        <v>0</v>
      </c>
      <c r="Y62" s="94">
        <f>S62+V62</f>
        <v>62.697355399596724</v>
      </c>
      <c r="Z62" s="93">
        <f>X62-Y62</f>
        <v>-62.697355399596724</v>
      </c>
      <c r="AA62" s="82"/>
      <c r="AB62" s="92"/>
      <c r="AC62" s="92"/>
      <c r="AD62" s="92"/>
    </row>
    <row r="63" spans="1:30" x14ac:dyDescent="0.3">
      <c r="B63" s="96" t="s">
        <v>284</v>
      </c>
      <c r="C63" s="95">
        <v>9142.8268237942957</v>
      </c>
      <c r="D63" s="94">
        <v>10834.275597691169</v>
      </c>
      <c r="E63" s="94">
        <v>-1691.4487738968728</v>
      </c>
      <c r="F63" s="94">
        <v>13487.870704600127</v>
      </c>
      <c r="G63" s="94">
        <v>12364.954487600193</v>
      </c>
      <c r="H63" s="94">
        <v>1122.9162169999345</v>
      </c>
      <c r="I63" s="94">
        <v>5606.0019889769219</v>
      </c>
      <c r="J63" s="94">
        <v>17883.955749448633</v>
      </c>
      <c r="K63" s="94">
        <v>-12277.953760471712</v>
      </c>
      <c r="L63" s="94">
        <v>16478.590917875626</v>
      </c>
      <c r="M63" s="94">
        <v>15418.192882267747</v>
      </c>
      <c r="N63" s="94">
        <v>1060.3980356078791</v>
      </c>
      <c r="O63" s="94">
        <v>44715.29043524697</v>
      </c>
      <c r="P63" s="94">
        <v>56501.378717007741</v>
      </c>
      <c r="Q63" s="93">
        <v>-11786.088281760771</v>
      </c>
      <c r="R63" s="95">
        <v>12933.911638641235</v>
      </c>
      <c r="S63" s="94">
        <v>14551.249448535844</v>
      </c>
      <c r="T63" s="94">
        <v>-1617.3378098946087</v>
      </c>
      <c r="U63" s="94">
        <v>13468.657279062285</v>
      </c>
      <c r="V63" s="94">
        <v>14184.173107663417</v>
      </c>
      <c r="W63" s="94">
        <v>-715.51582860113194</v>
      </c>
      <c r="X63" s="94">
        <f>R63+U63</f>
        <v>26402.56891770352</v>
      </c>
      <c r="Y63" s="94">
        <f>S63+V63</f>
        <v>28735.422556199261</v>
      </c>
      <c r="Z63" s="93">
        <f>X63-Y63</f>
        <v>-2332.8536384957406</v>
      </c>
      <c r="AA63" s="82"/>
      <c r="AB63" s="92"/>
      <c r="AC63" s="92"/>
      <c r="AD63" s="92"/>
    </row>
    <row r="64" spans="1:30" x14ac:dyDescent="0.3">
      <c r="B64" s="96" t="s">
        <v>283</v>
      </c>
      <c r="C64" s="95">
        <v>181834.47867172572</v>
      </c>
      <c r="D64" s="94">
        <v>148018.14792931417</v>
      </c>
      <c r="E64" s="94">
        <v>33816.330742411548</v>
      </c>
      <c r="F64" s="94">
        <v>205807.09457561414</v>
      </c>
      <c r="G64" s="94">
        <v>192965.59627283516</v>
      </c>
      <c r="H64" s="94">
        <v>12841.498302778986</v>
      </c>
      <c r="I64" s="94">
        <v>216246.91605874739</v>
      </c>
      <c r="J64" s="94">
        <v>198955.49612344767</v>
      </c>
      <c r="K64" s="94">
        <v>17291.419935299724</v>
      </c>
      <c r="L64" s="94">
        <v>248032.87028556017</v>
      </c>
      <c r="M64" s="94">
        <v>222473.0020041907</v>
      </c>
      <c r="N64" s="94">
        <v>25559.868281369476</v>
      </c>
      <c r="O64" s="94">
        <v>851921.3595916474</v>
      </c>
      <c r="P64" s="94">
        <v>762412.2423297877</v>
      </c>
      <c r="Q64" s="93">
        <v>89509.117261859705</v>
      </c>
      <c r="R64" s="95">
        <v>265011.6187823409</v>
      </c>
      <c r="S64" s="94">
        <v>250336.1771564486</v>
      </c>
      <c r="T64" s="94">
        <v>14675.441625892301</v>
      </c>
      <c r="U64" s="94">
        <v>307885.37709974579</v>
      </c>
      <c r="V64" s="94">
        <v>277367.75303962792</v>
      </c>
      <c r="W64" s="94">
        <v>30517.624060117872</v>
      </c>
      <c r="X64" s="94">
        <f>R64+U64</f>
        <v>572896.99588208669</v>
      </c>
      <c r="Y64" s="94">
        <f>S64+V64</f>
        <v>527703.93019607652</v>
      </c>
      <c r="Z64" s="93">
        <f>X64-Y64</f>
        <v>45193.065686010174</v>
      </c>
      <c r="AA64" s="82"/>
      <c r="AB64" s="92"/>
      <c r="AC64" s="92"/>
      <c r="AD64" s="92"/>
    </row>
    <row r="65" spans="2:30" x14ac:dyDescent="0.3">
      <c r="B65" s="96" t="s">
        <v>282</v>
      </c>
      <c r="C65" s="95"/>
      <c r="D65" s="94">
        <v>417.57787035954061</v>
      </c>
      <c r="E65" s="94">
        <v>-417.57787035954061</v>
      </c>
      <c r="F65" s="94">
        <v>963.49823420782559</v>
      </c>
      <c r="G65" s="94">
        <v>0</v>
      </c>
      <c r="H65" s="94">
        <v>963.49823420782559</v>
      </c>
      <c r="I65" s="94">
        <v>0</v>
      </c>
      <c r="J65" s="94">
        <v>861.93768533568709</v>
      </c>
      <c r="K65" s="94">
        <v>-861.93768533568709</v>
      </c>
      <c r="L65" s="94">
        <v>624.42342708376054</v>
      </c>
      <c r="M65" s="94">
        <v>0</v>
      </c>
      <c r="N65" s="94">
        <v>624.42342708376054</v>
      </c>
      <c r="O65" s="94">
        <v>1587.9216612915861</v>
      </c>
      <c r="P65" s="94">
        <v>1279.5155556952277</v>
      </c>
      <c r="Q65" s="93">
        <v>308.40610559635843</v>
      </c>
      <c r="R65" s="95">
        <v>796.26419166916367</v>
      </c>
      <c r="S65" s="94">
        <v>0</v>
      </c>
      <c r="T65" s="94">
        <v>796.26419166916367</v>
      </c>
      <c r="U65" s="94">
        <v>0</v>
      </c>
      <c r="V65" s="94">
        <v>721.80836147449918</v>
      </c>
      <c r="W65" s="94">
        <v>-721.80836147449918</v>
      </c>
      <c r="X65" s="94">
        <f>R65+U65</f>
        <v>796.26419166916367</v>
      </c>
      <c r="Y65" s="94">
        <f>S65+V65</f>
        <v>721.80836147449918</v>
      </c>
      <c r="Z65" s="93">
        <f>X65-Y65</f>
        <v>74.455830194664486</v>
      </c>
      <c r="AA65" s="82"/>
      <c r="AB65" s="92"/>
      <c r="AC65" s="92"/>
      <c r="AD65" s="92"/>
    </row>
    <row r="66" spans="2:30" x14ac:dyDescent="0.3">
      <c r="B66" s="96" t="s">
        <v>281</v>
      </c>
      <c r="C66" s="95">
        <v>403470.43514587515</v>
      </c>
      <c r="D66" s="94">
        <v>379038.84620214812</v>
      </c>
      <c r="E66" s="94">
        <v>24431.588943727023</v>
      </c>
      <c r="F66" s="94">
        <v>438440.59071971028</v>
      </c>
      <c r="G66" s="94">
        <v>435922.00893032516</v>
      </c>
      <c r="H66" s="94">
        <v>2518.5817893851199</v>
      </c>
      <c r="I66" s="94">
        <v>452266.76452060282</v>
      </c>
      <c r="J66" s="94">
        <v>446268.59648562438</v>
      </c>
      <c r="K66" s="94">
        <v>5998.1680349784438</v>
      </c>
      <c r="L66" s="94">
        <v>502191.24108646577</v>
      </c>
      <c r="M66" s="94">
        <v>471437.63618981733</v>
      </c>
      <c r="N66" s="94">
        <v>30753.604896648438</v>
      </c>
      <c r="O66" s="94">
        <v>1796369.0314726541</v>
      </c>
      <c r="P66" s="94">
        <v>1732667.0878079152</v>
      </c>
      <c r="Q66" s="93">
        <v>63701.943664738908</v>
      </c>
      <c r="R66" s="95">
        <v>507449.17770758684</v>
      </c>
      <c r="S66" s="94">
        <v>502223.19897196448</v>
      </c>
      <c r="T66" s="94">
        <v>5225.9787356223678</v>
      </c>
      <c r="U66" s="94">
        <v>553556.83682593284</v>
      </c>
      <c r="V66" s="94">
        <v>534943.32993139827</v>
      </c>
      <c r="W66" s="94">
        <v>18613.50689453457</v>
      </c>
      <c r="X66" s="94">
        <f>R66+U66</f>
        <v>1061006.0145335197</v>
      </c>
      <c r="Y66" s="94">
        <f>S66+V66</f>
        <v>1037166.5289033628</v>
      </c>
      <c r="Z66" s="93">
        <f>X66-Y66</f>
        <v>23839.485630156938</v>
      </c>
      <c r="AA66" s="82"/>
      <c r="AB66" s="92"/>
      <c r="AC66" s="92"/>
      <c r="AD66" s="92"/>
    </row>
    <row r="67" spans="2:30" x14ac:dyDescent="0.3">
      <c r="B67" s="96" t="s">
        <v>280</v>
      </c>
      <c r="C67" s="95">
        <v>0</v>
      </c>
      <c r="D67" s="94">
        <v>24431.588943727053</v>
      </c>
      <c r="E67" s="94">
        <v>-24431.588943727053</v>
      </c>
      <c r="F67" s="94">
        <v>0</v>
      </c>
      <c r="G67" s="94">
        <v>2518.5817893851381</v>
      </c>
      <c r="H67" s="94">
        <v>-2518.5817893851381</v>
      </c>
      <c r="I67" s="94">
        <v>0</v>
      </c>
      <c r="J67" s="94">
        <v>5998.1680349784738</v>
      </c>
      <c r="K67" s="94">
        <v>-5998.1680349784738</v>
      </c>
      <c r="L67" s="94">
        <v>0</v>
      </c>
      <c r="M67" s="94">
        <v>30753.604896648409</v>
      </c>
      <c r="N67" s="94">
        <v>-30753.604896648409</v>
      </c>
      <c r="O67" s="94">
        <v>0</v>
      </c>
      <c r="P67" s="94">
        <v>63701.943664739076</v>
      </c>
      <c r="Q67" s="93">
        <v>-63701.943664739076</v>
      </c>
      <c r="R67" s="95">
        <v>0</v>
      </c>
      <c r="S67" s="94">
        <v>5225.9787356223196</v>
      </c>
      <c r="T67" s="94">
        <v>-5225.9787356223196</v>
      </c>
      <c r="U67" s="94">
        <v>0</v>
      </c>
      <c r="V67" s="94">
        <v>18613.506894534621</v>
      </c>
      <c r="W67" s="94">
        <v>-18613.506894534621</v>
      </c>
      <c r="X67" s="94">
        <f>R67+U67</f>
        <v>0</v>
      </c>
      <c r="Y67" s="94">
        <f>S67+V67</f>
        <v>23839.485630156942</v>
      </c>
      <c r="Z67" s="93">
        <f>X67-Y67</f>
        <v>-23839.485630156942</v>
      </c>
      <c r="AA67" s="82"/>
      <c r="AB67" s="92"/>
      <c r="AC67" s="92"/>
      <c r="AD67" s="92"/>
    </row>
    <row r="68" spans="2:30" x14ac:dyDescent="0.3">
      <c r="B68" s="91" t="s">
        <v>279</v>
      </c>
      <c r="C68" s="90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8">
        <v>0</v>
      </c>
      <c r="R68" s="90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f>R68+U68</f>
        <v>0</v>
      </c>
      <c r="Y68" s="89">
        <f>S68+V68</f>
        <v>0</v>
      </c>
      <c r="Z68" s="88">
        <f>X68-Y68</f>
        <v>0</v>
      </c>
      <c r="AA68" s="82"/>
      <c r="AB68" s="92"/>
      <c r="AC68" s="92"/>
      <c r="AD68" s="92"/>
    </row>
    <row r="69" spans="2:30" x14ac:dyDescent="0.3">
      <c r="B69" s="91" t="s">
        <v>278</v>
      </c>
      <c r="C69" s="90"/>
      <c r="D69" s="89">
        <v>24431.588943727053</v>
      </c>
      <c r="E69" s="89">
        <v>-24431.588943727053</v>
      </c>
      <c r="F69" s="89">
        <v>0</v>
      </c>
      <c r="G69" s="89">
        <v>2518.5817893851381</v>
      </c>
      <c r="H69" s="89">
        <v>-2518.5817893851381</v>
      </c>
      <c r="I69" s="89"/>
      <c r="J69" s="89">
        <v>5998.1680349784738</v>
      </c>
      <c r="K69" s="89">
        <v>-5998.1680349784738</v>
      </c>
      <c r="L69" s="89"/>
      <c r="M69" s="89">
        <v>30753.604896648409</v>
      </c>
      <c r="N69" s="89">
        <v>-30753.604896648409</v>
      </c>
      <c r="O69" s="89">
        <v>0</v>
      </c>
      <c r="P69" s="89">
        <v>63701.943664739076</v>
      </c>
      <c r="Q69" s="88">
        <v>-63701.943664739076</v>
      </c>
      <c r="R69" s="90"/>
      <c r="S69" s="89">
        <v>5225.9787356223196</v>
      </c>
      <c r="T69" s="89">
        <v>-5225.9787356223196</v>
      </c>
      <c r="U69" s="89">
        <v>0</v>
      </c>
      <c r="V69" s="89">
        <v>18613.506894534621</v>
      </c>
      <c r="W69" s="89">
        <v>-18613.506894534621</v>
      </c>
      <c r="X69" s="89">
        <f>R69+U69</f>
        <v>0</v>
      </c>
      <c r="Y69" s="89">
        <f>S69+V69</f>
        <v>23839.485630156942</v>
      </c>
      <c r="Z69" s="88">
        <f>X69-Y69</f>
        <v>-23839.485630156942</v>
      </c>
      <c r="AA69" s="82"/>
      <c r="AB69" s="92"/>
      <c r="AC69" s="92"/>
      <c r="AD69" s="92"/>
    </row>
    <row r="70" spans="2:30" x14ac:dyDescent="0.3">
      <c r="B70" s="91" t="s">
        <v>277</v>
      </c>
      <c r="C70" s="90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8"/>
      <c r="R70" s="90"/>
      <c r="S70" s="89"/>
      <c r="T70" s="89"/>
      <c r="U70" s="89"/>
      <c r="V70" s="89"/>
      <c r="W70" s="89"/>
      <c r="X70" s="89"/>
      <c r="Y70" s="89"/>
      <c r="Z70" s="88"/>
      <c r="AA70" s="82"/>
    </row>
    <row r="71" spans="2:30" ht="19.5" thickBot="1" x14ac:dyDescent="0.35">
      <c r="B71" s="87" t="s">
        <v>276</v>
      </c>
      <c r="C71" s="86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4"/>
      <c r="R71" s="86"/>
      <c r="S71" s="85"/>
      <c r="T71" s="85"/>
      <c r="U71" s="85"/>
      <c r="V71" s="85"/>
      <c r="W71" s="85"/>
      <c r="X71" s="85"/>
      <c r="Y71" s="85"/>
      <c r="Z71" s="84"/>
      <c r="AA71" s="82"/>
    </row>
    <row r="72" spans="2:30" x14ac:dyDescent="0.3">
      <c r="B72" s="82" t="s">
        <v>275</v>
      </c>
      <c r="AA72" s="82"/>
    </row>
    <row r="73" spans="2:30" x14ac:dyDescent="0.3">
      <c r="AA73" s="82"/>
    </row>
    <row r="74" spans="2:30" ht="18" hidden="1" customHeight="1" x14ac:dyDescent="0.3">
      <c r="U74" s="83"/>
      <c r="V74" s="83"/>
      <c r="W74" s="83"/>
      <c r="AA74" s="82"/>
    </row>
    <row r="75" spans="2:30" ht="18" hidden="1" customHeight="1" x14ac:dyDescent="0.3">
      <c r="U75" s="83"/>
      <c r="V75" s="83"/>
      <c r="W75" s="83"/>
      <c r="AA75" s="82"/>
    </row>
    <row r="76" spans="2:30" ht="18" hidden="1" customHeight="1" x14ac:dyDescent="0.3">
      <c r="U76" s="83"/>
      <c r="V76" s="83"/>
      <c r="W76" s="83"/>
      <c r="AA76" s="82"/>
    </row>
    <row r="77" spans="2:30" ht="18" hidden="1" customHeight="1" x14ac:dyDescent="0.3">
      <c r="U77" s="83"/>
      <c r="V77" s="83"/>
      <c r="W77" s="83"/>
      <c r="AA77" s="82"/>
    </row>
    <row r="78" spans="2:30" ht="18" hidden="1" customHeight="1" x14ac:dyDescent="0.3">
      <c r="U78" s="83"/>
      <c r="V78" s="83"/>
      <c r="W78" s="83"/>
      <c r="AA78" s="82"/>
    </row>
    <row r="79" spans="2:30" ht="18" hidden="1" customHeight="1" x14ac:dyDescent="0.3">
      <c r="U79" s="83"/>
      <c r="V79" s="83"/>
      <c r="W79" s="83"/>
      <c r="AA79" s="82"/>
    </row>
    <row r="80" spans="2:30" ht="18" hidden="1" customHeight="1" x14ac:dyDescent="0.3">
      <c r="U80" s="83"/>
      <c r="V80" s="83"/>
      <c r="W80" s="83"/>
      <c r="AA80" s="82"/>
    </row>
    <row r="81" spans="21:27" ht="18" hidden="1" customHeight="1" x14ac:dyDescent="0.3">
      <c r="U81" s="83"/>
      <c r="V81" s="83"/>
      <c r="W81" s="83"/>
      <c r="AA81" s="82"/>
    </row>
    <row r="82" spans="21:27" ht="18" hidden="1" customHeight="1" x14ac:dyDescent="0.3">
      <c r="U82" s="83"/>
      <c r="V82" s="83"/>
      <c r="W82" s="83"/>
      <c r="AA82" s="82"/>
    </row>
    <row r="83" spans="21:27" ht="18" hidden="1" customHeight="1" x14ac:dyDescent="0.3">
      <c r="U83" s="83"/>
      <c r="V83" s="83"/>
      <c r="W83" s="83"/>
      <c r="AA83" s="82"/>
    </row>
    <row r="84" spans="21:27" ht="18" hidden="1" customHeight="1" x14ac:dyDescent="0.3">
      <c r="U84" s="83"/>
      <c r="V84" s="83"/>
      <c r="W84" s="83"/>
      <c r="AA84" s="82"/>
    </row>
    <row r="85" spans="21:27" ht="18" hidden="1" customHeight="1" x14ac:dyDescent="0.3">
      <c r="U85" s="83"/>
      <c r="V85" s="83"/>
      <c r="W85" s="83"/>
      <c r="AA85" s="82"/>
    </row>
    <row r="86" spans="21:27" ht="18" hidden="1" customHeight="1" x14ac:dyDescent="0.3">
      <c r="U86" s="83"/>
      <c r="V86" s="83"/>
      <c r="W86" s="83"/>
      <c r="AA86" s="82"/>
    </row>
    <row r="87" spans="21:27" ht="18" hidden="1" customHeight="1" x14ac:dyDescent="0.3">
      <c r="U87" s="83"/>
      <c r="V87" s="83"/>
      <c r="W87" s="83"/>
      <c r="AA87" s="82"/>
    </row>
    <row r="88" spans="21:27" ht="18" hidden="1" customHeight="1" x14ac:dyDescent="0.3">
      <c r="U88" s="83"/>
      <c r="V88" s="83"/>
      <c r="W88" s="83"/>
      <c r="AA88" s="82"/>
    </row>
    <row r="89" spans="21:27" ht="18" hidden="1" customHeight="1" x14ac:dyDescent="0.3">
      <c r="U89" s="83"/>
      <c r="V89" s="83"/>
      <c r="W89" s="83"/>
      <c r="AA89" s="82"/>
    </row>
    <row r="90" spans="21:27" ht="18" hidden="1" customHeight="1" x14ac:dyDescent="0.3">
      <c r="U90" s="83"/>
      <c r="V90" s="83"/>
      <c r="W90" s="83"/>
      <c r="AA90" s="82"/>
    </row>
    <row r="91" spans="21:27" ht="18" hidden="1" customHeight="1" x14ac:dyDescent="0.3">
      <c r="U91" s="83"/>
      <c r="V91" s="83"/>
      <c r="W91" s="83"/>
      <c r="AA91" s="82"/>
    </row>
    <row r="92" spans="21:27" ht="18" hidden="1" customHeight="1" x14ac:dyDescent="0.3">
      <c r="U92" s="83"/>
      <c r="V92" s="83"/>
      <c r="W92" s="83"/>
      <c r="AA92" s="82"/>
    </row>
    <row r="93" spans="21:27" ht="18" hidden="1" customHeight="1" x14ac:dyDescent="0.3">
      <c r="U93" s="83"/>
      <c r="V93" s="83"/>
      <c r="W93" s="83"/>
      <c r="AA93" s="82"/>
    </row>
    <row r="94" spans="21:27" ht="18" hidden="1" customHeight="1" x14ac:dyDescent="0.3">
      <c r="U94" s="83"/>
      <c r="V94" s="83"/>
      <c r="W94" s="83"/>
      <c r="AA94" s="82"/>
    </row>
    <row r="95" spans="21:27" ht="18" hidden="1" customHeight="1" x14ac:dyDescent="0.3">
      <c r="U95" s="83"/>
      <c r="V95" s="83"/>
      <c r="W95" s="83"/>
      <c r="AA95" s="82"/>
    </row>
    <row r="96" spans="21:27" ht="18" hidden="1" customHeight="1" x14ac:dyDescent="0.3">
      <c r="U96" s="83"/>
      <c r="V96" s="83"/>
      <c r="W96" s="83"/>
      <c r="AA96" s="82"/>
    </row>
    <row r="97" spans="21:27" ht="18" hidden="1" customHeight="1" x14ac:dyDescent="0.3">
      <c r="U97" s="83"/>
      <c r="V97" s="83"/>
      <c r="W97" s="83"/>
      <c r="AA97" s="82"/>
    </row>
    <row r="98" spans="21:27" ht="18" hidden="1" customHeight="1" x14ac:dyDescent="0.3">
      <c r="U98" s="83"/>
      <c r="V98" s="83"/>
      <c r="W98" s="83"/>
      <c r="AA98" s="82"/>
    </row>
    <row r="99" spans="21:27" ht="18" hidden="1" customHeight="1" x14ac:dyDescent="0.3">
      <c r="U99" s="83"/>
      <c r="V99" s="83"/>
      <c r="W99" s="83"/>
      <c r="AA99" s="82"/>
    </row>
    <row r="100" spans="21:27" ht="18" hidden="1" customHeight="1" x14ac:dyDescent="0.3">
      <c r="U100" s="83"/>
      <c r="V100" s="83"/>
      <c r="W100" s="83"/>
      <c r="AA100" s="82"/>
    </row>
    <row r="101" spans="21:27" ht="18" hidden="1" customHeight="1" x14ac:dyDescent="0.3">
      <c r="U101" s="83"/>
      <c r="V101" s="83"/>
      <c r="W101" s="83"/>
      <c r="AA101" s="82"/>
    </row>
    <row r="102" spans="21:27" ht="18" hidden="1" customHeight="1" x14ac:dyDescent="0.3">
      <c r="U102" s="83"/>
      <c r="V102" s="83"/>
      <c r="W102" s="83"/>
      <c r="AA102" s="82"/>
    </row>
    <row r="103" spans="21:27" ht="18" hidden="1" customHeight="1" x14ac:dyDescent="0.3">
      <c r="U103" s="83"/>
      <c r="V103" s="83"/>
      <c r="W103" s="83"/>
      <c r="AA103" s="82"/>
    </row>
    <row r="104" spans="21:27" ht="18" hidden="1" customHeight="1" x14ac:dyDescent="0.3">
      <c r="U104" s="83"/>
      <c r="V104" s="83"/>
      <c r="W104" s="83"/>
      <c r="AA104" s="82"/>
    </row>
    <row r="105" spans="21:27" ht="18" hidden="1" customHeight="1" x14ac:dyDescent="0.3">
      <c r="U105" s="83"/>
      <c r="V105" s="83"/>
      <c r="W105" s="83"/>
      <c r="AA105" s="82"/>
    </row>
    <row r="106" spans="21:27" ht="18" hidden="1" customHeight="1" x14ac:dyDescent="0.3">
      <c r="U106" s="83"/>
      <c r="V106" s="83"/>
      <c r="W106" s="83"/>
      <c r="AA106" s="82"/>
    </row>
    <row r="107" spans="21:27" ht="18" hidden="1" customHeight="1" x14ac:dyDescent="0.3">
      <c r="U107" s="83"/>
      <c r="V107" s="83"/>
      <c r="W107" s="83"/>
      <c r="AA107" s="82"/>
    </row>
    <row r="108" spans="21:27" ht="18" hidden="1" customHeight="1" x14ac:dyDescent="0.3">
      <c r="U108" s="83"/>
      <c r="V108" s="83"/>
      <c r="W108" s="83"/>
      <c r="AA108" s="82"/>
    </row>
    <row r="109" spans="21:27" ht="18" hidden="1" customHeight="1" x14ac:dyDescent="0.3">
      <c r="U109" s="83"/>
      <c r="V109" s="83"/>
      <c r="W109" s="83"/>
      <c r="AA109" s="82"/>
    </row>
    <row r="110" spans="21:27" ht="18" hidden="1" customHeight="1" x14ac:dyDescent="0.3">
      <c r="U110" s="83"/>
      <c r="V110" s="83"/>
      <c r="W110" s="83"/>
      <c r="AA110" s="82"/>
    </row>
    <row r="111" spans="21:27" ht="18" hidden="1" customHeight="1" x14ac:dyDescent="0.3">
      <c r="U111" s="83"/>
      <c r="V111" s="83"/>
      <c r="W111" s="83"/>
      <c r="AA111" s="82"/>
    </row>
    <row r="112" spans="21:27" ht="18" hidden="1" customHeight="1" x14ac:dyDescent="0.3">
      <c r="U112" s="83"/>
      <c r="V112" s="83"/>
      <c r="W112" s="83"/>
      <c r="AA112" s="82"/>
    </row>
    <row r="113" spans="21:27" ht="18" hidden="1" customHeight="1" x14ac:dyDescent="0.3">
      <c r="U113" s="83"/>
      <c r="V113" s="83"/>
      <c r="W113" s="83"/>
      <c r="AA113" s="82"/>
    </row>
    <row r="114" spans="21:27" ht="18" hidden="1" customHeight="1" x14ac:dyDescent="0.3">
      <c r="U114" s="83"/>
      <c r="V114" s="83"/>
      <c r="W114" s="83"/>
      <c r="AA114" s="82"/>
    </row>
    <row r="115" spans="21:27" ht="18" hidden="1" customHeight="1" x14ac:dyDescent="0.3">
      <c r="U115" s="83"/>
      <c r="V115" s="83"/>
      <c r="W115" s="83"/>
      <c r="AA115" s="82"/>
    </row>
    <row r="116" spans="21:27" ht="18" hidden="1" customHeight="1" x14ac:dyDescent="0.3">
      <c r="U116" s="83"/>
      <c r="V116" s="83"/>
      <c r="W116" s="83"/>
      <c r="AA116" s="82"/>
    </row>
    <row r="117" spans="21:27" ht="18" hidden="1" customHeight="1" x14ac:dyDescent="0.3">
      <c r="U117" s="83"/>
      <c r="V117" s="83"/>
      <c r="W117" s="83"/>
      <c r="AA117" s="82"/>
    </row>
    <row r="118" spans="21:27" ht="18" hidden="1" customHeight="1" x14ac:dyDescent="0.3">
      <c r="U118" s="83"/>
      <c r="V118" s="83"/>
      <c r="W118" s="83"/>
      <c r="AA118" s="82"/>
    </row>
    <row r="119" spans="21:27" ht="18" hidden="1" customHeight="1" x14ac:dyDescent="0.3">
      <c r="U119" s="83"/>
      <c r="V119" s="83"/>
      <c r="W119" s="83"/>
      <c r="AA119" s="82"/>
    </row>
    <row r="120" spans="21:27" ht="18" hidden="1" customHeight="1" x14ac:dyDescent="0.3">
      <c r="U120" s="83"/>
      <c r="V120" s="83"/>
      <c r="W120" s="83"/>
      <c r="AA120" s="82"/>
    </row>
    <row r="121" spans="21:27" ht="18" hidden="1" customHeight="1" x14ac:dyDescent="0.3">
      <c r="U121" s="83"/>
      <c r="V121" s="83"/>
      <c r="W121" s="83"/>
      <c r="AA121" s="82"/>
    </row>
    <row r="122" spans="21:27" ht="18" hidden="1" customHeight="1" x14ac:dyDescent="0.3">
      <c r="U122" s="83"/>
      <c r="V122" s="83"/>
      <c r="W122" s="83"/>
      <c r="AA122" s="82"/>
    </row>
    <row r="123" spans="21:27" ht="18" hidden="1" customHeight="1" x14ac:dyDescent="0.3">
      <c r="U123" s="83"/>
      <c r="V123" s="83"/>
      <c r="W123" s="83"/>
      <c r="AA123" s="82"/>
    </row>
    <row r="124" spans="21:27" ht="18" hidden="1" customHeight="1" x14ac:dyDescent="0.3">
      <c r="U124" s="83"/>
      <c r="V124" s="83"/>
      <c r="W124" s="83"/>
      <c r="AA124" s="82"/>
    </row>
    <row r="125" spans="21:27" ht="18" hidden="1" customHeight="1" x14ac:dyDescent="0.3">
      <c r="U125" s="83"/>
      <c r="V125" s="83"/>
      <c r="W125" s="83"/>
      <c r="AA125" s="82"/>
    </row>
    <row r="126" spans="21:27" ht="18" hidden="1" customHeight="1" x14ac:dyDescent="0.3">
      <c r="U126" s="83"/>
      <c r="V126" s="83"/>
      <c r="W126" s="83"/>
      <c r="AA126" s="82"/>
    </row>
    <row r="127" spans="21:27" ht="18" hidden="1" customHeight="1" x14ac:dyDescent="0.3">
      <c r="U127" s="83"/>
      <c r="V127" s="83"/>
      <c r="W127" s="83"/>
      <c r="AA127" s="82"/>
    </row>
    <row r="128" spans="21:27" ht="18" hidden="1" customHeight="1" x14ac:dyDescent="0.3">
      <c r="U128" s="83"/>
      <c r="V128" s="83"/>
      <c r="W128" s="83"/>
      <c r="AA128" s="82"/>
    </row>
    <row r="129" spans="21:27" ht="18" hidden="1" customHeight="1" x14ac:dyDescent="0.3">
      <c r="U129" s="83"/>
      <c r="V129" s="83"/>
      <c r="W129" s="83"/>
      <c r="AA129" s="82"/>
    </row>
    <row r="130" spans="21:27" ht="18" hidden="1" customHeight="1" x14ac:dyDescent="0.3">
      <c r="U130" s="83"/>
      <c r="V130" s="83"/>
      <c r="W130" s="83"/>
      <c r="AA130" s="82"/>
    </row>
    <row r="131" spans="21:27" ht="18" hidden="1" customHeight="1" x14ac:dyDescent="0.3">
      <c r="U131" s="83"/>
      <c r="V131" s="83"/>
      <c r="W131" s="83"/>
      <c r="AA131" s="82"/>
    </row>
    <row r="132" spans="21:27" ht="18" hidden="1" customHeight="1" x14ac:dyDescent="0.3">
      <c r="U132" s="83"/>
      <c r="V132" s="83"/>
      <c r="W132" s="83"/>
      <c r="AA132" s="82"/>
    </row>
    <row r="133" spans="21:27" ht="18" hidden="1" customHeight="1" x14ac:dyDescent="0.3">
      <c r="U133" s="83"/>
      <c r="V133" s="83"/>
      <c r="W133" s="83"/>
      <c r="AA133" s="82"/>
    </row>
    <row r="134" spans="21:27" ht="18" hidden="1" customHeight="1" x14ac:dyDescent="0.3">
      <c r="U134" s="83"/>
      <c r="V134" s="83"/>
      <c r="W134" s="83"/>
      <c r="AA134" s="82"/>
    </row>
    <row r="135" spans="21:27" ht="18" hidden="1" customHeight="1" x14ac:dyDescent="0.3">
      <c r="U135" s="83"/>
      <c r="V135" s="83"/>
      <c r="W135" s="83"/>
      <c r="AA135" s="82"/>
    </row>
    <row r="136" spans="21:27" ht="18" hidden="1" customHeight="1" x14ac:dyDescent="0.3">
      <c r="U136" s="83"/>
      <c r="V136" s="83"/>
      <c r="W136" s="83"/>
      <c r="AA136" s="82"/>
    </row>
    <row r="137" spans="21:27" ht="18" hidden="1" customHeight="1" x14ac:dyDescent="0.3">
      <c r="AA137" s="82"/>
    </row>
    <row r="138" spans="21:27" ht="18" hidden="1" customHeight="1" x14ac:dyDescent="0.3">
      <c r="AA138" s="82"/>
    </row>
    <row r="139" spans="21:27" ht="18" hidden="1" customHeight="1" x14ac:dyDescent="0.3">
      <c r="AA139" s="82"/>
    </row>
    <row r="140" spans="21:27" ht="18" hidden="1" customHeight="1" x14ac:dyDescent="0.3">
      <c r="AA140" s="82"/>
    </row>
    <row r="141" spans="21:27" ht="18" hidden="1" customHeight="1" x14ac:dyDescent="0.3">
      <c r="AA141" s="82"/>
    </row>
    <row r="142" spans="21:27" ht="18" hidden="1" customHeight="1" x14ac:dyDescent="0.3">
      <c r="AA142" s="82"/>
    </row>
    <row r="143" spans="21:27" ht="18" hidden="1" customHeight="1" x14ac:dyDescent="0.3">
      <c r="AA143" s="82"/>
    </row>
    <row r="144" spans="21:27" ht="18" hidden="1" customHeight="1" x14ac:dyDescent="0.3">
      <c r="AA144" s="82"/>
    </row>
    <row r="145" x14ac:dyDescent="0.3"/>
    <row r="218" spans="27:27" ht="18" hidden="1" customHeight="1" x14ac:dyDescent="0.3">
      <c r="AA218" s="82"/>
    </row>
    <row r="219" spans="27:27" ht="18" hidden="1" customHeight="1" x14ac:dyDescent="0.3">
      <c r="AA219" s="82"/>
    </row>
    <row r="220" spans="27:27" ht="18" hidden="1" customHeight="1" x14ac:dyDescent="0.3">
      <c r="AA220" s="82"/>
    </row>
  </sheetData>
  <mergeCells count="10">
    <mergeCell ref="X4:Z4"/>
    <mergeCell ref="B2:Z2"/>
    <mergeCell ref="B3:Z3"/>
    <mergeCell ref="C4:E4"/>
    <mergeCell ref="F4:H4"/>
    <mergeCell ref="I4:K4"/>
    <mergeCell ref="L4:N4"/>
    <mergeCell ref="O4:Q4"/>
    <mergeCell ref="U4:W4"/>
    <mergeCell ref="R4:T4"/>
  </mergeCells>
  <conditionalFormatting sqref="C6:D14 C15:N15 C16:D25">
    <cfRule type="cellIs" dxfId="15" priority="7" operator="lessThan">
      <formula>0</formula>
    </cfRule>
  </conditionalFormatting>
  <conditionalFormatting sqref="C27:D68">
    <cfRule type="cellIs" dxfId="14" priority="8" operator="lessThan">
      <formula>0</formula>
    </cfRule>
  </conditionalFormatting>
  <conditionalFormatting sqref="C71:D71">
    <cfRule type="cellIs" dxfId="13" priority="5" operator="lessThan">
      <formula>0</formula>
    </cfRule>
  </conditionalFormatting>
  <conditionalFormatting sqref="O6:P6">
    <cfRule type="cellIs" dxfId="12" priority="6" operator="lessThan">
      <formula>0</formula>
    </cfRule>
  </conditionalFormatting>
  <conditionalFormatting sqref="R6:S14 R15:W15 R16:S25">
    <cfRule type="cellIs" dxfId="11" priority="3" operator="lessThan">
      <formula>0</formula>
    </cfRule>
  </conditionalFormatting>
  <conditionalFormatting sqref="R27:S68">
    <cfRule type="cellIs" dxfId="10" priority="4" operator="lessThan">
      <formula>0</formula>
    </cfRule>
  </conditionalFormatting>
  <conditionalFormatting sqref="R71:S71">
    <cfRule type="cellIs" dxfId="9" priority="2" operator="lessThan">
      <formula>0</formula>
    </cfRule>
  </conditionalFormatting>
  <conditionalFormatting sqref="X6:Y6">
    <cfRule type="cellIs" dxfId="8" priority="1" operator="lessThan">
      <formula>0</formula>
    </cfRule>
  </conditionalFormatting>
  <printOptions horizontalCentered="1"/>
  <pageMargins left="0.25" right="0.25" top="0.36" bottom="0.75" header="0.3" footer="0.3"/>
  <pageSetup paperSize="9" scale="4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0"/>
  <sheetViews>
    <sheetView zoomScale="70" zoomScaleNormal="70" workbookViewId="0">
      <pane xSplit="2" ySplit="5" topLeftCell="C6" activePane="bottomRight" state="frozen"/>
      <selection activeCell="C7" sqref="C7:Z71"/>
      <selection pane="topRight" activeCell="C7" sqref="C7:Z71"/>
      <selection pane="bottomLeft" activeCell="C7" sqref="C7:Z71"/>
      <selection pane="bottomRight" activeCell="A2" sqref="A2"/>
    </sheetView>
  </sheetViews>
  <sheetFormatPr defaultColWidth="0" defaultRowHeight="18.75" zeroHeight="1" x14ac:dyDescent="0.3"/>
  <cols>
    <col min="1" max="1" width="2.5703125" style="82" customWidth="1"/>
    <col min="2" max="2" width="61.85546875" style="82" customWidth="1"/>
    <col min="3" max="4" width="12.7109375" style="82" bestFit="1" customWidth="1"/>
    <col min="5" max="5" width="12.140625" style="82" bestFit="1" customWidth="1"/>
    <col min="6" max="7" width="12.7109375" style="82" bestFit="1" customWidth="1"/>
    <col min="8" max="8" width="12.140625" style="82" bestFit="1" customWidth="1"/>
    <col min="9" max="10" width="12.7109375" style="82" bestFit="1" customWidth="1"/>
    <col min="11" max="11" width="12.140625" style="82" bestFit="1" customWidth="1"/>
    <col min="12" max="13" width="12.7109375" style="82" bestFit="1" customWidth="1"/>
    <col min="14" max="14" width="12.140625" style="82" bestFit="1" customWidth="1"/>
    <col min="15" max="16" width="15" style="82" bestFit="1" customWidth="1"/>
    <col min="17" max="17" width="13.7109375" style="82" bestFit="1" customWidth="1"/>
    <col min="18" max="19" width="12.7109375" style="82" bestFit="1" customWidth="1"/>
    <col min="20" max="20" width="12.140625" style="82" customWidth="1"/>
    <col min="21" max="22" width="12.7109375" style="82" bestFit="1" customWidth="1"/>
    <col min="23" max="23" width="12.140625" style="82" bestFit="1" customWidth="1"/>
    <col min="24" max="25" width="12.7109375" style="82" bestFit="1" customWidth="1"/>
    <col min="26" max="26" width="13.7109375" style="82" bestFit="1" customWidth="1"/>
    <col min="27" max="27" width="4.42578125" customWidth="1"/>
    <col min="28" max="36" width="11" customWidth="1"/>
    <col min="37" max="38" width="11.5703125" customWidth="1"/>
    <col min="39" max="39" width="15.85546875" customWidth="1"/>
    <col min="40" max="42" width="9.140625" customWidth="1"/>
    <col min="43" max="48" width="11" customWidth="1"/>
    <col min="49" max="50" width="11.5703125" customWidth="1"/>
    <col min="51" max="51" width="15.85546875" customWidth="1"/>
    <col min="52" max="16384" width="9.140625" hidden="1"/>
  </cols>
  <sheetData>
    <row r="1" spans="2:27" ht="19.5" thickBot="1" x14ac:dyDescent="0.35"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1"/>
      <c r="S1" s="121"/>
      <c r="T1" s="121"/>
      <c r="U1" s="120"/>
      <c r="V1" s="120"/>
      <c r="W1" s="120"/>
      <c r="X1" s="119"/>
      <c r="Y1" s="119"/>
      <c r="Z1" s="119"/>
      <c r="AA1" s="82"/>
    </row>
    <row r="2" spans="2:27" ht="23.25" thickBot="1" x14ac:dyDescent="0.35">
      <c r="B2" s="118" t="s">
        <v>340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6"/>
      <c r="AA2" s="82"/>
    </row>
    <row r="3" spans="2:27" ht="19.5" thickBot="1" x14ac:dyDescent="0.35">
      <c r="B3" s="115" t="s">
        <v>265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3"/>
      <c r="AA3" s="82"/>
    </row>
    <row r="4" spans="2:27" x14ac:dyDescent="0.3">
      <c r="B4" s="112" t="s">
        <v>339</v>
      </c>
      <c r="C4" s="80" t="s">
        <v>266</v>
      </c>
      <c r="D4" s="72"/>
      <c r="E4" s="81"/>
      <c r="F4" s="71" t="s">
        <v>268</v>
      </c>
      <c r="G4" s="72"/>
      <c r="H4" s="81"/>
      <c r="I4" s="71" t="s">
        <v>267</v>
      </c>
      <c r="J4" s="72"/>
      <c r="K4" s="81"/>
      <c r="L4" s="71" t="s">
        <v>270</v>
      </c>
      <c r="M4" s="72"/>
      <c r="N4" s="81"/>
      <c r="O4" s="71" t="s">
        <v>269</v>
      </c>
      <c r="P4" s="72"/>
      <c r="Q4" s="73"/>
      <c r="R4" s="80" t="s">
        <v>341</v>
      </c>
      <c r="S4" s="72"/>
      <c r="T4" s="81"/>
      <c r="U4" s="71" t="s">
        <v>273</v>
      </c>
      <c r="V4" s="72"/>
      <c r="W4" s="81"/>
      <c r="X4" s="71" t="s">
        <v>274</v>
      </c>
      <c r="Y4" s="72"/>
      <c r="Z4" s="73"/>
      <c r="AA4" s="82"/>
    </row>
    <row r="5" spans="2:27" x14ac:dyDescent="0.3">
      <c r="B5" s="111"/>
      <c r="C5" s="110" t="s">
        <v>1</v>
      </c>
      <c r="D5" s="109" t="s">
        <v>2</v>
      </c>
      <c r="E5" s="109" t="s">
        <v>3</v>
      </c>
      <c r="F5" s="109" t="s">
        <v>1</v>
      </c>
      <c r="G5" s="109" t="s">
        <v>2</v>
      </c>
      <c r="H5" s="109" t="s">
        <v>3</v>
      </c>
      <c r="I5" s="109" t="s">
        <v>1</v>
      </c>
      <c r="J5" s="109" t="s">
        <v>2</v>
      </c>
      <c r="K5" s="109" t="s">
        <v>3</v>
      </c>
      <c r="L5" s="109" t="s">
        <v>1</v>
      </c>
      <c r="M5" s="109" t="s">
        <v>2</v>
      </c>
      <c r="N5" s="109" t="s">
        <v>3</v>
      </c>
      <c r="O5" s="109" t="s">
        <v>1</v>
      </c>
      <c r="P5" s="109" t="s">
        <v>2</v>
      </c>
      <c r="Q5" s="108" t="s">
        <v>3</v>
      </c>
      <c r="R5" s="110" t="s">
        <v>1</v>
      </c>
      <c r="S5" s="109" t="s">
        <v>2</v>
      </c>
      <c r="T5" s="109" t="s">
        <v>3</v>
      </c>
      <c r="U5" s="109" t="s">
        <v>1</v>
      </c>
      <c r="V5" s="109" t="s">
        <v>2</v>
      </c>
      <c r="W5" s="109" t="s">
        <v>3</v>
      </c>
      <c r="X5" s="109" t="s">
        <v>1</v>
      </c>
      <c r="Y5" s="109" t="s">
        <v>2</v>
      </c>
      <c r="Z5" s="108" t="s">
        <v>3</v>
      </c>
      <c r="AA5" s="82"/>
    </row>
    <row r="6" spans="2:27" x14ac:dyDescent="0.3">
      <c r="B6" s="96" t="s">
        <v>338</v>
      </c>
      <c r="C6" s="9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8"/>
      <c r="R6" s="90"/>
      <c r="S6" s="89"/>
      <c r="T6" s="89"/>
      <c r="U6" s="89"/>
      <c r="V6" s="89"/>
      <c r="W6" s="89"/>
      <c r="X6" s="89"/>
      <c r="Y6" s="89"/>
      <c r="Z6" s="88"/>
      <c r="AA6" s="82"/>
    </row>
    <row r="7" spans="2:27" x14ac:dyDescent="0.3">
      <c r="B7" s="96" t="s">
        <v>337</v>
      </c>
      <c r="C7" s="95">
        <v>862563.92569187249</v>
      </c>
      <c r="D7" s="94">
        <v>1328640.5816270728</v>
      </c>
      <c r="E7" s="94">
        <v>-466076.65593520028</v>
      </c>
      <c r="F7" s="94">
        <v>894848.78928019328</v>
      </c>
      <c r="G7" s="94">
        <v>1428380.1487645486</v>
      </c>
      <c r="H7" s="94">
        <v>-533531.35948435531</v>
      </c>
      <c r="I7" s="94">
        <v>887883.28181603434</v>
      </c>
      <c r="J7" s="94">
        <v>1484445.6049495128</v>
      </c>
      <c r="K7" s="94">
        <v>-596562.32313347841</v>
      </c>
      <c r="L7" s="94">
        <v>1009832.4963148187</v>
      </c>
      <c r="M7" s="94">
        <v>1441653.7809654286</v>
      </c>
      <c r="N7" s="94">
        <v>-431821.28465060983</v>
      </c>
      <c r="O7" s="94">
        <v>3655128.4931029193</v>
      </c>
      <c r="P7" s="94">
        <v>5683120.1163065629</v>
      </c>
      <c r="Q7" s="93">
        <v>-2027991.6232036436</v>
      </c>
      <c r="R7" s="95">
        <v>927376.80809196434</v>
      </c>
      <c r="S7" s="94">
        <v>1470703.297650072</v>
      </c>
      <c r="T7" s="94">
        <v>-543326.48955810769</v>
      </c>
      <c r="U7" s="94">
        <v>870889.81546102895</v>
      </c>
      <c r="V7" s="94">
        <v>1501809.246252324</v>
      </c>
      <c r="W7" s="94">
        <v>-630919.43079129502</v>
      </c>
      <c r="X7" s="94">
        <v>1798266.6235529934</v>
      </c>
      <c r="Y7" s="94">
        <v>2972512.5439023962</v>
      </c>
      <c r="Z7" s="93">
        <v>-1174245.9203494028</v>
      </c>
      <c r="AA7" s="82"/>
    </row>
    <row r="8" spans="2:27" x14ac:dyDescent="0.3">
      <c r="B8" s="96" t="s">
        <v>336</v>
      </c>
      <c r="C8" s="95">
        <v>959267.11212682759</v>
      </c>
      <c r="D8" s="94">
        <v>566899.87512219744</v>
      </c>
      <c r="E8" s="94">
        <v>392367.23700463015</v>
      </c>
      <c r="F8" s="94">
        <v>1020172.3923873717</v>
      </c>
      <c r="G8" s="94">
        <v>579936.33873346518</v>
      </c>
      <c r="H8" s="94">
        <v>440236.05365390657</v>
      </c>
      <c r="I8" s="94">
        <v>1077470.2030220965</v>
      </c>
      <c r="J8" s="94">
        <v>567770.14964037924</v>
      </c>
      <c r="K8" s="94">
        <v>509700.0533817173</v>
      </c>
      <c r="L8" s="94">
        <v>1095194.3617286901</v>
      </c>
      <c r="M8" s="94">
        <v>625435.25027581246</v>
      </c>
      <c r="N8" s="94">
        <v>469759.11145287764</v>
      </c>
      <c r="O8" s="94">
        <v>4152104.0692649861</v>
      </c>
      <c r="P8" s="94">
        <v>2340041.6137718544</v>
      </c>
      <c r="Q8" s="93">
        <v>1812062.4554931317</v>
      </c>
      <c r="R8" s="95">
        <v>1088474.3475966104</v>
      </c>
      <c r="S8" s="94">
        <v>630621.08314172365</v>
      </c>
      <c r="T8" s="94">
        <v>457853.26445488678</v>
      </c>
      <c r="U8" s="94">
        <v>1187011.2335550445</v>
      </c>
      <c r="V8" s="94">
        <v>649761.96308292227</v>
      </c>
      <c r="W8" s="94">
        <v>537249.27047212224</v>
      </c>
      <c r="X8" s="94">
        <v>2275485.5811516549</v>
      </c>
      <c r="Y8" s="94">
        <v>1280383.0462246458</v>
      </c>
      <c r="Z8" s="93">
        <v>995102.53492700914</v>
      </c>
      <c r="AA8" s="82"/>
    </row>
    <row r="9" spans="2:27" x14ac:dyDescent="0.3">
      <c r="B9" s="91" t="s">
        <v>335</v>
      </c>
      <c r="C9" s="90">
        <v>662275.19423471857</v>
      </c>
      <c r="D9" s="89">
        <v>373584.16676053719</v>
      </c>
      <c r="E9" s="89">
        <v>288691.02747418138</v>
      </c>
      <c r="F9" s="89">
        <v>688997.32820335054</v>
      </c>
      <c r="G9" s="89">
        <v>358845.86851987633</v>
      </c>
      <c r="H9" s="89">
        <v>330151.45968347421</v>
      </c>
      <c r="I9" s="89">
        <v>730995.40925105475</v>
      </c>
      <c r="J9" s="89">
        <v>356217.62400070485</v>
      </c>
      <c r="K9" s="89">
        <v>374777.7852503499</v>
      </c>
      <c r="L9" s="89">
        <v>741899.10232763109</v>
      </c>
      <c r="M9" s="89">
        <v>387502.23996167537</v>
      </c>
      <c r="N9" s="89">
        <v>354396.86236595572</v>
      </c>
      <c r="O9" s="89">
        <v>2824167.0340167549</v>
      </c>
      <c r="P9" s="89">
        <v>1476149.8992427937</v>
      </c>
      <c r="Q9" s="88">
        <v>1348017.1347739613</v>
      </c>
      <c r="R9" s="90">
        <v>738003.38764034864</v>
      </c>
      <c r="S9" s="89">
        <v>406963.07783801202</v>
      </c>
      <c r="T9" s="89">
        <v>331040.30980233662</v>
      </c>
      <c r="U9" s="89">
        <v>783156.92146263563</v>
      </c>
      <c r="V9" s="89">
        <v>409979.26928519574</v>
      </c>
      <c r="W9" s="89">
        <v>373177.65217743989</v>
      </c>
      <c r="X9" s="89">
        <v>1521160.3091029841</v>
      </c>
      <c r="Y9" s="89">
        <v>816942.34712320776</v>
      </c>
      <c r="Z9" s="88">
        <v>704217.96197977639</v>
      </c>
      <c r="AA9" s="82"/>
    </row>
    <row r="10" spans="2:27" x14ac:dyDescent="0.3">
      <c r="B10" s="91" t="s">
        <v>334</v>
      </c>
      <c r="C10" s="90">
        <v>52702.46303284329</v>
      </c>
      <c r="D10" s="89">
        <v>77997.045912351809</v>
      </c>
      <c r="E10" s="89">
        <v>-25294.582879508518</v>
      </c>
      <c r="F10" s="89">
        <v>61844.80251937484</v>
      </c>
      <c r="G10" s="89">
        <v>71600.68993549954</v>
      </c>
      <c r="H10" s="89">
        <v>-9755.8874161247004</v>
      </c>
      <c r="I10" s="89">
        <v>82022.129216568545</v>
      </c>
      <c r="J10" s="89">
        <v>62341.368490084962</v>
      </c>
      <c r="K10" s="89">
        <v>19680.760726483582</v>
      </c>
      <c r="L10" s="89">
        <v>82705.049768417332</v>
      </c>
      <c r="M10" s="89">
        <v>66947.544348088428</v>
      </c>
      <c r="N10" s="89">
        <v>15757.505420328904</v>
      </c>
      <c r="O10" s="89">
        <v>279274.44453720399</v>
      </c>
      <c r="P10" s="89">
        <v>278886.64868602477</v>
      </c>
      <c r="Q10" s="88">
        <v>387.79585117922397</v>
      </c>
      <c r="R10" s="90">
        <v>61334.508362699045</v>
      </c>
      <c r="S10" s="89">
        <v>76511.459559575611</v>
      </c>
      <c r="T10" s="89">
        <v>-15176.951196876566</v>
      </c>
      <c r="U10" s="89">
        <v>63958.206310624359</v>
      </c>
      <c r="V10" s="89">
        <v>78463.975779060085</v>
      </c>
      <c r="W10" s="89">
        <v>-14505.769468435727</v>
      </c>
      <c r="X10" s="89">
        <v>125292.71467332341</v>
      </c>
      <c r="Y10" s="89">
        <v>154975.4353386357</v>
      </c>
      <c r="Z10" s="88">
        <v>-29682.720665312285</v>
      </c>
      <c r="AA10" s="82"/>
    </row>
    <row r="11" spans="2:27" x14ac:dyDescent="0.3">
      <c r="B11" s="91" t="s">
        <v>333</v>
      </c>
      <c r="C11" s="90">
        <v>60894.750153859248</v>
      </c>
      <c r="D11" s="89">
        <v>63236.997316840047</v>
      </c>
      <c r="E11" s="89">
        <v>-2342.2471629807987</v>
      </c>
      <c r="F11" s="89">
        <v>58310.647732010773</v>
      </c>
      <c r="G11" s="89">
        <v>60150.697053516189</v>
      </c>
      <c r="H11" s="89">
        <v>-1840.0493215054157</v>
      </c>
      <c r="I11" s="89">
        <v>57875.34583155626</v>
      </c>
      <c r="J11" s="89">
        <v>53767.351670435906</v>
      </c>
      <c r="K11" s="89">
        <v>4107.994161120354</v>
      </c>
      <c r="L11" s="89">
        <v>64518.989796571994</v>
      </c>
      <c r="M11" s="89">
        <v>65002.400794833389</v>
      </c>
      <c r="N11" s="89">
        <v>-483.41099826139543</v>
      </c>
      <c r="O11" s="89">
        <v>241599.73351399825</v>
      </c>
      <c r="P11" s="89">
        <v>242157.44683562551</v>
      </c>
      <c r="Q11" s="88">
        <v>-557.71332162726321</v>
      </c>
      <c r="R11" s="90">
        <v>70961.634211975354</v>
      </c>
      <c r="S11" s="89">
        <v>71815.800458757993</v>
      </c>
      <c r="T11" s="89">
        <v>-854.16624678263906</v>
      </c>
      <c r="U11" s="89">
        <v>73648.950633064538</v>
      </c>
      <c r="V11" s="89">
        <v>76965.409113109286</v>
      </c>
      <c r="W11" s="89">
        <v>-3316.4584800447483</v>
      </c>
      <c r="X11" s="89">
        <v>144610.58484503988</v>
      </c>
      <c r="Y11" s="89">
        <v>148781.20957186728</v>
      </c>
      <c r="Z11" s="88">
        <v>-4170.6247268274019</v>
      </c>
      <c r="AA11" s="82"/>
    </row>
    <row r="12" spans="2:27" x14ac:dyDescent="0.3">
      <c r="B12" s="91" t="s">
        <v>332</v>
      </c>
      <c r="C12" s="90">
        <v>6251.4267764029037</v>
      </c>
      <c r="D12" s="89">
        <v>4853.8666966666697</v>
      </c>
      <c r="E12" s="89">
        <v>1397.560079736234</v>
      </c>
      <c r="F12" s="89">
        <v>6841.7650445656645</v>
      </c>
      <c r="G12" s="89">
        <v>6784.8641241638106</v>
      </c>
      <c r="H12" s="89">
        <v>56.900920401853909</v>
      </c>
      <c r="I12" s="89">
        <v>6749.1080337220237</v>
      </c>
      <c r="J12" s="89">
        <v>7130.3852098556545</v>
      </c>
      <c r="K12" s="89">
        <v>-381.27717613363075</v>
      </c>
      <c r="L12" s="89">
        <v>7697.9635307132139</v>
      </c>
      <c r="M12" s="89">
        <v>5395.1204618272477</v>
      </c>
      <c r="N12" s="89">
        <v>2302.8430688859662</v>
      </c>
      <c r="O12" s="89">
        <v>27540.263385403807</v>
      </c>
      <c r="P12" s="89">
        <v>24164.236492513381</v>
      </c>
      <c r="Q12" s="88">
        <v>3376.0268928904261</v>
      </c>
      <c r="R12" s="90">
        <v>7534.2595993924642</v>
      </c>
      <c r="S12" s="89">
        <v>4950.0863936680698</v>
      </c>
      <c r="T12" s="89">
        <v>2584.1732057243944</v>
      </c>
      <c r="U12" s="89">
        <v>7552.8642106527595</v>
      </c>
      <c r="V12" s="89">
        <v>6580.688371286883</v>
      </c>
      <c r="W12" s="89">
        <v>972.17583936587653</v>
      </c>
      <c r="X12" s="89">
        <v>15087.123810045225</v>
      </c>
      <c r="Y12" s="89">
        <v>11530.774764954953</v>
      </c>
      <c r="Z12" s="88">
        <v>3556.3490450902718</v>
      </c>
      <c r="AA12" s="82"/>
    </row>
    <row r="13" spans="2:27" x14ac:dyDescent="0.3">
      <c r="B13" s="91" t="s">
        <v>331</v>
      </c>
      <c r="C13" s="90">
        <v>1305.3243546666674</v>
      </c>
      <c r="D13" s="89">
        <v>2050.9539026000011</v>
      </c>
      <c r="E13" s="89">
        <v>-745.6295479333337</v>
      </c>
      <c r="F13" s="89">
        <v>1154.2865823999998</v>
      </c>
      <c r="G13" s="89">
        <v>2017.5216711923811</v>
      </c>
      <c r="H13" s="89">
        <v>-863.23508879238125</v>
      </c>
      <c r="I13" s="89">
        <v>1511.8622240605202</v>
      </c>
      <c r="J13" s="89">
        <v>2328.1719349053028</v>
      </c>
      <c r="K13" s="89">
        <v>-816.30971084478256</v>
      </c>
      <c r="L13" s="89">
        <v>1073.0461176000001</v>
      </c>
      <c r="M13" s="89">
        <v>2616.0273192162426</v>
      </c>
      <c r="N13" s="89">
        <v>-1542.9812016162425</v>
      </c>
      <c r="O13" s="89">
        <v>5044.5192787271872</v>
      </c>
      <c r="P13" s="89">
        <v>9012.6748279139283</v>
      </c>
      <c r="Q13" s="88">
        <v>-3968.1555491867412</v>
      </c>
      <c r="R13" s="90">
        <v>1346.2012542</v>
      </c>
      <c r="S13" s="89">
        <v>2574.9425489556334</v>
      </c>
      <c r="T13" s="89">
        <v>-1228.7412947556334</v>
      </c>
      <c r="U13" s="89">
        <v>1228.0154239999997</v>
      </c>
      <c r="V13" s="89">
        <v>2642.9974527600216</v>
      </c>
      <c r="W13" s="89">
        <v>-1414.9820287600219</v>
      </c>
      <c r="X13" s="89">
        <v>2574.2166781999995</v>
      </c>
      <c r="Y13" s="89">
        <v>5217.9400017156549</v>
      </c>
      <c r="Z13" s="88">
        <v>-2643.7233235156555</v>
      </c>
      <c r="AA13" s="82"/>
    </row>
    <row r="14" spans="2:27" x14ac:dyDescent="0.3">
      <c r="B14" s="91" t="s">
        <v>330</v>
      </c>
      <c r="C14" s="90">
        <v>541121.22991694638</v>
      </c>
      <c r="D14" s="89">
        <v>225445.30293207863</v>
      </c>
      <c r="E14" s="89">
        <v>315675.92698486778</v>
      </c>
      <c r="F14" s="89">
        <v>560845.82632499933</v>
      </c>
      <c r="G14" s="89">
        <v>218292.09573550438</v>
      </c>
      <c r="H14" s="89">
        <v>342553.73058949492</v>
      </c>
      <c r="I14" s="89">
        <v>582836.96394514746</v>
      </c>
      <c r="J14" s="89">
        <v>230650.34669542304</v>
      </c>
      <c r="K14" s="89">
        <v>352186.61724972446</v>
      </c>
      <c r="L14" s="89">
        <v>585904.05311432865</v>
      </c>
      <c r="M14" s="89">
        <v>247541.14703771006</v>
      </c>
      <c r="N14" s="89">
        <v>338362.90607661859</v>
      </c>
      <c r="O14" s="89">
        <v>2270708.0733014219</v>
      </c>
      <c r="P14" s="89">
        <v>921928.89240071608</v>
      </c>
      <c r="Q14" s="88">
        <v>1348779.180900706</v>
      </c>
      <c r="R14" s="90">
        <v>596826.78421208169</v>
      </c>
      <c r="S14" s="89">
        <v>251110.78887705467</v>
      </c>
      <c r="T14" s="89">
        <v>345715.99533502699</v>
      </c>
      <c r="U14" s="89">
        <v>636768.88488429389</v>
      </c>
      <c r="V14" s="89">
        <v>245326.19856897945</v>
      </c>
      <c r="W14" s="89">
        <v>391442.68631531444</v>
      </c>
      <c r="X14" s="89">
        <v>1233595.6690963756</v>
      </c>
      <c r="Y14" s="89">
        <v>496436.98744603409</v>
      </c>
      <c r="Z14" s="88">
        <v>737158.68165034149</v>
      </c>
      <c r="AA14" s="82"/>
    </row>
    <row r="15" spans="2:27" x14ac:dyDescent="0.3">
      <c r="B15" s="97" t="s">
        <v>329</v>
      </c>
      <c r="C15" s="90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8"/>
      <c r="R15" s="90"/>
      <c r="S15" s="89"/>
      <c r="T15" s="89"/>
      <c r="U15" s="89"/>
      <c r="V15" s="89"/>
      <c r="W15" s="89"/>
      <c r="X15" s="89"/>
      <c r="Y15" s="89"/>
      <c r="Z15" s="88"/>
      <c r="AA15" s="82"/>
    </row>
    <row r="16" spans="2:27" x14ac:dyDescent="0.3">
      <c r="B16" s="91" t="s">
        <v>328</v>
      </c>
      <c r="C16" s="90">
        <v>313768.9086767179</v>
      </c>
      <c r="D16" s="89">
        <v>34880.075140560009</v>
      </c>
      <c r="E16" s="89">
        <v>278888.83353615791</v>
      </c>
      <c r="F16" s="89">
        <v>327090.74058586522</v>
      </c>
      <c r="G16" s="89">
        <v>35818.287971555052</v>
      </c>
      <c r="H16" s="89">
        <v>291272.4526143102</v>
      </c>
      <c r="I16" s="89">
        <v>341750.95479879726</v>
      </c>
      <c r="J16" s="89">
        <v>39756.449753120076</v>
      </c>
      <c r="K16" s="89">
        <v>301994.50504567719</v>
      </c>
      <c r="L16" s="89">
        <v>344985.7760882802</v>
      </c>
      <c r="M16" s="89">
        <v>40752.177035839428</v>
      </c>
      <c r="N16" s="89">
        <v>304233.59905244078</v>
      </c>
      <c r="O16" s="89">
        <v>1327596.3801496606</v>
      </c>
      <c r="P16" s="89">
        <v>151206.98990107456</v>
      </c>
      <c r="Q16" s="88">
        <v>1176389.390248586</v>
      </c>
      <c r="R16" s="90">
        <v>349760.29209985677</v>
      </c>
      <c r="S16" s="89">
        <v>37362.903834712561</v>
      </c>
      <c r="T16" s="89">
        <v>312397.3882651442</v>
      </c>
      <c r="U16" s="89">
        <v>369945.35948056792</v>
      </c>
      <c r="V16" s="89">
        <v>38025.648223126926</v>
      </c>
      <c r="W16" s="89">
        <v>331919.71125744097</v>
      </c>
      <c r="X16" s="89">
        <v>719705.65158042475</v>
      </c>
      <c r="Y16" s="89">
        <v>75388.552057839494</v>
      </c>
      <c r="Z16" s="88">
        <v>644317.09952258528</v>
      </c>
      <c r="AA16" s="82"/>
    </row>
    <row r="17" spans="2:27" x14ac:dyDescent="0.3">
      <c r="B17" s="91" t="s">
        <v>327</v>
      </c>
      <c r="C17" s="90">
        <v>179448.15540148941</v>
      </c>
      <c r="D17" s="89">
        <v>124971.09329607133</v>
      </c>
      <c r="E17" s="89">
        <v>54477.062105418081</v>
      </c>
      <c r="F17" s="89">
        <v>177488.20193197866</v>
      </c>
      <c r="G17" s="89">
        <v>113019.30665027397</v>
      </c>
      <c r="H17" s="89">
        <v>64468.895281704696</v>
      </c>
      <c r="I17" s="89">
        <v>188585.14768027887</v>
      </c>
      <c r="J17" s="89">
        <v>117134.6876501315</v>
      </c>
      <c r="K17" s="89">
        <v>71450.460030147369</v>
      </c>
      <c r="L17" s="89">
        <v>187807.21748550702</v>
      </c>
      <c r="M17" s="89">
        <v>136067.37164121517</v>
      </c>
      <c r="N17" s="89">
        <v>51739.845844291849</v>
      </c>
      <c r="O17" s="89">
        <v>733328.72249925393</v>
      </c>
      <c r="P17" s="89">
        <v>491192.45923769195</v>
      </c>
      <c r="Q17" s="88">
        <v>242136.26326156198</v>
      </c>
      <c r="R17" s="90">
        <v>191872.64246037256</v>
      </c>
      <c r="S17" s="89">
        <v>138694.35009882404</v>
      </c>
      <c r="T17" s="89">
        <v>53178.29236154852</v>
      </c>
      <c r="U17" s="89">
        <v>210894.37070607897</v>
      </c>
      <c r="V17" s="89">
        <v>130244.0351091233</v>
      </c>
      <c r="W17" s="89">
        <v>80650.335596955672</v>
      </c>
      <c r="X17" s="89">
        <v>402767.01316645154</v>
      </c>
      <c r="Y17" s="89">
        <v>268938.38520794734</v>
      </c>
      <c r="Z17" s="88">
        <v>133828.62795850419</v>
      </c>
      <c r="AA17" s="82"/>
    </row>
    <row r="18" spans="2:27" x14ac:dyDescent="0.3">
      <c r="B18" s="91" t="s">
        <v>326</v>
      </c>
      <c r="C18" s="90">
        <v>15545.854109066669</v>
      </c>
      <c r="D18" s="89">
        <v>9473.239435350004</v>
      </c>
      <c r="E18" s="89">
        <v>6072.6146737166655</v>
      </c>
      <c r="F18" s="89">
        <v>17106.02039617944</v>
      </c>
      <c r="G18" s="89">
        <v>9776.7924734895223</v>
      </c>
      <c r="H18" s="89">
        <v>7329.2279226899172</v>
      </c>
      <c r="I18" s="89">
        <v>20739.027130581388</v>
      </c>
      <c r="J18" s="89">
        <v>7958.1300634432773</v>
      </c>
      <c r="K18" s="89">
        <v>12780.89706713811</v>
      </c>
      <c r="L18" s="89">
        <v>13279.900520481213</v>
      </c>
      <c r="M18" s="89">
        <v>10536.928458635979</v>
      </c>
      <c r="N18" s="89">
        <v>2742.9720618452338</v>
      </c>
      <c r="O18" s="89">
        <v>66670.80215630871</v>
      </c>
      <c r="P18" s="89">
        <v>37745.090430918783</v>
      </c>
      <c r="Q18" s="88">
        <v>28925.711725389927</v>
      </c>
      <c r="R18" s="90">
        <v>18477.586180667135</v>
      </c>
      <c r="S18" s="89">
        <v>10571.942776805086</v>
      </c>
      <c r="T18" s="89">
        <v>7905.6434038620482</v>
      </c>
      <c r="U18" s="89">
        <v>18348.778620693392</v>
      </c>
      <c r="V18" s="89">
        <v>10595.20985480134</v>
      </c>
      <c r="W18" s="89">
        <v>7753.5687658920524</v>
      </c>
      <c r="X18" s="89">
        <v>36826.364801360527</v>
      </c>
      <c r="Y18" s="89">
        <v>21167.152631606426</v>
      </c>
      <c r="Z18" s="88">
        <v>15659.212169754101</v>
      </c>
      <c r="AA18" s="82"/>
    </row>
    <row r="19" spans="2:27" x14ac:dyDescent="0.3">
      <c r="B19" s="91" t="s">
        <v>325</v>
      </c>
      <c r="C19" s="90">
        <v>6827.1751719733384</v>
      </c>
      <c r="D19" s="89">
        <v>2662.5986458666675</v>
      </c>
      <c r="E19" s="89">
        <v>4164.5765261066708</v>
      </c>
      <c r="F19" s="89">
        <v>7333.5809796320846</v>
      </c>
      <c r="G19" s="89">
        <v>3014.6685488761909</v>
      </c>
      <c r="H19" s="89">
        <v>4318.9124307558941</v>
      </c>
      <c r="I19" s="89">
        <v>5833.5033752214122</v>
      </c>
      <c r="J19" s="89">
        <v>3309.2891185978124</v>
      </c>
      <c r="K19" s="89">
        <v>2524.2142566235998</v>
      </c>
      <c r="L19" s="89">
        <v>4136.175986222328</v>
      </c>
      <c r="M19" s="89">
        <v>4197.2841638627524</v>
      </c>
      <c r="N19" s="89">
        <v>-61.108177640424401</v>
      </c>
      <c r="O19" s="89">
        <v>24130.43551304916</v>
      </c>
      <c r="P19" s="89">
        <v>13183.840477203425</v>
      </c>
      <c r="Q19" s="88">
        <v>10946.595035845736</v>
      </c>
      <c r="R19" s="90">
        <v>4330.7520430018712</v>
      </c>
      <c r="S19" s="89">
        <v>3701.7406303760627</v>
      </c>
      <c r="T19" s="89">
        <v>629.01141262580859</v>
      </c>
      <c r="U19" s="89">
        <v>4344.5443355735624</v>
      </c>
      <c r="V19" s="89">
        <v>4167.2108543669474</v>
      </c>
      <c r="W19" s="89">
        <v>177.33348120661503</v>
      </c>
      <c r="X19" s="89">
        <v>8675.2963785754328</v>
      </c>
      <c r="Y19" s="89">
        <v>7868.95148474301</v>
      </c>
      <c r="Z19" s="88">
        <v>806.34489383242271</v>
      </c>
      <c r="AA19" s="82"/>
    </row>
    <row r="20" spans="2:27" x14ac:dyDescent="0.3">
      <c r="B20" s="91" t="s">
        <v>324</v>
      </c>
      <c r="C20" s="90">
        <v>222898.46290905139</v>
      </c>
      <c r="D20" s="89">
        <v>35170.120479403289</v>
      </c>
      <c r="E20" s="89">
        <v>187728.3424296481</v>
      </c>
      <c r="F20" s="89">
        <v>232664.76402720646</v>
      </c>
      <c r="G20" s="89">
        <v>26622.829906581504</v>
      </c>
      <c r="H20" s="89">
        <v>206041.93412062497</v>
      </c>
      <c r="I20" s="89">
        <v>262630.75690301543</v>
      </c>
      <c r="J20" s="89">
        <v>18628.273612286022</v>
      </c>
      <c r="K20" s="89">
        <v>244002.4832907294</v>
      </c>
      <c r="L20" s="89">
        <v>266491.49419551913</v>
      </c>
      <c r="M20" s="89">
        <v>28049.03251674903</v>
      </c>
      <c r="N20" s="89">
        <v>238442.46167877011</v>
      </c>
      <c r="O20" s="89">
        <v>984685.47803479235</v>
      </c>
      <c r="P20" s="89">
        <v>108470.25651501984</v>
      </c>
      <c r="Q20" s="88">
        <v>876215.22151977255</v>
      </c>
      <c r="R20" s="90">
        <v>246264.36950216707</v>
      </c>
      <c r="S20" s="89">
        <v>26440.477771101403</v>
      </c>
      <c r="T20" s="89">
        <v>219823.89173106567</v>
      </c>
      <c r="U20" s="89">
        <v>267530.81819644541</v>
      </c>
      <c r="V20" s="89">
        <v>23695.736611048113</v>
      </c>
      <c r="W20" s="89">
        <v>243835.0815853973</v>
      </c>
      <c r="X20" s="89">
        <v>513795.18769861246</v>
      </c>
      <c r="Y20" s="89">
        <v>50136.214382149512</v>
      </c>
      <c r="Z20" s="88">
        <v>463658.97331646294</v>
      </c>
      <c r="AA20" s="82"/>
    </row>
    <row r="21" spans="2:27" x14ac:dyDescent="0.3">
      <c r="B21" s="91" t="s">
        <v>323</v>
      </c>
      <c r="C21" s="90">
        <v>160.43389506666671</v>
      </c>
      <c r="D21" s="89">
        <v>2094.2863624699471</v>
      </c>
      <c r="E21" s="89">
        <v>-1933.8524674032803</v>
      </c>
      <c r="F21" s="89">
        <v>188.52076640000001</v>
      </c>
      <c r="G21" s="89">
        <v>2206.4944942729312</v>
      </c>
      <c r="H21" s="89">
        <v>-2017.9737278729312</v>
      </c>
      <c r="I21" s="89">
        <v>785.43324667465004</v>
      </c>
      <c r="J21" s="89">
        <v>1912.6009826772515</v>
      </c>
      <c r="K21" s="89">
        <v>-1127.1677360026015</v>
      </c>
      <c r="L21" s="89">
        <v>423.36996379999999</v>
      </c>
      <c r="M21" s="89">
        <v>2344.0607793435129</v>
      </c>
      <c r="N21" s="89">
        <v>-1920.6908155435128</v>
      </c>
      <c r="O21" s="89">
        <v>1557.7578719413168</v>
      </c>
      <c r="P21" s="89">
        <v>8557.4426187636418</v>
      </c>
      <c r="Q21" s="88">
        <v>-6999.684746822325</v>
      </c>
      <c r="R21" s="90">
        <v>152.55417473333333</v>
      </c>
      <c r="S21" s="89">
        <v>2215.5289911606656</v>
      </c>
      <c r="T21" s="89">
        <v>-2062.9748164273324</v>
      </c>
      <c r="U21" s="89">
        <v>232.40560639999998</v>
      </c>
      <c r="V21" s="89">
        <v>2217.8641458598331</v>
      </c>
      <c r="W21" s="89">
        <v>-1985.4585394598332</v>
      </c>
      <c r="X21" s="89">
        <v>384.95978113333331</v>
      </c>
      <c r="Y21" s="89">
        <v>4433.3931370204991</v>
      </c>
      <c r="Z21" s="88">
        <v>-4048.4333558871658</v>
      </c>
      <c r="AA21" s="82"/>
    </row>
    <row r="22" spans="2:27" x14ac:dyDescent="0.3">
      <c r="B22" s="91" t="s">
        <v>322</v>
      </c>
      <c r="C22" s="90">
        <v>222738.02901398475</v>
      </c>
      <c r="D22" s="89">
        <v>33075.834116933343</v>
      </c>
      <c r="E22" s="89">
        <v>189662.19489705141</v>
      </c>
      <c r="F22" s="89">
        <v>232476.24326080643</v>
      </c>
      <c r="G22" s="89">
        <v>24416.33541230857</v>
      </c>
      <c r="H22" s="89">
        <v>208059.90784849785</v>
      </c>
      <c r="I22" s="89">
        <v>261845.32365634074</v>
      </c>
      <c r="J22" s="89">
        <v>16715.672629608769</v>
      </c>
      <c r="K22" s="89">
        <v>245129.65102673197</v>
      </c>
      <c r="L22" s="89">
        <v>266068.12423171918</v>
      </c>
      <c r="M22" s="89">
        <v>25704.971737405518</v>
      </c>
      <c r="N22" s="89">
        <v>240363.15249431366</v>
      </c>
      <c r="O22" s="89">
        <v>983127.72016285104</v>
      </c>
      <c r="P22" s="89">
        <v>99912.813896256208</v>
      </c>
      <c r="Q22" s="88">
        <v>883214.90626659477</v>
      </c>
      <c r="R22" s="90">
        <v>246111.81532743372</v>
      </c>
      <c r="S22" s="89">
        <v>24224.948779940736</v>
      </c>
      <c r="T22" s="89">
        <v>221886.86654749297</v>
      </c>
      <c r="U22" s="89">
        <v>267298.41259004542</v>
      </c>
      <c r="V22" s="89">
        <v>21477.87246518828</v>
      </c>
      <c r="W22" s="89">
        <v>245820.54012485716</v>
      </c>
      <c r="X22" s="89">
        <v>513410.22791747912</v>
      </c>
      <c r="Y22" s="89">
        <v>45702.821245129016</v>
      </c>
      <c r="Z22" s="88">
        <v>467707.40667235013</v>
      </c>
      <c r="AA22" s="82"/>
    </row>
    <row r="23" spans="2:27" x14ac:dyDescent="0.3">
      <c r="B23" s="91" t="s">
        <v>321</v>
      </c>
      <c r="C23" s="90">
        <v>74093.454983057585</v>
      </c>
      <c r="D23" s="89">
        <v>158145.58788225692</v>
      </c>
      <c r="E23" s="89">
        <v>-84052.132899199336</v>
      </c>
      <c r="F23" s="89">
        <v>98510.300156814614</v>
      </c>
      <c r="G23" s="89">
        <v>194467.6403070073</v>
      </c>
      <c r="H23" s="89">
        <v>-95957.340150192686</v>
      </c>
      <c r="I23" s="89">
        <v>83844.036868026305</v>
      </c>
      <c r="J23" s="89">
        <v>192924.25202738834</v>
      </c>
      <c r="K23" s="89">
        <v>-109080.21515936204</v>
      </c>
      <c r="L23" s="89">
        <v>86803.765205539676</v>
      </c>
      <c r="M23" s="89">
        <v>209883.9777973881</v>
      </c>
      <c r="N23" s="89">
        <v>-123080.21259184842</v>
      </c>
      <c r="O23" s="89">
        <v>343251.55721343821</v>
      </c>
      <c r="P23" s="89">
        <v>755421.4580140406</v>
      </c>
      <c r="Q23" s="88">
        <v>-412169.90080060239</v>
      </c>
      <c r="R23" s="90">
        <v>104206.59045409478</v>
      </c>
      <c r="S23" s="89">
        <v>197217.5275326102</v>
      </c>
      <c r="T23" s="89">
        <v>-93010.937078515417</v>
      </c>
      <c r="U23" s="89">
        <v>136323.49389596324</v>
      </c>
      <c r="V23" s="89">
        <v>216086.95718667834</v>
      </c>
      <c r="W23" s="89">
        <v>-79763.463290715095</v>
      </c>
      <c r="X23" s="89">
        <v>240530.08435005802</v>
      </c>
      <c r="Y23" s="89">
        <v>413304.48471928854</v>
      </c>
      <c r="Z23" s="88">
        <v>-172774.40036923051</v>
      </c>
      <c r="AA23" s="82"/>
    </row>
    <row r="24" spans="2:27" x14ac:dyDescent="0.3">
      <c r="B24" s="91" t="s">
        <v>320</v>
      </c>
      <c r="C24" s="90">
        <v>59075.566763790906</v>
      </c>
      <c r="D24" s="89">
        <v>151014.01148690615</v>
      </c>
      <c r="E24" s="89">
        <v>-91938.444723115244</v>
      </c>
      <c r="F24" s="89">
        <v>83965.826313614598</v>
      </c>
      <c r="G24" s="89">
        <v>186888.25103901929</v>
      </c>
      <c r="H24" s="89">
        <v>-102922.42472540469</v>
      </c>
      <c r="I24" s="89">
        <v>67102.885687356145</v>
      </c>
      <c r="J24" s="89">
        <v>185626.12217731943</v>
      </c>
      <c r="K24" s="89">
        <v>-118523.23648996328</v>
      </c>
      <c r="L24" s="89">
        <v>70763.037580339675</v>
      </c>
      <c r="M24" s="89">
        <v>201257.1609462639</v>
      </c>
      <c r="N24" s="89">
        <v>-130494.12336592423</v>
      </c>
      <c r="O24" s="89">
        <v>280907.31634510134</v>
      </c>
      <c r="P24" s="89">
        <v>724785.54564950871</v>
      </c>
      <c r="Q24" s="88">
        <v>-443878.22930440737</v>
      </c>
      <c r="R24" s="90">
        <v>86378.037288228137</v>
      </c>
      <c r="S24" s="89">
        <v>189059.40087464568</v>
      </c>
      <c r="T24" s="89">
        <v>-102681.36358641754</v>
      </c>
      <c r="U24" s="89">
        <v>119611.09189916324</v>
      </c>
      <c r="V24" s="89">
        <v>207519.25457046978</v>
      </c>
      <c r="W24" s="89">
        <v>-87908.162671306549</v>
      </c>
      <c r="X24" s="89">
        <v>205989.12918739137</v>
      </c>
      <c r="Y24" s="89">
        <v>396578.65544511547</v>
      </c>
      <c r="Z24" s="88">
        <v>-190589.52625772409</v>
      </c>
      <c r="AA24" s="82"/>
    </row>
    <row r="25" spans="2:27" x14ac:dyDescent="0.3">
      <c r="B25" s="91" t="s">
        <v>319</v>
      </c>
      <c r="C25" s="90">
        <v>15017.88821926667</v>
      </c>
      <c r="D25" s="89">
        <v>7131.5763953507685</v>
      </c>
      <c r="E25" s="89">
        <v>7886.3118239159012</v>
      </c>
      <c r="F25" s="89">
        <v>14544.473843200001</v>
      </c>
      <c r="G25" s="89">
        <v>7579.3892679879791</v>
      </c>
      <c r="H25" s="89">
        <v>6965.0845752120222</v>
      </c>
      <c r="I25" s="89">
        <v>16741.151180670146</v>
      </c>
      <c r="J25" s="89">
        <v>7298.1298500688981</v>
      </c>
      <c r="K25" s="89">
        <v>9443.0213306012483</v>
      </c>
      <c r="L25" s="89">
        <v>16040.727625199997</v>
      </c>
      <c r="M25" s="89">
        <v>8626.816851124202</v>
      </c>
      <c r="N25" s="89">
        <v>7413.9107740757954</v>
      </c>
      <c r="O25" s="89">
        <v>62344.240868336812</v>
      </c>
      <c r="P25" s="89">
        <v>30635.912364531847</v>
      </c>
      <c r="Q25" s="88">
        <v>31708.328503804965</v>
      </c>
      <c r="R25" s="90">
        <v>17828.553165866666</v>
      </c>
      <c r="S25" s="89">
        <v>8158.126657964518</v>
      </c>
      <c r="T25" s="89">
        <v>9670.4265079021479</v>
      </c>
      <c r="U25" s="89">
        <v>16712.401996799999</v>
      </c>
      <c r="V25" s="89">
        <v>8567.7026162085185</v>
      </c>
      <c r="W25" s="89">
        <v>8144.6993805914808</v>
      </c>
      <c r="X25" s="89">
        <v>34540.955162666665</v>
      </c>
      <c r="Y25" s="89">
        <v>16725.829274173037</v>
      </c>
      <c r="Z25" s="88">
        <v>17815.125888493629</v>
      </c>
      <c r="AA25" s="82"/>
    </row>
    <row r="26" spans="2:27" x14ac:dyDescent="0.3">
      <c r="B26" s="96" t="s">
        <v>318</v>
      </c>
      <c r="C26" s="107">
        <v>1821831.0378187001</v>
      </c>
      <c r="D26" s="106">
        <v>1895540.4567492702</v>
      </c>
      <c r="E26" s="106">
        <v>-73709.418930570129</v>
      </c>
      <c r="F26" s="106">
        <v>1915021.1816675649</v>
      </c>
      <c r="G26" s="106">
        <v>2008316.487498014</v>
      </c>
      <c r="H26" s="106">
        <v>-93295.305830449099</v>
      </c>
      <c r="I26" s="106">
        <v>1965353.4848381311</v>
      </c>
      <c r="J26" s="106">
        <v>2052215.7545898918</v>
      </c>
      <c r="K26" s="106">
        <v>-86862.269751760643</v>
      </c>
      <c r="L26" s="106">
        <v>2105026.8580435091</v>
      </c>
      <c r="M26" s="106">
        <v>2067089.0312412411</v>
      </c>
      <c r="N26" s="106">
        <v>37937.826802267926</v>
      </c>
      <c r="O26" s="106">
        <v>7807232.5623679049</v>
      </c>
      <c r="P26" s="106">
        <v>8023161.7300784169</v>
      </c>
      <c r="Q26" s="105">
        <v>-215929.16771051195</v>
      </c>
      <c r="R26" s="107">
        <v>2015851.155688575</v>
      </c>
      <c r="S26" s="106">
        <v>2101324.3807917954</v>
      </c>
      <c r="T26" s="106">
        <v>-85473.225103220437</v>
      </c>
      <c r="U26" s="106">
        <v>2057901.0490160733</v>
      </c>
      <c r="V26" s="106">
        <v>2151571.2093352461</v>
      </c>
      <c r="W26" s="106">
        <v>-93670.160319172777</v>
      </c>
      <c r="X26" s="106">
        <v>4073752.2047046483</v>
      </c>
      <c r="Y26" s="106">
        <v>4252895.5901270416</v>
      </c>
      <c r="Z26" s="105">
        <v>-179143.38542239321</v>
      </c>
      <c r="AA26" s="82"/>
    </row>
    <row r="27" spans="2:27" x14ac:dyDescent="0.3">
      <c r="B27" s="96" t="s">
        <v>317</v>
      </c>
      <c r="C27" s="90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8"/>
      <c r="R27" s="90"/>
      <c r="S27" s="89"/>
      <c r="T27" s="89"/>
      <c r="U27" s="89"/>
      <c r="V27" s="89"/>
      <c r="W27" s="89"/>
      <c r="X27" s="89"/>
      <c r="Y27" s="89"/>
      <c r="Z27" s="88"/>
      <c r="AA27" s="82"/>
    </row>
    <row r="28" spans="2:27" x14ac:dyDescent="0.3">
      <c r="B28" s="96" t="s">
        <v>316</v>
      </c>
      <c r="C28" s="95">
        <v>896414.12668427045</v>
      </c>
      <c r="D28" s="94">
        <v>728245.54354939028</v>
      </c>
      <c r="E28" s="94">
        <v>168168.58313488017</v>
      </c>
      <c r="F28" s="94">
        <v>1062795.4147853958</v>
      </c>
      <c r="G28" s="94">
        <v>1028802.887722336</v>
      </c>
      <c r="H28" s="94">
        <v>33992.527063059853</v>
      </c>
      <c r="I28" s="94">
        <v>1202027.1268883483</v>
      </c>
      <c r="J28" s="94">
        <v>1069091.7080961752</v>
      </c>
      <c r="K28" s="94">
        <v>132935.41879217303</v>
      </c>
      <c r="L28" s="94">
        <v>1320474.4845964969</v>
      </c>
      <c r="M28" s="94">
        <v>1206932.3720284211</v>
      </c>
      <c r="N28" s="94">
        <v>113542.11256807577</v>
      </c>
      <c r="O28" s="94">
        <v>4481711.1529545113</v>
      </c>
      <c r="P28" s="94">
        <v>4033072.5113963229</v>
      </c>
      <c r="Q28" s="93">
        <v>448638.64155818848</v>
      </c>
      <c r="R28" s="95">
        <v>1533478.1969933987</v>
      </c>
      <c r="S28" s="94">
        <v>1469880.9276400448</v>
      </c>
      <c r="T28" s="94">
        <v>63597.269353353884</v>
      </c>
      <c r="U28" s="94">
        <v>1703161.3670938485</v>
      </c>
      <c r="V28" s="94">
        <v>1555629.4403366868</v>
      </c>
      <c r="W28" s="94">
        <v>147531.92675716174</v>
      </c>
      <c r="X28" s="94">
        <v>3236639.5640872475</v>
      </c>
      <c r="Y28" s="94">
        <v>3025510.3679767316</v>
      </c>
      <c r="Z28" s="93">
        <v>211129.19611051586</v>
      </c>
      <c r="AA28" s="82"/>
    </row>
    <row r="29" spans="2:27" x14ac:dyDescent="0.3">
      <c r="B29" s="91" t="s">
        <v>315</v>
      </c>
      <c r="C29" s="90">
        <v>158467.10041380505</v>
      </c>
      <c r="D29" s="89">
        <v>119604.70065172594</v>
      </c>
      <c r="E29" s="89">
        <v>38862.399762079105</v>
      </c>
      <c r="F29" s="89">
        <v>137100.0860432373</v>
      </c>
      <c r="G29" s="89">
        <v>143996.34523979737</v>
      </c>
      <c r="H29" s="89">
        <v>-6896.2591965600732</v>
      </c>
      <c r="I29" s="89">
        <v>157173.13624032622</v>
      </c>
      <c r="J29" s="89">
        <v>124263.83177744035</v>
      </c>
      <c r="K29" s="89">
        <v>32909.304462885862</v>
      </c>
      <c r="L29" s="89">
        <v>167417.20978992019</v>
      </c>
      <c r="M29" s="89">
        <v>148458.32065205698</v>
      </c>
      <c r="N29" s="89">
        <v>18958.889137863211</v>
      </c>
      <c r="O29" s="89">
        <v>620157.53248728882</v>
      </c>
      <c r="P29" s="89">
        <v>536323.19832102058</v>
      </c>
      <c r="Q29" s="88">
        <v>83834.334166268236</v>
      </c>
      <c r="R29" s="90">
        <v>200007.26262888222</v>
      </c>
      <c r="S29" s="89">
        <v>144291.32698143856</v>
      </c>
      <c r="T29" s="89">
        <v>55715.935647443664</v>
      </c>
      <c r="U29" s="89">
        <v>177706.19695950887</v>
      </c>
      <c r="V29" s="89">
        <v>196451.05931575369</v>
      </c>
      <c r="W29" s="89">
        <v>-18744.862356244819</v>
      </c>
      <c r="X29" s="89">
        <v>377713.45958839112</v>
      </c>
      <c r="Y29" s="89">
        <v>340742.38629719225</v>
      </c>
      <c r="Z29" s="88">
        <v>36971.073291198874</v>
      </c>
      <c r="AA29" s="82"/>
    </row>
    <row r="30" spans="2:27" x14ac:dyDescent="0.3">
      <c r="B30" s="91" t="s">
        <v>314</v>
      </c>
      <c r="C30" s="90">
        <v>146229.93118660504</v>
      </c>
      <c r="D30" s="89">
        <v>85713.120918133383</v>
      </c>
      <c r="E30" s="89">
        <v>60516.810268471658</v>
      </c>
      <c r="F30" s="89">
        <v>129961.92623683732</v>
      </c>
      <c r="G30" s="89">
        <v>104865.99366880002</v>
      </c>
      <c r="H30" s="89">
        <v>25095.9325680373</v>
      </c>
      <c r="I30" s="89">
        <v>152460.01650680421</v>
      </c>
      <c r="J30" s="89">
        <v>82832.329880649122</v>
      </c>
      <c r="K30" s="89">
        <v>69627.686626155089</v>
      </c>
      <c r="L30" s="89">
        <v>161557.30195272018</v>
      </c>
      <c r="M30" s="89">
        <v>94740.739537199974</v>
      </c>
      <c r="N30" s="89">
        <v>66816.562415520209</v>
      </c>
      <c r="O30" s="89">
        <v>590209.17588296672</v>
      </c>
      <c r="P30" s="89">
        <v>368152.18400478247</v>
      </c>
      <c r="Q30" s="88">
        <v>222056.99187818426</v>
      </c>
      <c r="R30" s="90">
        <v>190436.77863034888</v>
      </c>
      <c r="S30" s="89">
        <v>101537.96163720002</v>
      </c>
      <c r="T30" s="89">
        <v>88898.816993148866</v>
      </c>
      <c r="U30" s="89">
        <v>173115.21187470891</v>
      </c>
      <c r="V30" s="89">
        <v>130862.04800639997</v>
      </c>
      <c r="W30" s="89">
        <v>42253.16386830894</v>
      </c>
      <c r="X30" s="89">
        <v>363551.99050505779</v>
      </c>
      <c r="Y30" s="89">
        <v>232400.00964359997</v>
      </c>
      <c r="Z30" s="88">
        <v>131151.98086145782</v>
      </c>
      <c r="AA30" s="82"/>
    </row>
    <row r="31" spans="2:27" x14ac:dyDescent="0.3">
      <c r="B31" s="104" t="s">
        <v>313</v>
      </c>
      <c r="C31" s="90">
        <v>92603.65626243205</v>
      </c>
      <c r="D31" s="89">
        <v>76860.506495933383</v>
      </c>
      <c r="E31" s="89">
        <v>15743.149766498667</v>
      </c>
      <c r="F31" s="89">
        <v>81644.115169884084</v>
      </c>
      <c r="G31" s="89">
        <v>101488.192708</v>
      </c>
      <c r="H31" s="89">
        <v>-19844.077538115918</v>
      </c>
      <c r="I31" s="89">
        <v>99193.916038108451</v>
      </c>
      <c r="J31" s="89">
        <v>73049.691960257507</v>
      </c>
      <c r="K31" s="89">
        <v>26144.224077850944</v>
      </c>
      <c r="L31" s="89">
        <v>105962.88866955508</v>
      </c>
      <c r="M31" s="89">
        <v>90780.332557199974</v>
      </c>
      <c r="N31" s="89">
        <v>15182.556112355102</v>
      </c>
      <c r="O31" s="89">
        <v>379404.57613997965</v>
      </c>
      <c r="P31" s="89">
        <v>342178.72372139088</v>
      </c>
      <c r="Q31" s="88">
        <v>37225.852418588765</v>
      </c>
      <c r="R31" s="90">
        <v>136834.80553143795</v>
      </c>
      <c r="S31" s="89">
        <v>97382.064761666683</v>
      </c>
      <c r="T31" s="89">
        <v>39452.740769771262</v>
      </c>
      <c r="U31" s="89">
        <v>115988.43205542951</v>
      </c>
      <c r="V31" s="89">
        <v>125784.46390399997</v>
      </c>
      <c r="W31" s="89">
        <v>-9796.0318485704629</v>
      </c>
      <c r="X31" s="89">
        <v>252823.23758686747</v>
      </c>
      <c r="Y31" s="89">
        <v>223166.52866566664</v>
      </c>
      <c r="Z31" s="88">
        <v>29656.708921200829</v>
      </c>
      <c r="AA31" s="82"/>
    </row>
    <row r="32" spans="2:27" x14ac:dyDescent="0.3">
      <c r="B32" s="104" t="s">
        <v>312</v>
      </c>
      <c r="C32" s="90">
        <v>37323.367995040389</v>
      </c>
      <c r="D32" s="89">
        <v>0</v>
      </c>
      <c r="E32" s="89">
        <v>37323.367995040389</v>
      </c>
      <c r="F32" s="89">
        <v>39180.563547250364</v>
      </c>
      <c r="G32" s="89">
        <v>0</v>
      </c>
      <c r="H32" s="89">
        <v>39180.563547250364</v>
      </c>
      <c r="I32" s="89">
        <v>42926.12949323577</v>
      </c>
      <c r="J32" s="89">
        <v>0</v>
      </c>
      <c r="K32" s="89">
        <v>42926.12949323577</v>
      </c>
      <c r="L32" s="89">
        <v>44274.206270293056</v>
      </c>
      <c r="M32" s="89">
        <v>0</v>
      </c>
      <c r="N32" s="89">
        <v>44274.206270293056</v>
      </c>
      <c r="O32" s="89">
        <v>163704.26730581958</v>
      </c>
      <c r="P32" s="89">
        <v>0</v>
      </c>
      <c r="Q32" s="88">
        <v>163704.26730581958</v>
      </c>
      <c r="R32" s="90">
        <v>44422.658344020281</v>
      </c>
      <c r="S32" s="89">
        <v>0</v>
      </c>
      <c r="T32" s="89">
        <v>44422.658344020281</v>
      </c>
      <c r="U32" s="89">
        <v>46563.000795836189</v>
      </c>
      <c r="V32" s="89">
        <v>0</v>
      </c>
      <c r="W32" s="89">
        <v>46563.000795836189</v>
      </c>
      <c r="X32" s="89">
        <v>90985.659139856463</v>
      </c>
      <c r="Y32" s="89">
        <v>0</v>
      </c>
      <c r="Z32" s="88">
        <v>90985.659139856463</v>
      </c>
      <c r="AA32" s="82"/>
    </row>
    <row r="33" spans="2:27" x14ac:dyDescent="0.3">
      <c r="B33" s="104" t="s">
        <v>308</v>
      </c>
      <c r="C33" s="90">
        <v>16302.906929132592</v>
      </c>
      <c r="D33" s="89">
        <v>8852.6144222000039</v>
      </c>
      <c r="E33" s="89">
        <v>7450.2925069325884</v>
      </c>
      <c r="F33" s="89">
        <v>9137.247519702858</v>
      </c>
      <c r="G33" s="89">
        <v>3377.8009608000002</v>
      </c>
      <c r="H33" s="89">
        <v>5759.4465589028578</v>
      </c>
      <c r="I33" s="89">
        <v>10339.970975460001</v>
      </c>
      <c r="J33" s="89">
        <v>9782.6379203915985</v>
      </c>
      <c r="K33" s="89">
        <v>557.33305506840225</v>
      </c>
      <c r="L33" s="89">
        <v>11320.207012872012</v>
      </c>
      <c r="M33" s="89">
        <v>3960.4069799999997</v>
      </c>
      <c r="N33" s="89">
        <v>7359.8000328720118</v>
      </c>
      <c r="O33" s="89">
        <v>47100.332437167453</v>
      </c>
      <c r="P33" s="89">
        <v>25973.4602833916</v>
      </c>
      <c r="Q33" s="88">
        <v>21126.872153775854</v>
      </c>
      <c r="R33" s="90">
        <v>9179.3147548906818</v>
      </c>
      <c r="S33" s="89">
        <v>4155.8968755333326</v>
      </c>
      <c r="T33" s="89">
        <v>5023.4178793573492</v>
      </c>
      <c r="U33" s="89">
        <v>10563.779023443216</v>
      </c>
      <c r="V33" s="89">
        <v>5077.5841023999983</v>
      </c>
      <c r="W33" s="89">
        <v>5486.1949210432176</v>
      </c>
      <c r="X33" s="89">
        <v>19743.093778333896</v>
      </c>
      <c r="Y33" s="89">
        <v>9233.48097793333</v>
      </c>
      <c r="Z33" s="88">
        <v>10509.612800400566</v>
      </c>
      <c r="AA33" s="82"/>
    </row>
    <row r="34" spans="2:27" x14ac:dyDescent="0.3">
      <c r="B34" s="91" t="s">
        <v>311</v>
      </c>
      <c r="C34" s="90">
        <v>12237.169227200004</v>
      </c>
      <c r="D34" s="89">
        <v>33891.579733592538</v>
      </c>
      <c r="E34" s="89">
        <v>-21654.410506392534</v>
      </c>
      <c r="F34" s="89">
        <v>7138.1598064000009</v>
      </c>
      <c r="G34" s="89">
        <v>39130.35157099738</v>
      </c>
      <c r="H34" s="89">
        <v>-31992.191764597381</v>
      </c>
      <c r="I34" s="89">
        <v>4713.1197335219995</v>
      </c>
      <c r="J34" s="89">
        <v>41431.501896791247</v>
      </c>
      <c r="K34" s="89">
        <v>-36718.382163269249</v>
      </c>
      <c r="L34" s="89">
        <v>5859.9078371999985</v>
      </c>
      <c r="M34" s="89">
        <v>53717.581114857014</v>
      </c>
      <c r="N34" s="89">
        <v>-47857.673277657013</v>
      </c>
      <c r="O34" s="89">
        <v>29948.356604322005</v>
      </c>
      <c r="P34" s="89">
        <v>168171.01431623817</v>
      </c>
      <c r="Q34" s="88">
        <v>-138222.65771191617</v>
      </c>
      <c r="R34" s="90">
        <v>9570.4839985333329</v>
      </c>
      <c r="S34" s="89">
        <v>42753.365344238533</v>
      </c>
      <c r="T34" s="89">
        <v>-33182.881345705202</v>
      </c>
      <c r="U34" s="89">
        <v>4590.9850848000005</v>
      </c>
      <c r="V34" s="89">
        <v>65589.011309353722</v>
      </c>
      <c r="W34" s="89">
        <v>-60998.026224553723</v>
      </c>
      <c r="X34" s="89">
        <v>14161.469083333333</v>
      </c>
      <c r="Y34" s="89">
        <v>108342.37665359225</v>
      </c>
      <c r="Z34" s="88">
        <v>-94180.907570258918</v>
      </c>
      <c r="AA34" s="82"/>
    </row>
    <row r="35" spans="2:27" x14ac:dyDescent="0.3">
      <c r="B35" s="97" t="s">
        <v>310</v>
      </c>
      <c r="C35" s="90">
        <v>12237.169227200004</v>
      </c>
      <c r="D35" s="89">
        <v>15321.853689996185</v>
      </c>
      <c r="E35" s="89">
        <v>-3084.6844627961818</v>
      </c>
      <c r="F35" s="89">
        <v>7138.1598064000009</v>
      </c>
      <c r="G35" s="89">
        <v>13916.074552316908</v>
      </c>
      <c r="H35" s="89">
        <v>-6777.9147459169071</v>
      </c>
      <c r="I35" s="89">
        <v>4713.1197335219995</v>
      </c>
      <c r="J35" s="89">
        <v>19609.908422835415</v>
      </c>
      <c r="K35" s="89">
        <v>-14896.788689313416</v>
      </c>
      <c r="L35" s="89">
        <v>5859.9078371999985</v>
      </c>
      <c r="M35" s="89">
        <v>26637.59773673585</v>
      </c>
      <c r="N35" s="89">
        <v>-20777.68989953585</v>
      </c>
      <c r="O35" s="89">
        <v>29948.356604322005</v>
      </c>
      <c r="P35" s="89">
        <v>75485.434401884355</v>
      </c>
      <c r="Q35" s="88">
        <v>-45537.07779756235</v>
      </c>
      <c r="R35" s="90">
        <v>9570.4839985333329</v>
      </c>
      <c r="S35" s="89">
        <v>20984.447049420804</v>
      </c>
      <c r="T35" s="89">
        <v>-11413.963050887471</v>
      </c>
      <c r="U35" s="89">
        <v>4590.9850848000005</v>
      </c>
      <c r="V35" s="89">
        <v>36128.344844994041</v>
      </c>
      <c r="W35" s="89">
        <v>-31537.359760194042</v>
      </c>
      <c r="X35" s="89">
        <v>14161.469083333333</v>
      </c>
      <c r="Y35" s="89">
        <v>57112.79189441484</v>
      </c>
      <c r="Z35" s="88">
        <v>-42951.322811081511</v>
      </c>
      <c r="AA35" s="82"/>
    </row>
    <row r="36" spans="2:27" x14ac:dyDescent="0.3">
      <c r="B36" s="97" t="s">
        <v>309</v>
      </c>
      <c r="C36" s="90">
        <v>0</v>
      </c>
      <c r="D36" s="89">
        <v>11889.146037891867</v>
      </c>
      <c r="E36" s="89">
        <v>-11889.146037891867</v>
      </c>
      <c r="F36" s="89">
        <v>0</v>
      </c>
      <c r="G36" s="89">
        <v>11956.018282497618</v>
      </c>
      <c r="H36" s="89">
        <v>-11956.018282497618</v>
      </c>
      <c r="I36" s="89">
        <v>0</v>
      </c>
      <c r="J36" s="89">
        <v>12044.115986929166</v>
      </c>
      <c r="K36" s="89">
        <v>-12044.115986929166</v>
      </c>
      <c r="L36" s="89">
        <v>0</v>
      </c>
      <c r="M36" s="89">
        <v>12008.929809037931</v>
      </c>
      <c r="N36" s="89">
        <v>-12008.929809037931</v>
      </c>
      <c r="O36" s="89">
        <v>0</v>
      </c>
      <c r="P36" s="89">
        <v>47898.210116356582</v>
      </c>
      <c r="Q36" s="88">
        <v>-47898.210116356582</v>
      </c>
      <c r="R36" s="90">
        <v>0</v>
      </c>
      <c r="S36" s="89">
        <v>12628.311946007669</v>
      </c>
      <c r="T36" s="89">
        <v>-12628.311946007669</v>
      </c>
      <c r="U36" s="89">
        <v>0</v>
      </c>
      <c r="V36" s="89">
        <v>12680.248820301014</v>
      </c>
      <c r="W36" s="89">
        <v>-12680.248820301014</v>
      </c>
      <c r="X36" s="89">
        <v>0</v>
      </c>
      <c r="Y36" s="89">
        <v>25308.560766308685</v>
      </c>
      <c r="Z36" s="88">
        <v>-25308.560766308685</v>
      </c>
      <c r="AA36" s="82"/>
    </row>
    <row r="37" spans="2:27" x14ac:dyDescent="0.3">
      <c r="B37" s="97" t="s">
        <v>308</v>
      </c>
      <c r="C37" s="90">
        <v>0</v>
      </c>
      <c r="D37" s="89">
        <v>6680.5800057044853</v>
      </c>
      <c r="E37" s="89">
        <v>-6680.5800057044853</v>
      </c>
      <c r="F37" s="89">
        <v>0</v>
      </c>
      <c r="G37" s="89">
        <v>13258.258736182857</v>
      </c>
      <c r="H37" s="89">
        <v>-13258.258736182857</v>
      </c>
      <c r="I37" s="89">
        <v>0</v>
      </c>
      <c r="J37" s="89">
        <v>9777.4774870266665</v>
      </c>
      <c r="K37" s="89">
        <v>-9777.4774870266665</v>
      </c>
      <c r="L37" s="89">
        <v>0</v>
      </c>
      <c r="M37" s="89">
        <v>15071.053569083229</v>
      </c>
      <c r="N37" s="89">
        <v>-15071.053569083229</v>
      </c>
      <c r="O37" s="89">
        <v>0</v>
      </c>
      <c r="P37" s="89">
        <v>44787.369797997235</v>
      </c>
      <c r="Q37" s="88">
        <v>-44787.369797997235</v>
      </c>
      <c r="R37" s="90">
        <v>0</v>
      </c>
      <c r="S37" s="89">
        <v>9140.606348810059</v>
      </c>
      <c r="T37" s="89">
        <v>-9140.606348810059</v>
      </c>
      <c r="U37" s="89">
        <v>0</v>
      </c>
      <c r="V37" s="89">
        <v>16780.417644058671</v>
      </c>
      <c r="W37" s="89">
        <v>-16780.417644058671</v>
      </c>
      <c r="X37" s="89">
        <v>0</v>
      </c>
      <c r="Y37" s="89">
        <v>25921.02399286873</v>
      </c>
      <c r="Z37" s="88">
        <v>-25921.02399286873</v>
      </c>
      <c r="AA37" s="82"/>
    </row>
    <row r="38" spans="2:27" x14ac:dyDescent="0.3">
      <c r="B38" s="91" t="s">
        <v>307</v>
      </c>
      <c r="C38" s="90">
        <v>737947.02627046534</v>
      </c>
      <c r="D38" s="89">
        <v>608640.84289766429</v>
      </c>
      <c r="E38" s="89">
        <v>129306.18337280105</v>
      </c>
      <c r="F38" s="89">
        <v>925695.32874215837</v>
      </c>
      <c r="G38" s="89">
        <v>884806.5424825385</v>
      </c>
      <c r="H38" s="89">
        <v>40888.786259619868</v>
      </c>
      <c r="I38" s="89">
        <v>1044853.9906480219</v>
      </c>
      <c r="J38" s="89">
        <v>944827.87631873484</v>
      </c>
      <c r="K38" s="89">
        <v>100026.11432928708</v>
      </c>
      <c r="L38" s="89">
        <v>1153057.2748065768</v>
      </c>
      <c r="M38" s="89">
        <v>1058474.0513763642</v>
      </c>
      <c r="N38" s="89">
        <v>94583.223430212587</v>
      </c>
      <c r="O38" s="89">
        <v>3861553.6204672223</v>
      </c>
      <c r="P38" s="89">
        <v>3496749.3130753022</v>
      </c>
      <c r="Q38" s="88">
        <v>364804.30739192013</v>
      </c>
      <c r="R38" s="90">
        <v>1333470.9343645165</v>
      </c>
      <c r="S38" s="89">
        <v>1325589.6006586063</v>
      </c>
      <c r="T38" s="89">
        <v>7881.3337059102487</v>
      </c>
      <c r="U38" s="89">
        <v>1525455.1701343392</v>
      </c>
      <c r="V38" s="89">
        <v>1359178.3810209329</v>
      </c>
      <c r="W38" s="89">
        <v>166276.78911340632</v>
      </c>
      <c r="X38" s="89">
        <v>2858926.1044988558</v>
      </c>
      <c r="Y38" s="89">
        <v>2684767.9816795392</v>
      </c>
      <c r="Z38" s="88">
        <v>174158.12281931657</v>
      </c>
      <c r="AA38" s="82"/>
    </row>
    <row r="39" spans="2:27" x14ac:dyDescent="0.3">
      <c r="B39" s="97" t="s">
        <v>306</v>
      </c>
      <c r="C39" s="90">
        <v>729460.96188213595</v>
      </c>
      <c r="D39" s="89">
        <v>597208.70906822768</v>
      </c>
      <c r="E39" s="89">
        <v>132252.25281390827</v>
      </c>
      <c r="F39" s="89">
        <v>918596.68050957541</v>
      </c>
      <c r="G39" s="89">
        <v>874902.02859864885</v>
      </c>
      <c r="H39" s="89">
        <v>43694.651910926565</v>
      </c>
      <c r="I39" s="89">
        <v>1036598.9638758764</v>
      </c>
      <c r="J39" s="89">
        <v>939411.04654887656</v>
      </c>
      <c r="K39" s="89">
        <v>97187.917326999828</v>
      </c>
      <c r="L39" s="89">
        <v>1147577.2250892676</v>
      </c>
      <c r="M39" s="89">
        <v>1051438.5657780268</v>
      </c>
      <c r="N39" s="89">
        <v>96138.659311240772</v>
      </c>
      <c r="O39" s="89">
        <v>3832233.8313568551</v>
      </c>
      <c r="P39" s="89">
        <v>3462960.3499937798</v>
      </c>
      <c r="Q39" s="88">
        <v>369273.48136307532</v>
      </c>
      <c r="R39" s="90">
        <v>1328433.6792610206</v>
      </c>
      <c r="S39" s="89">
        <v>1320948.689843596</v>
      </c>
      <c r="T39" s="89">
        <v>7484.9894174246583</v>
      </c>
      <c r="U39" s="89">
        <v>1519799.2565325762</v>
      </c>
      <c r="V39" s="89">
        <v>1353815.5663290333</v>
      </c>
      <c r="W39" s="89">
        <v>165983.69020354282</v>
      </c>
      <c r="X39" s="89">
        <v>2848232.9357935968</v>
      </c>
      <c r="Y39" s="89">
        <v>2674764.2561726291</v>
      </c>
      <c r="Z39" s="88">
        <v>173468.67962096771</v>
      </c>
      <c r="AA39" s="82"/>
    </row>
    <row r="40" spans="2:27" x14ac:dyDescent="0.3">
      <c r="B40" s="97" t="s">
        <v>305</v>
      </c>
      <c r="C40" s="90">
        <v>729460.96188213595</v>
      </c>
      <c r="D40" s="89">
        <v>597208.70906822768</v>
      </c>
      <c r="E40" s="89">
        <v>132252.25281390827</v>
      </c>
      <c r="F40" s="89">
        <v>918596.68050957541</v>
      </c>
      <c r="G40" s="89">
        <v>874902.02859864885</v>
      </c>
      <c r="H40" s="89">
        <v>43694.651910926565</v>
      </c>
      <c r="I40" s="89">
        <v>1036598.9638758764</v>
      </c>
      <c r="J40" s="89">
        <v>939411.04654887656</v>
      </c>
      <c r="K40" s="89">
        <v>97187.917326999828</v>
      </c>
      <c r="L40" s="89">
        <v>1147577.2250892676</v>
      </c>
      <c r="M40" s="89">
        <v>1051438.5657780268</v>
      </c>
      <c r="N40" s="89">
        <v>96138.659311240772</v>
      </c>
      <c r="O40" s="89">
        <v>3832233.8313568551</v>
      </c>
      <c r="P40" s="89">
        <v>3462960.3499937798</v>
      </c>
      <c r="Q40" s="88">
        <v>369273.48136307532</v>
      </c>
      <c r="R40" s="90">
        <v>1328433.6792610206</v>
      </c>
      <c r="S40" s="89">
        <v>1320948.689843596</v>
      </c>
      <c r="T40" s="89">
        <v>7484.9894174246583</v>
      </c>
      <c r="U40" s="89">
        <v>1519799.2565325762</v>
      </c>
      <c r="V40" s="89">
        <v>1353815.5663290333</v>
      </c>
      <c r="W40" s="89">
        <v>165983.69020354282</v>
      </c>
      <c r="X40" s="89">
        <v>2848232.9357935968</v>
      </c>
      <c r="Y40" s="89">
        <v>2674764.2561726291</v>
      </c>
      <c r="Z40" s="88">
        <v>173468.67962096771</v>
      </c>
      <c r="AA40" s="82"/>
    </row>
    <row r="41" spans="2:27" x14ac:dyDescent="0.3">
      <c r="B41" s="103" t="s">
        <v>304</v>
      </c>
      <c r="C41" s="90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8"/>
      <c r="R41" s="90"/>
      <c r="S41" s="89"/>
      <c r="T41" s="89"/>
      <c r="U41" s="89"/>
      <c r="V41" s="89"/>
      <c r="W41" s="89"/>
      <c r="X41" s="89"/>
      <c r="Y41" s="89"/>
      <c r="Z41" s="88"/>
      <c r="AA41" s="82"/>
    </row>
    <row r="42" spans="2:27" x14ac:dyDescent="0.3">
      <c r="B42" s="102" t="s">
        <v>303</v>
      </c>
      <c r="C42" s="90">
        <v>634363.68606331246</v>
      </c>
      <c r="D42" s="89">
        <v>522169.06571116101</v>
      </c>
      <c r="E42" s="89">
        <v>112194.62035215145</v>
      </c>
      <c r="F42" s="89">
        <v>839256.51803455094</v>
      </c>
      <c r="G42" s="89">
        <v>809558.87491150957</v>
      </c>
      <c r="H42" s="89">
        <v>29697.643123041373</v>
      </c>
      <c r="I42" s="89">
        <v>905859.71686066722</v>
      </c>
      <c r="J42" s="89">
        <v>850336.23859300779</v>
      </c>
      <c r="K42" s="89">
        <v>55523.478267659433</v>
      </c>
      <c r="L42" s="89">
        <v>1002841.0372978054</v>
      </c>
      <c r="M42" s="89">
        <v>991563.17426721693</v>
      </c>
      <c r="N42" s="89">
        <v>11277.863030588487</v>
      </c>
      <c r="O42" s="89">
        <v>3382320.9582563359</v>
      </c>
      <c r="P42" s="89">
        <v>3173627.3534828955</v>
      </c>
      <c r="Q42" s="88">
        <v>208693.6047734404</v>
      </c>
      <c r="R42" s="90">
        <v>1166461.1319890625</v>
      </c>
      <c r="S42" s="89">
        <v>1174877.5407663514</v>
      </c>
      <c r="T42" s="89">
        <v>-8416.4087772888597</v>
      </c>
      <c r="U42" s="89">
        <v>1342549.7114304141</v>
      </c>
      <c r="V42" s="89">
        <v>1253064.0071735997</v>
      </c>
      <c r="W42" s="89">
        <v>89485.704256814439</v>
      </c>
      <c r="X42" s="89">
        <v>2509010.8434194764</v>
      </c>
      <c r="Y42" s="89">
        <v>2427941.5479399511</v>
      </c>
      <c r="Z42" s="88">
        <v>81069.295479525346</v>
      </c>
      <c r="AA42" s="82"/>
    </row>
    <row r="43" spans="2:27" x14ac:dyDescent="0.3">
      <c r="B43" s="102" t="s">
        <v>302</v>
      </c>
      <c r="C43" s="101">
        <v>95097.275818823429</v>
      </c>
      <c r="D43" s="89">
        <v>75039.643357066656</v>
      </c>
      <c r="E43" s="89">
        <v>20057.632461756773</v>
      </c>
      <c r="F43" s="89">
        <v>79340.162475024554</v>
      </c>
      <c r="G43" s="89">
        <v>65343.153687139376</v>
      </c>
      <c r="H43" s="89">
        <v>13997.008787885177</v>
      </c>
      <c r="I43" s="89">
        <v>130739.2470152092</v>
      </c>
      <c r="J43" s="89">
        <v>89074.807955868571</v>
      </c>
      <c r="K43" s="89">
        <v>41664.439059340628</v>
      </c>
      <c r="L43" s="89">
        <v>144736.18779146232</v>
      </c>
      <c r="M43" s="89">
        <v>59875.391510809874</v>
      </c>
      <c r="N43" s="89">
        <v>84860.796280652445</v>
      </c>
      <c r="O43" s="89">
        <v>449912.87310051953</v>
      </c>
      <c r="P43" s="89">
        <v>289332.99651088449</v>
      </c>
      <c r="Q43" s="88">
        <v>160579.87658963504</v>
      </c>
      <c r="R43" s="101">
        <v>161972.54727195797</v>
      </c>
      <c r="S43" s="89">
        <v>146071.14907724434</v>
      </c>
      <c r="T43" s="89">
        <v>15901.398194713634</v>
      </c>
      <c r="U43" s="89">
        <v>177249.54510216211</v>
      </c>
      <c r="V43" s="89">
        <v>100751.55915543353</v>
      </c>
      <c r="W43" s="89">
        <v>76497.985946728586</v>
      </c>
      <c r="X43" s="89">
        <v>339222.09237412008</v>
      </c>
      <c r="Y43" s="89">
        <v>246822.70823267786</v>
      </c>
      <c r="Z43" s="88">
        <v>92399.38414144222</v>
      </c>
      <c r="AA43" s="82"/>
    </row>
    <row r="44" spans="2:27" x14ac:dyDescent="0.3">
      <c r="B44" s="97" t="s">
        <v>301</v>
      </c>
      <c r="C44" s="90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8">
        <v>0</v>
      </c>
      <c r="R44" s="90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v>0</v>
      </c>
      <c r="Y44" s="89">
        <v>0</v>
      </c>
      <c r="Z44" s="88">
        <v>0</v>
      </c>
      <c r="AA44" s="82"/>
    </row>
    <row r="45" spans="2:27" x14ac:dyDescent="0.3">
      <c r="B45" s="97" t="s">
        <v>300</v>
      </c>
      <c r="C45" s="90">
        <v>8486.0643883294415</v>
      </c>
      <c r="D45" s="89">
        <v>11432.133829436551</v>
      </c>
      <c r="E45" s="89">
        <v>-2946.069441107109</v>
      </c>
      <c r="F45" s="89">
        <v>7098.6482325828592</v>
      </c>
      <c r="G45" s="89">
        <v>9904.5138838895255</v>
      </c>
      <c r="H45" s="89">
        <v>-2805.8656513066662</v>
      </c>
      <c r="I45" s="89">
        <v>8255.026772145442</v>
      </c>
      <c r="J45" s="89">
        <v>5416.8297698584129</v>
      </c>
      <c r="K45" s="89">
        <v>2838.1970022870291</v>
      </c>
      <c r="L45" s="89">
        <v>5480.0497173090025</v>
      </c>
      <c r="M45" s="89">
        <v>7035.4855983373245</v>
      </c>
      <c r="N45" s="89">
        <v>-1555.435881028322</v>
      </c>
      <c r="O45" s="89">
        <v>29319.78911036675</v>
      </c>
      <c r="P45" s="89">
        <v>33788.963081521819</v>
      </c>
      <c r="Q45" s="88">
        <v>-4469.173971155069</v>
      </c>
      <c r="R45" s="90">
        <v>5037.2551034958196</v>
      </c>
      <c r="S45" s="89">
        <v>4640.9108150104457</v>
      </c>
      <c r="T45" s="89">
        <v>396.34428848537391</v>
      </c>
      <c r="U45" s="89">
        <v>5655.9136017632718</v>
      </c>
      <c r="V45" s="89">
        <v>5362.8146918995026</v>
      </c>
      <c r="W45" s="89">
        <v>293.09890986376922</v>
      </c>
      <c r="X45" s="89">
        <v>10693.168705259091</v>
      </c>
      <c r="Y45" s="89">
        <v>10003.725506909948</v>
      </c>
      <c r="Z45" s="88">
        <v>689.44319834914313</v>
      </c>
      <c r="AA45" s="82"/>
    </row>
    <row r="46" spans="2:27" x14ac:dyDescent="0.3">
      <c r="B46" s="96" t="s">
        <v>299</v>
      </c>
      <c r="C46" s="95">
        <v>249549.74696826661</v>
      </c>
      <c r="D46" s="94">
        <v>231702.5403050858</v>
      </c>
      <c r="E46" s="94">
        <v>17847.206663180812</v>
      </c>
      <c r="F46" s="94">
        <v>245733.46231023836</v>
      </c>
      <c r="G46" s="94">
        <v>218666.98822126281</v>
      </c>
      <c r="H46" s="94">
        <v>27066.474088975549</v>
      </c>
      <c r="I46" s="94">
        <v>211838.71416363027</v>
      </c>
      <c r="J46" s="94">
        <v>234747.19511557836</v>
      </c>
      <c r="K46" s="94">
        <v>-22908.480951948091</v>
      </c>
      <c r="L46" s="94">
        <v>263955.25987038616</v>
      </c>
      <c r="M46" s="94">
        <v>231408.45541050084</v>
      </c>
      <c r="N46" s="94">
        <v>32546.804459885316</v>
      </c>
      <c r="O46" s="94">
        <v>971077.18331252132</v>
      </c>
      <c r="P46" s="94">
        <v>916525.17905242788</v>
      </c>
      <c r="Q46" s="93">
        <v>54552.004260093439</v>
      </c>
      <c r="R46" s="95">
        <v>265939.12444537593</v>
      </c>
      <c r="S46" s="94">
        <v>217050.76859082311</v>
      </c>
      <c r="T46" s="94">
        <v>48888.355854552821</v>
      </c>
      <c r="U46" s="94">
        <v>323859.22940038686</v>
      </c>
      <c r="V46" s="94">
        <v>260732.24018111214</v>
      </c>
      <c r="W46" s="94">
        <v>63126.989219274721</v>
      </c>
      <c r="X46" s="94">
        <v>589798.35384576279</v>
      </c>
      <c r="Y46" s="94">
        <v>477783.00877193525</v>
      </c>
      <c r="Z46" s="93">
        <v>112015.34507382754</v>
      </c>
      <c r="AA46" s="82"/>
    </row>
    <row r="47" spans="2:27" x14ac:dyDescent="0.3">
      <c r="B47" s="91" t="s">
        <v>298</v>
      </c>
      <c r="C47" s="90">
        <v>24921.447692373349</v>
      </c>
      <c r="D47" s="89">
        <v>13172.591071672005</v>
      </c>
      <c r="E47" s="89">
        <v>11748.856620701345</v>
      </c>
      <c r="F47" s="89">
        <v>21502.449001544905</v>
      </c>
      <c r="G47" s="89">
        <v>14876.598364795334</v>
      </c>
      <c r="H47" s="89">
        <v>6625.8506367495702</v>
      </c>
      <c r="I47" s="89">
        <v>38345.447507177341</v>
      </c>
      <c r="J47" s="89">
        <v>11666.590039983459</v>
      </c>
      <c r="K47" s="89">
        <v>26678.857467193884</v>
      </c>
      <c r="L47" s="89">
        <v>29784.259060798657</v>
      </c>
      <c r="M47" s="89">
        <v>12968.591306703775</v>
      </c>
      <c r="N47" s="89">
        <v>16815.66775409488</v>
      </c>
      <c r="O47" s="89">
        <v>114553.60326189426</v>
      </c>
      <c r="P47" s="89">
        <v>52684.370783154576</v>
      </c>
      <c r="Q47" s="88">
        <v>61869.232478739679</v>
      </c>
      <c r="R47" s="90">
        <v>30376.797510655153</v>
      </c>
      <c r="S47" s="89">
        <v>18943.425041323757</v>
      </c>
      <c r="T47" s="89">
        <v>11433.372469331396</v>
      </c>
      <c r="U47" s="89">
        <v>31221.79764592852</v>
      </c>
      <c r="V47" s="89">
        <v>13242.425565952639</v>
      </c>
      <c r="W47" s="89">
        <v>17979.372079975881</v>
      </c>
      <c r="X47" s="89">
        <v>61598.595156583673</v>
      </c>
      <c r="Y47" s="89">
        <v>32185.850607276396</v>
      </c>
      <c r="Z47" s="88">
        <v>29412.744549307277</v>
      </c>
      <c r="AA47" s="82"/>
    </row>
    <row r="48" spans="2:27" x14ac:dyDescent="0.3">
      <c r="B48" s="91" t="s">
        <v>296</v>
      </c>
      <c r="C48" s="90">
        <v>72.447692373342491</v>
      </c>
      <c r="D48" s="89">
        <v>403.59107167200102</v>
      </c>
      <c r="E48" s="89">
        <v>-331.14337929865854</v>
      </c>
      <c r="F48" s="89">
        <v>72.449001544909351</v>
      </c>
      <c r="G48" s="89">
        <v>403.59836479533402</v>
      </c>
      <c r="H48" s="89">
        <v>-331.1493632504247</v>
      </c>
      <c r="I48" s="89">
        <v>72.447507177337727</v>
      </c>
      <c r="J48" s="89">
        <v>403.59003998346009</v>
      </c>
      <c r="K48" s="89">
        <v>-331.14253280612235</v>
      </c>
      <c r="L48" s="89">
        <v>66.259060798662176</v>
      </c>
      <c r="M48" s="89">
        <v>254.5913067037755</v>
      </c>
      <c r="N48" s="89">
        <v>-188.33224590511333</v>
      </c>
      <c r="O48" s="89">
        <v>283.60326189425177</v>
      </c>
      <c r="P48" s="89">
        <v>1465.3707831545707</v>
      </c>
      <c r="Q48" s="88">
        <v>-1181.767521260319</v>
      </c>
      <c r="R48" s="90">
        <v>63.797510655157531</v>
      </c>
      <c r="S48" s="89">
        <v>247.42504132375649</v>
      </c>
      <c r="T48" s="89">
        <v>-183.62753066859895</v>
      </c>
      <c r="U48" s="89">
        <v>63.797645928517298</v>
      </c>
      <c r="V48" s="89">
        <v>247.4255659526375</v>
      </c>
      <c r="W48" s="89">
        <v>-183.62792002412021</v>
      </c>
      <c r="X48" s="89">
        <v>127.59515658367482</v>
      </c>
      <c r="Y48" s="89">
        <v>494.85060727639399</v>
      </c>
      <c r="Z48" s="88">
        <v>-367.25545069271914</v>
      </c>
      <c r="AA48" s="82"/>
    </row>
    <row r="49" spans="1:27" x14ac:dyDescent="0.3">
      <c r="B49" s="91" t="s">
        <v>295</v>
      </c>
      <c r="C49" s="90">
        <v>24849.000000000007</v>
      </c>
      <c r="D49" s="89">
        <v>12769.000000000004</v>
      </c>
      <c r="E49" s="89">
        <v>12080.000000000004</v>
      </c>
      <c r="F49" s="89">
        <v>21430</v>
      </c>
      <c r="G49" s="89">
        <v>14473</v>
      </c>
      <c r="H49" s="89">
        <v>6957</v>
      </c>
      <c r="I49" s="89">
        <v>38273</v>
      </c>
      <c r="J49" s="89">
        <v>11263</v>
      </c>
      <c r="K49" s="89">
        <v>27010</v>
      </c>
      <c r="L49" s="89">
        <v>29717.999999999993</v>
      </c>
      <c r="M49" s="89">
        <v>12714</v>
      </c>
      <c r="N49" s="89">
        <v>17003.999999999993</v>
      </c>
      <c r="O49" s="89">
        <v>114270</v>
      </c>
      <c r="P49" s="89">
        <v>51219</v>
      </c>
      <c r="Q49" s="88">
        <v>63051</v>
      </c>
      <c r="R49" s="90">
        <v>30313</v>
      </c>
      <c r="S49" s="89">
        <v>18696</v>
      </c>
      <c r="T49" s="89">
        <v>11617</v>
      </c>
      <c r="U49" s="89">
        <v>31158</v>
      </c>
      <c r="V49" s="89">
        <v>12995</v>
      </c>
      <c r="W49" s="89">
        <v>18163</v>
      </c>
      <c r="X49" s="89">
        <v>61471</v>
      </c>
      <c r="Y49" s="89">
        <v>31691</v>
      </c>
      <c r="Z49" s="88">
        <v>29780</v>
      </c>
      <c r="AA49" s="82"/>
    </row>
    <row r="50" spans="1:27" x14ac:dyDescent="0.3">
      <c r="B50" s="91" t="s">
        <v>297</v>
      </c>
      <c r="C50" s="90">
        <v>127016.34563960826</v>
      </c>
      <c r="D50" s="89">
        <v>79908.939142390504</v>
      </c>
      <c r="E50" s="89">
        <v>47107.406497217758</v>
      </c>
      <c r="F50" s="89">
        <v>61702.253593592381</v>
      </c>
      <c r="G50" s="89">
        <v>86149.917045333335</v>
      </c>
      <c r="H50" s="89">
        <v>-24447.663451740955</v>
      </c>
      <c r="I50" s="89">
        <v>54961.062626777333</v>
      </c>
      <c r="J50" s="89">
        <v>92152.828726834225</v>
      </c>
      <c r="K50" s="89">
        <v>-37191.766100056891</v>
      </c>
      <c r="L50" s="89">
        <v>125578.79548824758</v>
      </c>
      <c r="M50" s="89">
        <v>111623.13075615768</v>
      </c>
      <c r="N50" s="89">
        <v>13955.664732089892</v>
      </c>
      <c r="O50" s="89">
        <v>369258.45734822558</v>
      </c>
      <c r="P50" s="89">
        <v>369834.81567071576</v>
      </c>
      <c r="Q50" s="88">
        <v>-576.35832249018131</v>
      </c>
      <c r="R50" s="90">
        <v>105065.1996336723</v>
      </c>
      <c r="S50" s="89">
        <v>92007.786182618715</v>
      </c>
      <c r="T50" s="89">
        <v>13057.413451053581</v>
      </c>
      <c r="U50" s="89">
        <v>146114.38514826828</v>
      </c>
      <c r="V50" s="89">
        <v>129135.86395626378</v>
      </c>
      <c r="W50" s="89">
        <v>16978.521192004497</v>
      </c>
      <c r="X50" s="89">
        <v>251179.58478194056</v>
      </c>
      <c r="Y50" s="89">
        <v>221143.65013888251</v>
      </c>
      <c r="Z50" s="88">
        <v>30035.934643058048</v>
      </c>
      <c r="AA50" s="82"/>
    </row>
    <row r="51" spans="1:27" x14ac:dyDescent="0.3">
      <c r="B51" s="91" t="s">
        <v>296</v>
      </c>
      <c r="C51" s="90">
        <v>18179.107616733345</v>
      </c>
      <c r="D51" s="89">
        <v>17026.509499533338</v>
      </c>
      <c r="E51" s="89">
        <v>1152.5981172000065</v>
      </c>
      <c r="F51" s="89">
        <v>23581.8665712</v>
      </c>
      <c r="G51" s="89">
        <v>32452.944160000003</v>
      </c>
      <c r="H51" s="89">
        <v>-8871.0775888000026</v>
      </c>
      <c r="I51" s="89">
        <v>22583.171342237336</v>
      </c>
      <c r="J51" s="89">
        <v>37493.949998834214</v>
      </c>
      <c r="K51" s="89">
        <v>-14910.778656596878</v>
      </c>
      <c r="L51" s="89">
        <v>28241.022863400001</v>
      </c>
      <c r="M51" s="89">
        <v>35769.283276200003</v>
      </c>
      <c r="N51" s="89">
        <v>-7528.2604128000021</v>
      </c>
      <c r="O51" s="89">
        <v>92585.168393570682</v>
      </c>
      <c r="P51" s="89">
        <v>122742.68693456755</v>
      </c>
      <c r="Q51" s="88">
        <v>-30157.518540996869</v>
      </c>
      <c r="R51" s="90">
        <v>34516.877122933343</v>
      </c>
      <c r="S51" s="89">
        <v>35496.850236466664</v>
      </c>
      <c r="T51" s="89">
        <v>-979.97311353332043</v>
      </c>
      <c r="U51" s="89">
        <v>42378.929555199997</v>
      </c>
      <c r="V51" s="89">
        <v>67249.257481599998</v>
      </c>
      <c r="W51" s="89">
        <v>-24870.327926400001</v>
      </c>
      <c r="X51" s="89">
        <v>76895.806678133347</v>
      </c>
      <c r="Y51" s="89">
        <v>102746.10771806666</v>
      </c>
      <c r="Z51" s="88">
        <v>-25850.301039933314</v>
      </c>
      <c r="AA51" s="82"/>
    </row>
    <row r="52" spans="1:27" x14ac:dyDescent="0.3">
      <c r="B52" s="91" t="s">
        <v>295</v>
      </c>
      <c r="C52" s="90">
        <v>108837.23802287492</v>
      </c>
      <c r="D52" s="89">
        <v>62882.429642857169</v>
      </c>
      <c r="E52" s="89">
        <v>45954.808380017756</v>
      </c>
      <c r="F52" s="89">
        <v>38120.38702239238</v>
      </c>
      <c r="G52" s="89">
        <v>53696.972885333329</v>
      </c>
      <c r="H52" s="89">
        <v>-15576.585862940949</v>
      </c>
      <c r="I52" s="89">
        <v>32377.891284539994</v>
      </c>
      <c r="J52" s="89">
        <v>54658.878727999996</v>
      </c>
      <c r="K52" s="89">
        <v>-22280.987443460002</v>
      </c>
      <c r="L52" s="89">
        <v>97337.772624847581</v>
      </c>
      <c r="M52" s="89">
        <v>75853.84747995768</v>
      </c>
      <c r="N52" s="89">
        <v>21483.925144889901</v>
      </c>
      <c r="O52" s="89">
        <v>276673.28895465488</v>
      </c>
      <c r="P52" s="89">
        <v>247092.12873614818</v>
      </c>
      <c r="Q52" s="88">
        <v>29581.160218506702</v>
      </c>
      <c r="R52" s="90">
        <v>70548.322510738944</v>
      </c>
      <c r="S52" s="89">
        <v>56510.935946152058</v>
      </c>
      <c r="T52" s="89">
        <v>14037.386564586886</v>
      </c>
      <c r="U52" s="89">
        <v>103735.4555930683</v>
      </c>
      <c r="V52" s="89">
        <v>61886.606474663786</v>
      </c>
      <c r="W52" s="89">
        <v>41848.849118404512</v>
      </c>
      <c r="X52" s="89">
        <v>174283.77810380724</v>
      </c>
      <c r="Y52" s="89">
        <v>118397.54242081585</v>
      </c>
      <c r="Z52" s="88">
        <v>55886.235682991392</v>
      </c>
      <c r="AA52" s="82"/>
    </row>
    <row r="53" spans="1:27" x14ac:dyDescent="0.3">
      <c r="B53" s="91" t="s">
        <v>294</v>
      </c>
      <c r="C53" s="90">
        <v>97611.953636284961</v>
      </c>
      <c r="D53" s="89">
        <v>138621.01009102335</v>
      </c>
      <c r="E53" s="89">
        <v>-41009.056454738384</v>
      </c>
      <c r="F53" s="89">
        <v>162528.75971510104</v>
      </c>
      <c r="G53" s="89">
        <v>117640.47281113415</v>
      </c>
      <c r="H53" s="89">
        <v>44888.286903966888</v>
      </c>
      <c r="I53" s="89">
        <v>118532.2040296756</v>
      </c>
      <c r="J53" s="89">
        <v>130927.77634876067</v>
      </c>
      <c r="K53" s="89">
        <v>-12395.572319085069</v>
      </c>
      <c r="L53" s="89">
        <v>108592.20532133996</v>
      </c>
      <c r="M53" s="89">
        <v>106816.73334763937</v>
      </c>
      <c r="N53" s="89">
        <v>1775.4719737005944</v>
      </c>
      <c r="O53" s="89">
        <v>487265.12270240154</v>
      </c>
      <c r="P53" s="89">
        <v>494005.99259855755</v>
      </c>
      <c r="Q53" s="88">
        <v>-6740.8698961560149</v>
      </c>
      <c r="R53" s="90">
        <v>130497.12730104849</v>
      </c>
      <c r="S53" s="89">
        <v>106099.55736688063</v>
      </c>
      <c r="T53" s="89">
        <v>24397.569934167856</v>
      </c>
      <c r="U53" s="89">
        <v>146523.04660619004</v>
      </c>
      <c r="V53" s="89">
        <v>118353.95065889574</v>
      </c>
      <c r="W53" s="89">
        <v>28169.095947294292</v>
      </c>
      <c r="X53" s="89">
        <v>277020.17390723852</v>
      </c>
      <c r="Y53" s="89">
        <v>224453.50802577636</v>
      </c>
      <c r="Z53" s="88">
        <v>52566.665881462162</v>
      </c>
      <c r="AA53" s="82"/>
    </row>
    <row r="54" spans="1:27" x14ac:dyDescent="0.3">
      <c r="A54" s="99"/>
      <c r="B54" s="100" t="s">
        <v>293</v>
      </c>
      <c r="C54" s="90">
        <v>97611.953636284961</v>
      </c>
      <c r="D54" s="89">
        <v>117968.70054093753</v>
      </c>
      <c r="E54" s="89">
        <v>-20356.746904652566</v>
      </c>
      <c r="F54" s="89">
        <v>145745.30699107566</v>
      </c>
      <c r="G54" s="89">
        <v>117640.47281113415</v>
      </c>
      <c r="H54" s="89">
        <v>28104.834179941507</v>
      </c>
      <c r="I54" s="89">
        <v>104378.5724258323</v>
      </c>
      <c r="J54" s="89">
        <v>130927.77634876067</v>
      </c>
      <c r="K54" s="89">
        <v>-26549.203922928369</v>
      </c>
      <c r="L54" s="89">
        <v>99631.450856221432</v>
      </c>
      <c r="M54" s="89">
        <v>106816.73334763937</v>
      </c>
      <c r="N54" s="89">
        <v>-7185.2824914179364</v>
      </c>
      <c r="O54" s="89">
        <v>447367.28390941437</v>
      </c>
      <c r="P54" s="89">
        <v>473353.68304847175</v>
      </c>
      <c r="Q54" s="88">
        <v>-25986.399139057379</v>
      </c>
      <c r="R54" s="90">
        <v>113224.55032974281</v>
      </c>
      <c r="S54" s="89">
        <v>106099.55736688063</v>
      </c>
      <c r="T54" s="89">
        <v>7124.9929628621758</v>
      </c>
      <c r="U54" s="89">
        <v>124117.33080886533</v>
      </c>
      <c r="V54" s="89">
        <v>118353.95065889574</v>
      </c>
      <c r="W54" s="89">
        <v>5763.3801499695837</v>
      </c>
      <c r="X54" s="89">
        <v>237341.88113860815</v>
      </c>
      <c r="Y54" s="89">
        <v>224453.50802577636</v>
      </c>
      <c r="Z54" s="88">
        <v>12888.373112831789</v>
      </c>
      <c r="AA54" s="82"/>
    </row>
    <row r="55" spans="1:27" x14ac:dyDescent="0.3">
      <c r="A55" s="99"/>
      <c r="B55" s="98" t="s">
        <v>292</v>
      </c>
      <c r="C55" s="90">
        <v>0</v>
      </c>
      <c r="D55" s="89">
        <v>20652.309550085811</v>
      </c>
      <c r="E55" s="89">
        <v>-20652.309550085811</v>
      </c>
      <c r="F55" s="89">
        <v>16783.452724025396</v>
      </c>
      <c r="G55" s="89">
        <v>0</v>
      </c>
      <c r="H55" s="89">
        <v>16783.452724025396</v>
      </c>
      <c r="I55" s="89">
        <v>14153.631603843311</v>
      </c>
      <c r="J55" s="89">
        <v>0</v>
      </c>
      <c r="K55" s="89">
        <v>14153.631603843311</v>
      </c>
      <c r="L55" s="89">
        <v>8960.7544651185272</v>
      </c>
      <c r="M55" s="89">
        <v>0</v>
      </c>
      <c r="N55" s="89">
        <v>8960.7544651185272</v>
      </c>
      <c r="O55" s="89">
        <v>39897.838792987233</v>
      </c>
      <c r="P55" s="89">
        <v>20652.309550085811</v>
      </c>
      <c r="Q55" s="88">
        <v>19245.529242901423</v>
      </c>
      <c r="R55" s="90">
        <v>17272.576971305658</v>
      </c>
      <c r="S55" s="89">
        <v>0</v>
      </c>
      <c r="T55" s="89">
        <v>17272.576971305658</v>
      </c>
      <c r="U55" s="89">
        <v>22405.715797324716</v>
      </c>
      <c r="V55" s="89">
        <v>0</v>
      </c>
      <c r="W55" s="89">
        <v>22405.715797324716</v>
      </c>
      <c r="X55" s="89">
        <v>39678.292768630374</v>
      </c>
      <c r="Y55" s="89">
        <v>0</v>
      </c>
      <c r="Z55" s="88">
        <v>39678.292768630374</v>
      </c>
      <c r="AA55" s="82"/>
    </row>
    <row r="56" spans="1:27" x14ac:dyDescent="0.3">
      <c r="B56" s="96" t="s">
        <v>291</v>
      </c>
      <c r="C56" s="95">
        <v>273548.6292541732</v>
      </c>
      <c r="D56" s="94">
        <v>167181.26803831485</v>
      </c>
      <c r="E56" s="94">
        <v>106367.36121585834</v>
      </c>
      <c r="F56" s="94">
        <v>281212.52523352101</v>
      </c>
      <c r="G56" s="94">
        <v>245392.28860329263</v>
      </c>
      <c r="H56" s="94">
        <v>35820.236630228377</v>
      </c>
      <c r="I56" s="94">
        <v>340155.51441643306</v>
      </c>
      <c r="J56" s="94">
        <v>203943.37362814485</v>
      </c>
      <c r="K56" s="94">
        <v>136212.1407882882</v>
      </c>
      <c r="L56" s="94">
        <v>338105.60913292592</v>
      </c>
      <c r="M56" s="94">
        <v>280721.30460939265</v>
      </c>
      <c r="N56" s="94">
        <v>57384.304523533268</v>
      </c>
      <c r="O56" s="94">
        <v>1233022.2780370531</v>
      </c>
      <c r="P56" s="94">
        <v>897238.23487914505</v>
      </c>
      <c r="Q56" s="93">
        <v>335784.04315790802</v>
      </c>
      <c r="R56" s="95">
        <v>303497.81907650235</v>
      </c>
      <c r="S56" s="94">
        <v>279555.93187704403</v>
      </c>
      <c r="T56" s="94">
        <v>23941.887199458317</v>
      </c>
      <c r="U56" s="94">
        <v>439201.88308129029</v>
      </c>
      <c r="V56" s="94">
        <v>388216.75477846613</v>
      </c>
      <c r="W56" s="94">
        <v>50985.12830282416</v>
      </c>
      <c r="X56" s="94">
        <v>742699.70215779264</v>
      </c>
      <c r="Y56" s="94">
        <v>667772.68665551022</v>
      </c>
      <c r="Z56" s="93">
        <v>74927.015502282418</v>
      </c>
      <c r="AA56" s="82"/>
    </row>
    <row r="57" spans="1:27" x14ac:dyDescent="0.3">
      <c r="B57" s="91" t="s">
        <v>290</v>
      </c>
      <c r="C57" s="90">
        <v>272138.28289345524</v>
      </c>
      <c r="D57" s="89">
        <v>167181.26451751488</v>
      </c>
      <c r="E57" s="89">
        <v>104957.01837594036</v>
      </c>
      <c r="F57" s="89">
        <v>281212.52161742095</v>
      </c>
      <c r="G57" s="89">
        <v>244798.01788349269</v>
      </c>
      <c r="H57" s="89">
        <v>36414.503733928257</v>
      </c>
      <c r="I57" s="89">
        <v>338525.16245976102</v>
      </c>
      <c r="J57" s="89">
        <v>203943.36970154484</v>
      </c>
      <c r="K57" s="89">
        <v>134581.79275821618</v>
      </c>
      <c r="L57" s="89">
        <v>330180.07416922593</v>
      </c>
      <c r="M57" s="89">
        <v>280721.30460939265</v>
      </c>
      <c r="N57" s="89">
        <v>49458.769559833279</v>
      </c>
      <c r="O57" s="89">
        <v>1222056.0411398632</v>
      </c>
      <c r="P57" s="89">
        <v>896643.95671194512</v>
      </c>
      <c r="Q57" s="88">
        <v>325412.08442791807</v>
      </c>
      <c r="R57" s="90">
        <v>302486.8979921554</v>
      </c>
      <c r="S57" s="89">
        <v>279555.93187704403</v>
      </c>
      <c r="T57" s="89">
        <v>22930.966115111369</v>
      </c>
      <c r="U57" s="89">
        <v>436527.32773649925</v>
      </c>
      <c r="V57" s="89">
        <v>388216.75477846613</v>
      </c>
      <c r="W57" s="89">
        <v>48310.572958033124</v>
      </c>
      <c r="X57" s="89">
        <v>739014.22572865465</v>
      </c>
      <c r="Y57" s="89">
        <v>667772.68665551022</v>
      </c>
      <c r="Z57" s="88">
        <v>71241.539073144435</v>
      </c>
      <c r="AA57" s="82"/>
    </row>
    <row r="58" spans="1:27" x14ac:dyDescent="0.3">
      <c r="B58" s="91" t="s">
        <v>289</v>
      </c>
      <c r="C58" s="90">
        <v>109450.89854784403</v>
      </c>
      <c r="D58" s="89">
        <v>27797.478246907041</v>
      </c>
      <c r="E58" s="89">
        <v>81653.420300936996</v>
      </c>
      <c r="F58" s="89">
        <v>71688.926609115806</v>
      </c>
      <c r="G58" s="89">
        <v>92667.005712398139</v>
      </c>
      <c r="H58" s="89">
        <v>-20978.079103282333</v>
      </c>
      <c r="I58" s="89">
        <v>137814.98602743639</v>
      </c>
      <c r="J58" s="89">
        <v>43935.648242013449</v>
      </c>
      <c r="K58" s="89">
        <v>93879.337785422947</v>
      </c>
      <c r="L58" s="89">
        <v>76547.68662689114</v>
      </c>
      <c r="M58" s="89">
        <v>102369.91138204752</v>
      </c>
      <c r="N58" s="89">
        <v>-25822.224755156378</v>
      </c>
      <c r="O58" s="89">
        <v>395502.49781128735</v>
      </c>
      <c r="P58" s="89">
        <v>266770.04358336615</v>
      </c>
      <c r="Q58" s="88">
        <v>128732.4542279212</v>
      </c>
      <c r="R58" s="90">
        <v>89303.333198322114</v>
      </c>
      <c r="S58" s="89">
        <v>113204.97920153639</v>
      </c>
      <c r="T58" s="89">
        <v>-23901.646003214279</v>
      </c>
      <c r="U58" s="89">
        <v>147657.01303673562</v>
      </c>
      <c r="V58" s="89">
        <v>157924.95427667178</v>
      </c>
      <c r="W58" s="89">
        <v>-10267.941239936161</v>
      </c>
      <c r="X58" s="89">
        <v>236960.34623505775</v>
      </c>
      <c r="Y58" s="89">
        <v>271129.93347820814</v>
      </c>
      <c r="Z58" s="88">
        <v>-34169.587243150396</v>
      </c>
      <c r="AA58" s="82"/>
    </row>
    <row r="59" spans="1:27" x14ac:dyDescent="0.3">
      <c r="B59" s="91" t="s">
        <v>288</v>
      </c>
      <c r="C59" s="90">
        <v>162687.38434561118</v>
      </c>
      <c r="D59" s="89">
        <v>139383.78627060784</v>
      </c>
      <c r="E59" s="89">
        <v>23303.598075003334</v>
      </c>
      <c r="F59" s="89">
        <v>209523.59500830522</v>
      </c>
      <c r="G59" s="89">
        <v>152131.01217109448</v>
      </c>
      <c r="H59" s="89">
        <v>57392.582837210735</v>
      </c>
      <c r="I59" s="89">
        <v>200710.17643232463</v>
      </c>
      <c r="J59" s="89">
        <v>160007.7214595314</v>
      </c>
      <c r="K59" s="89">
        <v>40702.454972793232</v>
      </c>
      <c r="L59" s="89">
        <v>253632.38754233485</v>
      </c>
      <c r="M59" s="89">
        <v>178351.39322734511</v>
      </c>
      <c r="N59" s="89">
        <v>75280.994314989744</v>
      </c>
      <c r="O59" s="89">
        <v>826553.54332857579</v>
      </c>
      <c r="P59" s="89">
        <v>629873.9131285788</v>
      </c>
      <c r="Q59" s="88">
        <v>196679.63019999699</v>
      </c>
      <c r="R59" s="90">
        <v>213183.56479383324</v>
      </c>
      <c r="S59" s="89">
        <v>166350.95267550767</v>
      </c>
      <c r="T59" s="89">
        <v>46832.612118325575</v>
      </c>
      <c r="U59" s="89">
        <v>288870.31469976366</v>
      </c>
      <c r="V59" s="89">
        <v>230291.80050179432</v>
      </c>
      <c r="W59" s="89">
        <v>58578.514197969344</v>
      </c>
      <c r="X59" s="89">
        <v>502053.87949359691</v>
      </c>
      <c r="Y59" s="89">
        <v>396642.75317730196</v>
      </c>
      <c r="Z59" s="88">
        <v>105411.12631629495</v>
      </c>
      <c r="AA59" s="82"/>
    </row>
    <row r="60" spans="1:27" x14ac:dyDescent="0.3">
      <c r="B60" s="97" t="s">
        <v>287</v>
      </c>
      <c r="C60" s="90">
        <v>155327.70513194922</v>
      </c>
      <c r="D60" s="89">
        <v>137175.11346234122</v>
      </c>
      <c r="E60" s="89">
        <v>18152.591669607995</v>
      </c>
      <c r="F60" s="89">
        <v>175715.09010292558</v>
      </c>
      <c r="G60" s="89">
        <v>149187.49130063166</v>
      </c>
      <c r="H60" s="89">
        <v>26527.598802293913</v>
      </c>
      <c r="I60" s="89">
        <v>186371.57270480867</v>
      </c>
      <c r="J60" s="89">
        <v>153723.16912391898</v>
      </c>
      <c r="K60" s="89">
        <v>32648.403580889688</v>
      </c>
      <c r="L60" s="89">
        <v>216213.92974865218</v>
      </c>
      <c r="M60" s="89">
        <v>171682.6726625798</v>
      </c>
      <c r="N60" s="89">
        <v>44531.257086072379</v>
      </c>
      <c r="O60" s="89">
        <v>733628.29768833565</v>
      </c>
      <c r="P60" s="89">
        <v>611768.4465494717</v>
      </c>
      <c r="Q60" s="88">
        <v>121859.85113886395</v>
      </c>
      <c r="R60" s="90">
        <v>195425.89098111243</v>
      </c>
      <c r="S60" s="89">
        <v>161851.27099542686</v>
      </c>
      <c r="T60" s="89">
        <v>33574.619985685567</v>
      </c>
      <c r="U60" s="89">
        <v>242258.91377722082</v>
      </c>
      <c r="V60" s="89">
        <v>190596.95089184889</v>
      </c>
      <c r="W60" s="89">
        <v>51661.962885371933</v>
      </c>
      <c r="X60" s="89">
        <v>437684.80475833325</v>
      </c>
      <c r="Y60" s="89">
        <v>352448.22188727575</v>
      </c>
      <c r="Z60" s="88">
        <v>85236.582871057501</v>
      </c>
      <c r="AA60" s="82"/>
    </row>
    <row r="61" spans="1:27" x14ac:dyDescent="0.3">
      <c r="B61" s="91" t="s">
        <v>286</v>
      </c>
      <c r="C61" s="90">
        <v>1410.3463607180026</v>
      </c>
      <c r="D61" s="89">
        <v>3.5208000000000101E-3</v>
      </c>
      <c r="E61" s="89">
        <v>1410.3428399180027</v>
      </c>
      <c r="F61" s="89">
        <v>3.6161000000004147E-3</v>
      </c>
      <c r="G61" s="89">
        <v>594.27071980000051</v>
      </c>
      <c r="H61" s="89">
        <v>-594.26710370000046</v>
      </c>
      <c r="I61" s="89">
        <v>1630.3519566720013</v>
      </c>
      <c r="J61" s="89">
        <v>3.9265999999997811E-3</v>
      </c>
      <c r="K61" s="89">
        <v>1630.3480300720012</v>
      </c>
      <c r="L61" s="89">
        <v>7925.5349637000008</v>
      </c>
      <c r="M61" s="89">
        <v>0</v>
      </c>
      <c r="N61" s="89">
        <v>7925.5349637000008</v>
      </c>
      <c r="O61" s="89">
        <v>10966.236897190005</v>
      </c>
      <c r="P61" s="89">
        <v>594.27816720000055</v>
      </c>
      <c r="Q61" s="88">
        <v>10371.958729990005</v>
      </c>
      <c r="R61" s="90">
        <v>1010.9210843469903</v>
      </c>
      <c r="S61" s="89">
        <v>0</v>
      </c>
      <c r="T61" s="89">
        <v>1010.9210843469903</v>
      </c>
      <c r="U61" s="89">
        <v>2674.5553447910024</v>
      </c>
      <c r="V61" s="89">
        <v>0</v>
      </c>
      <c r="W61" s="89">
        <v>2674.5553447910024</v>
      </c>
      <c r="X61" s="89">
        <v>3685.4764291379925</v>
      </c>
      <c r="Y61" s="89">
        <v>0</v>
      </c>
      <c r="Z61" s="88">
        <v>3685.4764291379925</v>
      </c>
      <c r="AA61" s="82"/>
    </row>
    <row r="62" spans="1:27" x14ac:dyDescent="0.3">
      <c r="B62" s="96" t="s">
        <v>285</v>
      </c>
      <c r="C62" s="95">
        <v>0</v>
      </c>
      <c r="D62" s="94">
        <v>511.8507252460002</v>
      </c>
      <c r="E62" s="94">
        <v>-511.8507252460002</v>
      </c>
      <c r="F62" s="94">
        <v>0</v>
      </c>
      <c r="G62" s="94">
        <v>11.567752301999992</v>
      </c>
      <c r="H62" s="94">
        <v>-11.567752301999992</v>
      </c>
      <c r="I62" s="94">
        <v>0</v>
      </c>
      <c r="J62" s="94">
        <v>12.873433496999962</v>
      </c>
      <c r="K62" s="94">
        <v>-12.873433496999962</v>
      </c>
      <c r="L62" s="94">
        <v>0</v>
      </c>
      <c r="M62" s="94">
        <v>60.450167763999993</v>
      </c>
      <c r="N62" s="94">
        <v>-60.450167763999993</v>
      </c>
      <c r="O62" s="94">
        <v>0</v>
      </c>
      <c r="P62" s="94">
        <v>596.74207880900008</v>
      </c>
      <c r="Q62" s="93">
        <v>-596.74207880900008</v>
      </c>
      <c r="R62" s="95">
        <v>0</v>
      </c>
      <c r="S62" s="94">
        <v>507.78771286599977</v>
      </c>
      <c r="T62" s="94">
        <v>-507.78771286599977</v>
      </c>
      <c r="U62" s="94">
        <v>0</v>
      </c>
      <c r="V62" s="94">
        <v>15.316983472999976</v>
      </c>
      <c r="W62" s="94">
        <v>-15.316983472999976</v>
      </c>
      <c r="X62" s="94">
        <v>0</v>
      </c>
      <c r="Y62" s="94">
        <v>523.1046963389997</v>
      </c>
      <c r="Z62" s="93">
        <v>-523.1046963389997</v>
      </c>
      <c r="AA62" s="82"/>
    </row>
    <row r="63" spans="1:27" x14ac:dyDescent="0.3">
      <c r="B63" s="96" t="s">
        <v>284</v>
      </c>
      <c r="C63" s="95">
        <v>75153.354834519225</v>
      </c>
      <c r="D63" s="94">
        <v>89056.937647469167</v>
      </c>
      <c r="E63" s="94">
        <v>-13903.582812949942</v>
      </c>
      <c r="F63" s="94">
        <v>111492.89216530093</v>
      </c>
      <c r="G63" s="94">
        <v>102210.68747676237</v>
      </c>
      <c r="H63" s="94">
        <v>9282.2046885385644</v>
      </c>
      <c r="I63" s="94">
        <v>46681.563507680738</v>
      </c>
      <c r="J63" s="94">
        <v>148920.92755728686</v>
      </c>
      <c r="K63" s="94">
        <v>-102239.36404960613</v>
      </c>
      <c r="L63" s="94">
        <v>136817.48272429439</v>
      </c>
      <c r="M63" s="94">
        <v>128013.27181568595</v>
      </c>
      <c r="N63" s="94">
        <v>8804.2109086084383</v>
      </c>
      <c r="O63" s="94">
        <v>370145.29323179531</v>
      </c>
      <c r="P63" s="94">
        <v>468201.82449720433</v>
      </c>
      <c r="Q63" s="93">
        <v>-98056.531265409023</v>
      </c>
      <c r="R63" s="95">
        <v>107898.94481022222</v>
      </c>
      <c r="S63" s="94">
        <v>121391.30875740913</v>
      </c>
      <c r="T63" s="94">
        <v>-13492.36394718691</v>
      </c>
      <c r="U63" s="94">
        <v>112822.07536159223</v>
      </c>
      <c r="V63" s="94">
        <v>118815.69291858077</v>
      </c>
      <c r="W63" s="94">
        <v>-5993.6175569885381</v>
      </c>
      <c r="X63" s="94">
        <v>220721.02017181445</v>
      </c>
      <c r="Y63" s="94">
        <v>240207.00167598989</v>
      </c>
      <c r="Z63" s="93">
        <v>-19485.981504175434</v>
      </c>
      <c r="AA63" s="82"/>
    </row>
    <row r="64" spans="1:27" x14ac:dyDescent="0.3">
      <c r="B64" s="96" t="s">
        <v>283</v>
      </c>
      <c r="C64" s="95">
        <v>1494665.8577412295</v>
      </c>
      <c r="D64" s="94">
        <v>1216698.1402655062</v>
      </c>
      <c r="E64" s="94">
        <v>277967.71747572324</v>
      </c>
      <c r="F64" s="94">
        <v>1701234.2944944561</v>
      </c>
      <c r="G64" s="94">
        <v>1595084.4197759558</v>
      </c>
      <c r="H64" s="94">
        <v>106149.8747185003</v>
      </c>
      <c r="I64" s="94">
        <v>1800702.918976092</v>
      </c>
      <c r="J64" s="94">
        <v>1656716.0778306825</v>
      </c>
      <c r="K64" s="94">
        <v>143986.8411454095</v>
      </c>
      <c r="L64" s="94">
        <v>2059352.8363241036</v>
      </c>
      <c r="M64" s="94">
        <v>1847135.8540317647</v>
      </c>
      <c r="N64" s="94">
        <v>212216.98229233897</v>
      </c>
      <c r="O64" s="94">
        <v>7055955.9075358808</v>
      </c>
      <c r="P64" s="94">
        <v>6315634.4919039095</v>
      </c>
      <c r="Q64" s="93">
        <v>740321.41563197132</v>
      </c>
      <c r="R64" s="95">
        <v>2210814.0853254991</v>
      </c>
      <c r="S64" s="94">
        <v>2088386.7245781869</v>
      </c>
      <c r="T64" s="94">
        <v>122427.3607473122</v>
      </c>
      <c r="U64" s="94">
        <v>2579044.5549371177</v>
      </c>
      <c r="V64" s="94">
        <v>2323409.4451983189</v>
      </c>
      <c r="W64" s="94">
        <v>255635.10973879881</v>
      </c>
      <c r="X64" s="94">
        <v>4789858.6402626168</v>
      </c>
      <c r="Y64" s="94">
        <v>4411796.1697765058</v>
      </c>
      <c r="Z64" s="93">
        <v>378062.47048611101</v>
      </c>
      <c r="AA64" s="82"/>
    </row>
    <row r="65" spans="2:27" x14ac:dyDescent="0.3">
      <c r="B65" s="96" t="s">
        <v>282</v>
      </c>
      <c r="C65" s="95">
        <v>0</v>
      </c>
      <c r="D65" s="94">
        <v>3432.4589612154173</v>
      </c>
      <c r="E65" s="94">
        <v>-3432.4589612154173</v>
      </c>
      <c r="F65" s="94">
        <v>7964.4301966324128</v>
      </c>
      <c r="G65" s="94">
        <v>0</v>
      </c>
      <c r="H65" s="94">
        <v>7964.4301966324128</v>
      </c>
      <c r="I65" s="94">
        <v>0</v>
      </c>
      <c r="J65" s="94">
        <v>7177.414292177993</v>
      </c>
      <c r="K65" s="94">
        <v>-7177.414292177993</v>
      </c>
      <c r="L65" s="94">
        <v>5184.4263792605134</v>
      </c>
      <c r="M65" s="94">
        <v>0</v>
      </c>
      <c r="N65" s="94">
        <v>5184.4263792605134</v>
      </c>
      <c r="O65" s="94">
        <v>13148.856575892925</v>
      </c>
      <c r="P65" s="94">
        <v>10609.873253393411</v>
      </c>
      <c r="Q65" s="93">
        <v>2538.9833224995145</v>
      </c>
      <c r="R65" s="95">
        <v>6642.697775558112</v>
      </c>
      <c r="S65" s="94">
        <v>0</v>
      </c>
      <c r="T65" s="94">
        <v>6642.697775558112</v>
      </c>
      <c r="U65" s="94">
        <v>0</v>
      </c>
      <c r="V65" s="94">
        <v>6046.3278311713857</v>
      </c>
      <c r="W65" s="94">
        <v>-6046.3278311713857</v>
      </c>
      <c r="X65" s="94">
        <v>6642.697775558112</v>
      </c>
      <c r="Y65" s="94">
        <v>6046.3278311713857</v>
      </c>
      <c r="Z65" s="93">
        <v>596.36994438672627</v>
      </c>
      <c r="AA65" s="82"/>
    </row>
    <row r="66" spans="2:27" x14ac:dyDescent="0.3">
      <c r="B66" s="96" t="s">
        <v>281</v>
      </c>
      <c r="C66" s="95">
        <v>3316496.8955599293</v>
      </c>
      <c r="D66" s="94">
        <v>3115671.0559759918</v>
      </c>
      <c r="E66" s="94">
        <v>200825.83958393754</v>
      </c>
      <c r="F66" s="94">
        <v>3624219.9063586532</v>
      </c>
      <c r="G66" s="94">
        <v>3603400.9072739691</v>
      </c>
      <c r="H66" s="94">
        <v>20818.999084684066</v>
      </c>
      <c r="I66" s="94">
        <v>3766056.4038142236</v>
      </c>
      <c r="J66" s="94">
        <v>3716109.2467127526</v>
      </c>
      <c r="K66" s="94">
        <v>49947.157101470977</v>
      </c>
      <c r="L66" s="94">
        <v>4169564.1207468733</v>
      </c>
      <c r="M66" s="94">
        <v>3914224.8852730058</v>
      </c>
      <c r="N66" s="94">
        <v>255339.23547386751</v>
      </c>
      <c r="O66" s="94">
        <v>14876337.326479681</v>
      </c>
      <c r="P66" s="94">
        <v>14349406.09523572</v>
      </c>
      <c r="Q66" s="93">
        <v>526931.23124396056</v>
      </c>
      <c r="R66" s="95">
        <v>4233307.9387896322</v>
      </c>
      <c r="S66" s="94">
        <v>4189711.1053699823</v>
      </c>
      <c r="T66" s="94">
        <v>43596.833419649862</v>
      </c>
      <c r="U66" s="94">
        <v>4636945.6039531911</v>
      </c>
      <c r="V66" s="94">
        <v>4481026.9823647365</v>
      </c>
      <c r="W66" s="94">
        <v>155918.62158845458</v>
      </c>
      <c r="X66" s="94">
        <v>8870253.5427428223</v>
      </c>
      <c r="Y66" s="94">
        <v>8670738.0877347179</v>
      </c>
      <c r="Z66" s="93">
        <v>199515.45500810444</v>
      </c>
      <c r="AA66" s="82"/>
    </row>
    <row r="67" spans="2:27" x14ac:dyDescent="0.3">
      <c r="B67" s="96" t="s">
        <v>280</v>
      </c>
      <c r="C67" s="95">
        <v>0</v>
      </c>
      <c r="D67" s="94">
        <v>200825.83958393772</v>
      </c>
      <c r="E67" s="94">
        <v>-200825.83958393772</v>
      </c>
      <c r="F67" s="94">
        <v>0</v>
      </c>
      <c r="G67" s="94">
        <v>20818.999084684125</v>
      </c>
      <c r="H67" s="94">
        <v>-20818.999084684125</v>
      </c>
      <c r="I67" s="94">
        <v>0</v>
      </c>
      <c r="J67" s="94">
        <v>49947.157101470817</v>
      </c>
      <c r="K67" s="94">
        <v>-49947.157101470817</v>
      </c>
      <c r="L67" s="94">
        <v>0</v>
      </c>
      <c r="M67" s="94">
        <v>255339.23547386689</v>
      </c>
      <c r="N67" s="94">
        <v>-255339.23547386689</v>
      </c>
      <c r="O67" s="94">
        <v>0</v>
      </c>
      <c r="P67" s="94">
        <v>526931.23124395951</v>
      </c>
      <c r="Q67" s="93">
        <v>-526931.23124395951</v>
      </c>
      <c r="R67" s="95">
        <v>0</v>
      </c>
      <c r="S67" s="94">
        <v>43596.833419649483</v>
      </c>
      <c r="T67" s="94">
        <v>-43596.833419649483</v>
      </c>
      <c r="U67" s="94">
        <v>0</v>
      </c>
      <c r="V67" s="94">
        <v>155918.62158845496</v>
      </c>
      <c r="W67" s="94">
        <v>-155918.62158845496</v>
      </c>
      <c r="X67" s="94">
        <v>0</v>
      </c>
      <c r="Y67" s="94">
        <v>199515.45500810444</v>
      </c>
      <c r="Z67" s="93">
        <v>-199515.45500810444</v>
      </c>
      <c r="AA67" s="82"/>
    </row>
    <row r="68" spans="2:27" x14ac:dyDescent="0.3">
      <c r="B68" s="91" t="s">
        <v>279</v>
      </c>
      <c r="C68" s="90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89">
        <v>0</v>
      </c>
      <c r="J68" s="89">
        <v>0</v>
      </c>
      <c r="K68" s="89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8">
        <v>0</v>
      </c>
      <c r="R68" s="90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0</v>
      </c>
      <c r="Z68" s="88">
        <v>0</v>
      </c>
      <c r="AA68" s="82"/>
    </row>
    <row r="69" spans="2:27" x14ac:dyDescent="0.3">
      <c r="B69" s="91" t="s">
        <v>278</v>
      </c>
      <c r="C69" s="90">
        <v>0</v>
      </c>
      <c r="D69" s="89">
        <v>200825.83958393772</v>
      </c>
      <c r="E69" s="89">
        <v>-200825.83958393772</v>
      </c>
      <c r="F69" s="89">
        <v>0</v>
      </c>
      <c r="G69" s="89">
        <v>20818.999084684125</v>
      </c>
      <c r="H69" s="89">
        <v>-20818.999084684125</v>
      </c>
      <c r="I69" s="89">
        <v>0</v>
      </c>
      <c r="J69" s="89">
        <v>49947.157101470817</v>
      </c>
      <c r="K69" s="89">
        <v>-49947.157101470817</v>
      </c>
      <c r="L69" s="89">
        <v>0</v>
      </c>
      <c r="M69" s="89">
        <v>255339.23547386689</v>
      </c>
      <c r="N69" s="89">
        <v>-255339.23547386689</v>
      </c>
      <c r="O69" s="89">
        <v>0</v>
      </c>
      <c r="P69" s="89">
        <v>526931.23124395951</v>
      </c>
      <c r="Q69" s="88">
        <v>-526931.23124395951</v>
      </c>
      <c r="R69" s="90">
        <v>0</v>
      </c>
      <c r="S69" s="89">
        <v>43596.833419649483</v>
      </c>
      <c r="T69" s="89">
        <v>-43596.833419649483</v>
      </c>
      <c r="U69" s="89">
        <v>0</v>
      </c>
      <c r="V69" s="89">
        <v>155918.62158845496</v>
      </c>
      <c r="W69" s="89">
        <v>-155918.62158845496</v>
      </c>
      <c r="X69" s="89">
        <v>0</v>
      </c>
      <c r="Y69" s="89">
        <v>199515.45500810444</v>
      </c>
      <c r="Z69" s="88">
        <v>-199515.45500810444</v>
      </c>
      <c r="AA69" s="82"/>
    </row>
    <row r="70" spans="2:27" x14ac:dyDescent="0.3">
      <c r="B70" s="91" t="s">
        <v>277</v>
      </c>
      <c r="C70" s="90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8"/>
      <c r="R70" s="90"/>
      <c r="S70" s="89"/>
      <c r="T70" s="89"/>
      <c r="U70" s="89"/>
      <c r="V70" s="89"/>
      <c r="W70" s="89"/>
      <c r="X70" s="89"/>
      <c r="Y70" s="89"/>
      <c r="Z70" s="88"/>
      <c r="AA70" s="82"/>
    </row>
    <row r="71" spans="2:27" ht="19.5" thickBot="1" x14ac:dyDescent="0.35">
      <c r="B71" s="87" t="s">
        <v>276</v>
      </c>
      <c r="C71" s="86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4"/>
      <c r="R71" s="86"/>
      <c r="S71" s="85"/>
      <c r="T71" s="85"/>
      <c r="U71" s="85"/>
      <c r="V71" s="85"/>
      <c r="W71" s="85"/>
      <c r="X71" s="85"/>
      <c r="Y71" s="85"/>
      <c r="Z71" s="84"/>
      <c r="AA71" s="82"/>
    </row>
    <row r="72" spans="2:27" x14ac:dyDescent="0.3">
      <c r="B72" s="82" t="s">
        <v>275</v>
      </c>
      <c r="AA72" s="82"/>
    </row>
    <row r="73" spans="2:27" x14ac:dyDescent="0.3">
      <c r="AA73" s="82"/>
    </row>
    <row r="74" spans="2:27" ht="18" hidden="1" customHeight="1" x14ac:dyDescent="0.3">
      <c r="U74" s="83"/>
      <c r="V74" s="83"/>
      <c r="W74" s="83"/>
      <c r="AA74" s="82"/>
    </row>
    <row r="75" spans="2:27" ht="18" hidden="1" customHeight="1" x14ac:dyDescent="0.3">
      <c r="U75" s="83"/>
      <c r="V75" s="83"/>
      <c r="W75" s="83"/>
      <c r="AA75" s="82"/>
    </row>
    <row r="76" spans="2:27" ht="18" hidden="1" customHeight="1" x14ac:dyDescent="0.3">
      <c r="U76" s="83"/>
      <c r="V76" s="83"/>
      <c r="W76" s="83"/>
      <c r="AA76" s="82"/>
    </row>
    <row r="77" spans="2:27" ht="18" hidden="1" customHeight="1" x14ac:dyDescent="0.3">
      <c r="U77" s="83"/>
      <c r="V77" s="83"/>
      <c r="W77" s="83"/>
      <c r="AA77" s="82"/>
    </row>
    <row r="78" spans="2:27" ht="18" hidden="1" customHeight="1" x14ac:dyDescent="0.3">
      <c r="U78" s="83"/>
      <c r="V78" s="83"/>
      <c r="W78" s="83"/>
      <c r="AA78" s="82"/>
    </row>
    <row r="79" spans="2:27" ht="18" hidden="1" customHeight="1" x14ac:dyDescent="0.3">
      <c r="U79" s="83"/>
      <c r="V79" s="83"/>
      <c r="W79" s="83"/>
      <c r="AA79" s="82"/>
    </row>
    <row r="80" spans="2:27" ht="18" hidden="1" customHeight="1" x14ac:dyDescent="0.3">
      <c r="U80" s="83"/>
      <c r="V80" s="83"/>
      <c r="W80" s="83"/>
      <c r="AA80" s="82"/>
    </row>
    <row r="81" spans="21:27" ht="18" hidden="1" customHeight="1" x14ac:dyDescent="0.3">
      <c r="U81" s="83"/>
      <c r="V81" s="83"/>
      <c r="W81" s="83"/>
      <c r="AA81" s="82"/>
    </row>
    <row r="82" spans="21:27" ht="18" hidden="1" customHeight="1" x14ac:dyDescent="0.3">
      <c r="U82" s="83"/>
      <c r="V82" s="83"/>
      <c r="W82" s="83"/>
      <c r="AA82" s="82"/>
    </row>
    <row r="83" spans="21:27" ht="18" hidden="1" customHeight="1" x14ac:dyDescent="0.3">
      <c r="U83" s="83"/>
      <c r="V83" s="83"/>
      <c r="W83" s="83"/>
      <c r="AA83" s="82"/>
    </row>
    <row r="84" spans="21:27" ht="18" hidden="1" customHeight="1" x14ac:dyDescent="0.3">
      <c r="U84" s="83"/>
      <c r="V84" s="83"/>
      <c r="W84" s="83"/>
      <c r="AA84" s="82"/>
    </row>
    <row r="85" spans="21:27" ht="18" hidden="1" customHeight="1" x14ac:dyDescent="0.3">
      <c r="U85" s="83"/>
      <c r="V85" s="83"/>
      <c r="W85" s="83"/>
      <c r="AA85" s="82"/>
    </row>
    <row r="86" spans="21:27" ht="18" hidden="1" customHeight="1" x14ac:dyDescent="0.3">
      <c r="U86" s="83"/>
      <c r="V86" s="83"/>
      <c r="W86" s="83"/>
      <c r="AA86" s="82"/>
    </row>
    <row r="87" spans="21:27" ht="18" hidden="1" customHeight="1" x14ac:dyDescent="0.3">
      <c r="U87" s="83"/>
      <c r="V87" s="83"/>
      <c r="W87" s="83"/>
      <c r="AA87" s="82"/>
    </row>
    <row r="88" spans="21:27" ht="18" hidden="1" customHeight="1" x14ac:dyDescent="0.3">
      <c r="U88" s="83"/>
      <c r="V88" s="83"/>
      <c r="W88" s="83"/>
      <c r="AA88" s="82"/>
    </row>
    <row r="89" spans="21:27" ht="18" hidden="1" customHeight="1" x14ac:dyDescent="0.3">
      <c r="U89" s="83"/>
      <c r="V89" s="83"/>
      <c r="W89" s="83"/>
      <c r="AA89" s="82"/>
    </row>
    <row r="90" spans="21:27" ht="18" hidden="1" customHeight="1" x14ac:dyDescent="0.3">
      <c r="U90" s="83"/>
      <c r="V90" s="83"/>
      <c r="W90" s="83"/>
      <c r="AA90" s="82"/>
    </row>
    <row r="91" spans="21:27" ht="18" hidden="1" customHeight="1" x14ac:dyDescent="0.3">
      <c r="U91" s="83"/>
      <c r="V91" s="83"/>
      <c r="W91" s="83"/>
      <c r="AA91" s="82"/>
    </row>
    <row r="92" spans="21:27" ht="18" hidden="1" customHeight="1" x14ac:dyDescent="0.3">
      <c r="U92" s="83"/>
      <c r="V92" s="83"/>
      <c r="W92" s="83"/>
      <c r="AA92" s="82"/>
    </row>
    <row r="93" spans="21:27" ht="18" hidden="1" customHeight="1" x14ac:dyDescent="0.3">
      <c r="U93" s="83"/>
      <c r="V93" s="83"/>
      <c r="W93" s="83"/>
      <c r="AA93" s="82"/>
    </row>
    <row r="94" spans="21:27" ht="18" hidden="1" customHeight="1" x14ac:dyDescent="0.3">
      <c r="U94" s="83"/>
      <c r="V94" s="83"/>
      <c r="W94" s="83"/>
      <c r="AA94" s="82"/>
    </row>
    <row r="95" spans="21:27" ht="18" hidden="1" customHeight="1" x14ac:dyDescent="0.3">
      <c r="U95" s="83"/>
      <c r="V95" s="83"/>
      <c r="W95" s="83"/>
      <c r="AA95" s="82"/>
    </row>
    <row r="96" spans="21:27" ht="18" hidden="1" customHeight="1" x14ac:dyDescent="0.3">
      <c r="U96" s="83"/>
      <c r="V96" s="83"/>
      <c r="W96" s="83"/>
      <c r="AA96" s="82"/>
    </row>
    <row r="97" spans="21:27" ht="18" hidden="1" customHeight="1" x14ac:dyDescent="0.3">
      <c r="U97" s="83"/>
      <c r="V97" s="83"/>
      <c r="W97" s="83"/>
      <c r="AA97" s="82"/>
    </row>
    <row r="98" spans="21:27" ht="18" hidden="1" customHeight="1" x14ac:dyDescent="0.3">
      <c r="U98" s="83"/>
      <c r="V98" s="83"/>
      <c r="W98" s="83"/>
      <c r="AA98" s="82"/>
    </row>
    <row r="99" spans="21:27" ht="18" hidden="1" customHeight="1" x14ac:dyDescent="0.3">
      <c r="U99" s="83"/>
      <c r="V99" s="83"/>
      <c r="W99" s="83"/>
      <c r="AA99" s="82"/>
    </row>
    <row r="100" spans="21:27" ht="18" hidden="1" customHeight="1" x14ac:dyDescent="0.3">
      <c r="U100" s="83"/>
      <c r="V100" s="83"/>
      <c r="W100" s="83"/>
      <c r="AA100" s="82"/>
    </row>
    <row r="101" spans="21:27" ht="18" hidden="1" customHeight="1" x14ac:dyDescent="0.3">
      <c r="U101" s="83"/>
      <c r="V101" s="83"/>
      <c r="W101" s="83"/>
      <c r="AA101" s="82"/>
    </row>
    <row r="102" spans="21:27" ht="18" hidden="1" customHeight="1" x14ac:dyDescent="0.3">
      <c r="U102" s="83"/>
      <c r="V102" s="83"/>
      <c r="W102" s="83"/>
      <c r="AA102" s="82"/>
    </row>
    <row r="103" spans="21:27" ht="18" hidden="1" customHeight="1" x14ac:dyDescent="0.3">
      <c r="U103" s="83"/>
      <c r="V103" s="83"/>
      <c r="W103" s="83"/>
      <c r="AA103" s="82"/>
    </row>
    <row r="104" spans="21:27" ht="18" hidden="1" customHeight="1" x14ac:dyDescent="0.3">
      <c r="U104" s="83"/>
      <c r="V104" s="83"/>
      <c r="W104" s="83"/>
      <c r="AA104" s="82"/>
    </row>
    <row r="105" spans="21:27" ht="18" hidden="1" customHeight="1" x14ac:dyDescent="0.3">
      <c r="U105" s="83"/>
      <c r="V105" s="83"/>
      <c r="W105" s="83"/>
      <c r="AA105" s="82"/>
    </row>
    <row r="106" spans="21:27" ht="18" hidden="1" customHeight="1" x14ac:dyDescent="0.3">
      <c r="U106" s="83"/>
      <c r="V106" s="83"/>
      <c r="W106" s="83"/>
      <c r="AA106" s="82"/>
    </row>
    <row r="107" spans="21:27" ht="18" hidden="1" customHeight="1" x14ac:dyDescent="0.3">
      <c r="U107" s="83"/>
      <c r="V107" s="83"/>
      <c r="W107" s="83"/>
      <c r="AA107" s="82"/>
    </row>
    <row r="108" spans="21:27" ht="18" hidden="1" customHeight="1" x14ac:dyDescent="0.3">
      <c r="U108" s="83"/>
      <c r="V108" s="83"/>
      <c r="W108" s="83"/>
      <c r="AA108" s="82"/>
    </row>
    <row r="109" spans="21:27" ht="18" hidden="1" customHeight="1" x14ac:dyDescent="0.3">
      <c r="U109" s="83"/>
      <c r="V109" s="83"/>
      <c r="W109" s="83"/>
      <c r="AA109" s="82"/>
    </row>
    <row r="110" spans="21:27" ht="18" hidden="1" customHeight="1" x14ac:dyDescent="0.3">
      <c r="U110" s="83"/>
      <c r="V110" s="83"/>
      <c r="W110" s="83"/>
      <c r="AA110" s="82"/>
    </row>
    <row r="111" spans="21:27" ht="18" hidden="1" customHeight="1" x14ac:dyDescent="0.3">
      <c r="U111" s="83"/>
      <c r="V111" s="83"/>
      <c r="W111" s="83"/>
      <c r="AA111" s="82"/>
    </row>
    <row r="112" spans="21:27" ht="18" hidden="1" customHeight="1" x14ac:dyDescent="0.3">
      <c r="U112" s="83"/>
      <c r="V112" s="83"/>
      <c r="W112" s="83"/>
      <c r="AA112" s="82"/>
    </row>
    <row r="113" spans="21:27" ht="18" hidden="1" customHeight="1" x14ac:dyDescent="0.3">
      <c r="U113" s="83"/>
      <c r="V113" s="83"/>
      <c r="W113" s="83"/>
      <c r="AA113" s="82"/>
    </row>
    <row r="114" spans="21:27" ht="18" hidden="1" customHeight="1" x14ac:dyDescent="0.3">
      <c r="U114" s="83"/>
      <c r="V114" s="83"/>
      <c r="W114" s="83"/>
      <c r="AA114" s="82"/>
    </row>
    <row r="115" spans="21:27" ht="18" hidden="1" customHeight="1" x14ac:dyDescent="0.3">
      <c r="U115" s="83"/>
      <c r="V115" s="83"/>
      <c r="W115" s="83"/>
      <c r="AA115" s="82"/>
    </row>
    <row r="116" spans="21:27" ht="18" hidden="1" customHeight="1" x14ac:dyDescent="0.3">
      <c r="U116" s="83"/>
      <c r="V116" s="83"/>
      <c r="W116" s="83"/>
      <c r="AA116" s="82"/>
    </row>
    <row r="117" spans="21:27" ht="18" hidden="1" customHeight="1" x14ac:dyDescent="0.3">
      <c r="U117" s="83"/>
      <c r="V117" s="83"/>
      <c r="W117" s="83"/>
      <c r="AA117" s="82"/>
    </row>
    <row r="118" spans="21:27" ht="18" hidden="1" customHeight="1" x14ac:dyDescent="0.3">
      <c r="U118" s="83"/>
      <c r="V118" s="83"/>
      <c r="W118" s="83"/>
      <c r="AA118" s="82"/>
    </row>
    <row r="119" spans="21:27" ht="18" hidden="1" customHeight="1" x14ac:dyDescent="0.3">
      <c r="U119" s="83"/>
      <c r="V119" s="83"/>
      <c r="W119" s="83"/>
      <c r="AA119" s="82"/>
    </row>
    <row r="120" spans="21:27" ht="18" hidden="1" customHeight="1" x14ac:dyDescent="0.3">
      <c r="U120" s="83"/>
      <c r="V120" s="83"/>
      <c r="W120" s="83"/>
      <c r="AA120" s="82"/>
    </row>
    <row r="121" spans="21:27" ht="18" hidden="1" customHeight="1" x14ac:dyDescent="0.3">
      <c r="U121" s="83"/>
      <c r="V121" s="83"/>
      <c r="W121" s="83"/>
      <c r="AA121" s="82"/>
    </row>
    <row r="122" spans="21:27" ht="18" hidden="1" customHeight="1" x14ac:dyDescent="0.3">
      <c r="U122" s="83"/>
      <c r="V122" s="83"/>
      <c r="W122" s="83"/>
      <c r="AA122" s="82"/>
    </row>
    <row r="123" spans="21:27" ht="18" hidden="1" customHeight="1" x14ac:dyDescent="0.3">
      <c r="U123" s="83"/>
      <c r="V123" s="83"/>
      <c r="W123" s="83"/>
      <c r="AA123" s="82"/>
    </row>
    <row r="124" spans="21:27" ht="18" hidden="1" customHeight="1" x14ac:dyDescent="0.3">
      <c r="U124" s="83"/>
      <c r="V124" s="83"/>
      <c r="W124" s="83"/>
      <c r="AA124" s="82"/>
    </row>
    <row r="125" spans="21:27" ht="18" hidden="1" customHeight="1" x14ac:dyDescent="0.3">
      <c r="U125" s="83"/>
      <c r="V125" s="83"/>
      <c r="W125" s="83"/>
      <c r="AA125" s="82"/>
    </row>
    <row r="126" spans="21:27" ht="18" hidden="1" customHeight="1" x14ac:dyDescent="0.3">
      <c r="U126" s="83"/>
      <c r="V126" s="83"/>
      <c r="W126" s="83"/>
      <c r="AA126" s="82"/>
    </row>
    <row r="127" spans="21:27" ht="18" hidden="1" customHeight="1" x14ac:dyDescent="0.3">
      <c r="U127" s="83"/>
      <c r="V127" s="83"/>
      <c r="W127" s="83"/>
      <c r="AA127" s="82"/>
    </row>
    <row r="128" spans="21:27" ht="18" hidden="1" customHeight="1" x14ac:dyDescent="0.3">
      <c r="U128" s="83"/>
      <c r="V128" s="83"/>
      <c r="W128" s="83"/>
      <c r="AA128" s="82"/>
    </row>
    <row r="129" spans="21:27" ht="18" hidden="1" customHeight="1" x14ac:dyDescent="0.3">
      <c r="U129" s="83"/>
      <c r="V129" s="83"/>
      <c r="W129" s="83"/>
      <c r="AA129" s="82"/>
    </row>
    <row r="130" spans="21:27" ht="18" hidden="1" customHeight="1" x14ac:dyDescent="0.3">
      <c r="U130" s="83"/>
      <c r="V130" s="83"/>
      <c r="W130" s="83"/>
      <c r="AA130" s="82"/>
    </row>
    <row r="131" spans="21:27" ht="18" hidden="1" customHeight="1" x14ac:dyDescent="0.3">
      <c r="U131" s="83"/>
      <c r="V131" s="83"/>
      <c r="W131" s="83"/>
      <c r="AA131" s="82"/>
    </row>
    <row r="132" spans="21:27" ht="18" hidden="1" customHeight="1" x14ac:dyDescent="0.3">
      <c r="U132" s="83"/>
      <c r="V132" s="83"/>
      <c r="W132" s="83"/>
      <c r="AA132" s="82"/>
    </row>
    <row r="133" spans="21:27" ht="18" hidden="1" customHeight="1" x14ac:dyDescent="0.3">
      <c r="U133" s="83"/>
      <c r="V133" s="83"/>
      <c r="W133" s="83"/>
      <c r="AA133" s="82"/>
    </row>
    <row r="134" spans="21:27" ht="18" hidden="1" customHeight="1" x14ac:dyDescent="0.3">
      <c r="U134" s="83"/>
      <c r="V134" s="83"/>
      <c r="W134" s="83"/>
      <c r="AA134" s="82"/>
    </row>
    <row r="135" spans="21:27" ht="18" hidden="1" customHeight="1" x14ac:dyDescent="0.3">
      <c r="U135" s="83"/>
      <c r="V135" s="83"/>
      <c r="W135" s="83"/>
      <c r="AA135" s="82"/>
    </row>
    <row r="136" spans="21:27" ht="18" hidden="1" customHeight="1" x14ac:dyDescent="0.3">
      <c r="U136" s="83"/>
      <c r="V136" s="83"/>
      <c r="W136" s="83"/>
      <c r="AA136" s="82"/>
    </row>
    <row r="137" spans="21:27" ht="18" hidden="1" customHeight="1" x14ac:dyDescent="0.3">
      <c r="AA137" s="82"/>
    </row>
    <row r="138" spans="21:27" ht="18" hidden="1" customHeight="1" x14ac:dyDescent="0.3">
      <c r="AA138" s="82"/>
    </row>
    <row r="139" spans="21:27" ht="18" hidden="1" customHeight="1" x14ac:dyDescent="0.3">
      <c r="AA139" s="82"/>
    </row>
    <row r="140" spans="21:27" ht="18" hidden="1" customHeight="1" x14ac:dyDescent="0.3">
      <c r="AA140" s="82"/>
    </row>
    <row r="141" spans="21:27" ht="18" hidden="1" customHeight="1" x14ac:dyDescent="0.3">
      <c r="AA141" s="82"/>
    </row>
    <row r="142" spans="21:27" ht="18" hidden="1" customHeight="1" x14ac:dyDescent="0.3">
      <c r="AA142" s="82"/>
    </row>
    <row r="143" spans="21:27" ht="18" hidden="1" customHeight="1" x14ac:dyDescent="0.3">
      <c r="AA143" s="82"/>
    </row>
    <row r="144" spans="21:27" ht="18" hidden="1" customHeight="1" x14ac:dyDescent="0.3">
      <c r="AA144" s="82"/>
    </row>
    <row r="145" x14ac:dyDescent="0.3"/>
    <row r="218" spans="27:27" ht="18" hidden="1" customHeight="1" x14ac:dyDescent="0.3">
      <c r="AA218" s="82"/>
    </row>
    <row r="219" spans="27:27" ht="18" hidden="1" customHeight="1" x14ac:dyDescent="0.3">
      <c r="AA219" s="82"/>
    </row>
    <row r="220" spans="27:27" ht="18" hidden="1" customHeight="1" x14ac:dyDescent="0.3">
      <c r="AA220" s="82"/>
    </row>
  </sheetData>
  <mergeCells count="10">
    <mergeCell ref="B2:Z2"/>
    <mergeCell ref="B3:Z3"/>
    <mergeCell ref="U4:W4"/>
    <mergeCell ref="X4:Z4"/>
    <mergeCell ref="C4:E4"/>
    <mergeCell ref="F4:H4"/>
    <mergeCell ref="I4:K4"/>
    <mergeCell ref="L4:N4"/>
    <mergeCell ref="O4:Q4"/>
    <mergeCell ref="R4:T4"/>
  </mergeCells>
  <conditionalFormatting sqref="C6:D14 C15:N15 C16:D25">
    <cfRule type="cellIs" dxfId="7" priority="7" operator="lessThan">
      <formula>0</formula>
    </cfRule>
  </conditionalFormatting>
  <conditionalFormatting sqref="C27:D68">
    <cfRule type="cellIs" dxfId="6" priority="8" operator="lessThan">
      <formula>0</formula>
    </cfRule>
  </conditionalFormatting>
  <conditionalFormatting sqref="C71:D71">
    <cfRule type="cellIs" dxfId="5" priority="5" operator="lessThan">
      <formula>0</formula>
    </cfRule>
  </conditionalFormatting>
  <conditionalFormatting sqref="O6:P6">
    <cfRule type="cellIs" dxfId="4" priority="6" operator="lessThan">
      <formula>0</formula>
    </cfRule>
  </conditionalFormatting>
  <conditionalFormatting sqref="R6:S14 R15:W15 R16:S25">
    <cfRule type="cellIs" dxfId="3" priority="3" operator="lessThan">
      <formula>0</formula>
    </cfRule>
  </conditionalFormatting>
  <conditionalFormatting sqref="R27:S68">
    <cfRule type="cellIs" dxfId="2" priority="4" operator="lessThan">
      <formula>0</formula>
    </cfRule>
  </conditionalFormatting>
  <conditionalFormatting sqref="R71:S71">
    <cfRule type="cellIs" dxfId="1" priority="2" operator="lessThan">
      <formula>0</formula>
    </cfRule>
  </conditionalFormatting>
  <conditionalFormatting sqref="X6:Y6">
    <cfRule type="cellIs" dxfId="0" priority="1" operator="lessThan">
      <formula>0</formula>
    </cfRule>
  </conditionalFormatting>
  <printOptions horizontalCentered="1"/>
  <pageMargins left="0.25" right="0.25" top="0.36" bottom="0.75" header="0.3" footer="0.3"/>
  <pageSetup paperSize="9" scale="4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April-September 2024-25 US$ </vt:lpstr>
      <vt:lpstr>April-September 2024-25 INR </vt:lpstr>
      <vt:lpstr>April-September 2024-25 US$ (2</vt:lpstr>
      <vt:lpstr>April-September 2024-25 INR</vt:lpstr>
      <vt:lpstr>'April-September 2024-25 INR'!Print_Area</vt:lpstr>
      <vt:lpstr>'April-September 2024-25 INR '!Print_Area</vt:lpstr>
      <vt:lpstr>'April-September 2024-25 US$ '!Print_Area</vt:lpstr>
      <vt:lpstr>'April-September 2024-25 US$ (2'!Print_Area</vt:lpstr>
      <vt:lpstr>'April-September 2024-25 INR '!Print_Titles</vt:lpstr>
      <vt:lpstr>'April-September 2024-25 US$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dgajbhiye</dc:creator>
  <cp:lastModifiedBy>Website, Support</cp:lastModifiedBy>
  <cp:lastPrinted>2024-12-16T11:36:39Z</cp:lastPrinted>
  <dcterms:created xsi:type="dcterms:W3CDTF">2014-06-18T05:45:29Z</dcterms:created>
  <dcterms:modified xsi:type="dcterms:W3CDTF">2024-12-27T12:25:30Z</dcterms:modified>
</cp:coreProperties>
</file>