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885" windowWidth="19440" windowHeight="6660" activeTab="0"/>
  </bookViews>
  <sheets>
    <sheet name="Sheet1" sheetId="1" r:id="rId1"/>
  </sheets>
  <definedNames>
    <definedName name="_xlnm.Print_Area" localSheetId="0">'Sheet1'!$A$1:$W$100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<sst xmlns="http://schemas.openxmlformats.org/spreadsheetml/2006/main" count="174" uniqueCount="45">
  <si>
    <t>NEFT</t>
  </si>
  <si>
    <t>RTGS</t>
  </si>
  <si>
    <t>volume</t>
  </si>
  <si>
    <t>value</t>
  </si>
  <si>
    <t>Total</t>
  </si>
  <si>
    <t>CTS*</t>
  </si>
  <si>
    <t>IMPS*</t>
  </si>
  <si>
    <t>NACH*</t>
  </si>
  <si>
    <t>UPI*</t>
  </si>
  <si>
    <r>
      <t xml:space="preserve">Debit and Credit Cards at POS </t>
    </r>
    <r>
      <rPr>
        <b/>
        <vertAlign val="superscript"/>
        <sz val="11"/>
        <color indexed="8"/>
        <rFont val="Calibri"/>
        <family val="2"/>
      </rPr>
      <t>&amp;</t>
    </r>
  </si>
  <si>
    <t>Data for the period</t>
  </si>
  <si>
    <t>Volume in million, Value in Rs. billion</t>
  </si>
  <si>
    <t>RTGS – Real time gross settlement</t>
  </si>
  <si>
    <t>NEFT – National electronic funds transfer</t>
  </si>
  <si>
    <t>CTS – Cheque truncation system</t>
  </si>
  <si>
    <t>IMPS – Immediate payment service</t>
  </si>
  <si>
    <t>NACH – National automated clearing house</t>
  </si>
  <si>
    <r>
      <t xml:space="preserve">UPI - </t>
    </r>
    <r>
      <rPr>
        <sz val="11"/>
        <color indexed="8"/>
        <rFont val="Times New Roman"/>
        <family val="1"/>
      </rPr>
      <t>Unified Payments Interface</t>
    </r>
  </si>
  <si>
    <r>
      <t xml:space="preserve">USSD - </t>
    </r>
    <r>
      <rPr>
        <sz val="11"/>
        <color indexed="8"/>
        <rFont val="Times New Roman"/>
        <family val="1"/>
      </rPr>
      <t>Unstructured Supplementary Service Data</t>
    </r>
  </si>
  <si>
    <t>POS – Point of sale</t>
  </si>
  <si>
    <t>PPI – Prepaid payment instrument</t>
  </si>
  <si>
    <t>volume (in thousand)</t>
  </si>
  <si>
    <t>value (in Rs. thousand)</t>
  </si>
  <si>
    <t>USSD**</t>
  </si>
  <si>
    <t>Mobile Banking</t>
  </si>
  <si>
    <t>1.  Data is provisional.</t>
  </si>
  <si>
    <t>2. *: Source is NPCI.</t>
  </si>
  <si>
    <t>3. **:Figures Negligible, Source is NPCI</t>
  </si>
  <si>
    <t>6.  h: Holiday</t>
  </si>
  <si>
    <r>
      <t xml:space="preserve">PPI </t>
    </r>
    <r>
      <rPr>
        <b/>
        <vertAlign val="subscript"/>
        <sz val="10"/>
        <color indexed="8"/>
        <rFont val="Arial"/>
        <family val="2"/>
      </rPr>
      <t>#</t>
    </r>
  </si>
  <si>
    <t>7. Mobile Banking figures are taken from 5 banks. The total volume &amp; value of electronic payment systems does not include mobile banking.</t>
  </si>
  <si>
    <t>4. &amp;: Card transactions of four banks.</t>
  </si>
  <si>
    <t>h</t>
  </si>
  <si>
    <t>Electronic Payment Systems - Representative Data</t>
  </si>
  <si>
    <t>8. NACH figures are for approved transactions only</t>
  </si>
  <si>
    <t>5. #: PPI issued by 8 issuers for goods and services transactions only.</t>
  </si>
  <si>
    <t>Oct-17</t>
  </si>
  <si>
    <t>Nov-2017</t>
  </si>
  <si>
    <t>Nov 2017 Total</t>
  </si>
  <si>
    <t>Note 2:</t>
  </si>
  <si>
    <t>Complete monthly data for all Payment Systems is available at the RBI Bulletin - Table 43 -Payment System Indicators (https://www.rbi.org.in/Scripts/BS_ViewBulletin.aspx?Id=17302)</t>
  </si>
  <si>
    <t>The monthly bankwise data for RTGS, NEFT and Mobile Banking is available at - https://www.rbi.org.in/Scripts/NEFTView.aspx</t>
  </si>
  <si>
    <t>The monthly bankwise data for Credit and Debit Card Statistics is available at - https://www.rbi.org.in/Scripts/ATMView.aspx</t>
  </si>
  <si>
    <t>Dec 2017 Total</t>
  </si>
  <si>
    <t>Electronic Payment Systems - Representative Data (Updated as on January 16, 2018)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</si>
</sst>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_-* #,##0.00_-;\-* #,##0.00_-;_-* &quot;-&quot;??_-;_-@_-"/>
    <numFmt numFmtId="167" formatCode="0.0"/>
    <numFmt numFmtId="168" formatCode="_ &quot;₹&quot;\ * #,##0.0_ ;_ &quot;₹&quot;\ * \-#,##0.0_ ;_ &quot;₹&quot;\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67" fontId="48" fillId="33" borderId="10" xfId="0" applyNumberFormat="1" applyFont="1" applyFill="1" applyBorder="1" applyAlignment="1">
      <alignment horizontal="right"/>
    </xf>
    <xf numFmtId="167" fontId="48" fillId="0" borderId="10" xfId="0" applyNumberFormat="1" applyFont="1" applyFill="1" applyBorder="1" applyAlignment="1">
      <alignment horizontal="right"/>
    </xf>
    <xf numFmtId="167" fontId="48" fillId="0" borderId="11" xfId="0" applyNumberFormat="1" applyFont="1" applyFill="1" applyBorder="1" applyAlignment="1">
      <alignment horizontal="right"/>
    </xf>
    <xf numFmtId="167" fontId="48" fillId="0" borderId="12" xfId="0" applyNumberFormat="1" applyFont="1" applyFill="1" applyBorder="1" applyAlignment="1">
      <alignment horizontal="right"/>
    </xf>
    <xf numFmtId="17" fontId="0" fillId="0" borderId="11" xfId="0" applyNumberFormat="1" applyFont="1" applyFill="1" applyBorder="1" applyAlignment="1">
      <alignment horizontal="left"/>
    </xf>
    <xf numFmtId="17" fontId="0" fillId="0" borderId="11" xfId="0" applyNumberFormat="1" applyFill="1" applyBorder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right"/>
    </xf>
    <xf numFmtId="167" fontId="0" fillId="33" borderId="10" xfId="0" applyNumberFormat="1" applyFill="1" applyBorder="1" applyAlignment="1">
      <alignment horizontal="right"/>
    </xf>
    <xf numFmtId="167" fontId="0" fillId="33" borderId="10" xfId="0" applyNumberFormat="1" applyFill="1" applyBorder="1" applyAlignment="1">
      <alignment/>
    </xf>
    <xf numFmtId="17" fontId="48" fillId="33" borderId="11" xfId="0" applyNumberFormat="1" applyFont="1" applyFill="1" applyBorder="1" applyAlignment="1">
      <alignment horizontal="left"/>
    </xf>
    <xf numFmtId="167" fontId="0" fillId="33" borderId="0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7" fontId="26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17" fontId="48" fillId="33" borderId="10" xfId="0" applyNumberFormat="1" applyFont="1" applyFill="1" applyBorder="1" applyAlignment="1">
      <alignment horizontal="left"/>
    </xf>
    <xf numFmtId="164" fontId="0" fillId="33" borderId="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167" fontId="48" fillId="33" borderId="1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1" fillId="33" borderId="11" xfId="0" applyFont="1" applyFill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54" fillId="33" borderId="18" xfId="71" applyFont="1" applyFill="1" applyBorder="1" applyAlignment="1" applyProtection="1">
      <alignment horizontal="left"/>
      <protection/>
    </xf>
    <xf numFmtId="0" fontId="48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67" fontId="0" fillId="34" borderId="1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2" xfId="49"/>
    <cellStyle name="Comma 2 2 2" xfId="50"/>
    <cellStyle name="Comma 2 2 3" xfId="51"/>
    <cellStyle name="Comma 2 3" xfId="52"/>
    <cellStyle name="Comma 2 3 2" xfId="53"/>
    <cellStyle name="Comma 2 4" xfId="54"/>
    <cellStyle name="Comma 2 5" xfId="55"/>
    <cellStyle name="Comma 2 6" xfId="56"/>
    <cellStyle name="Comma 2 7" xfId="57"/>
    <cellStyle name="Comma 2 8" xfId="58"/>
    <cellStyle name="Comma 2 9" xfId="59"/>
    <cellStyle name="Comma 3 2" xfId="60"/>
    <cellStyle name="Comma 7 2" xfId="61"/>
    <cellStyle name="Currency" xfId="62"/>
    <cellStyle name="Currency [0]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14" xfId="75"/>
    <cellStyle name="Normal 16" xfId="76"/>
    <cellStyle name="Normal 18" xfId="77"/>
    <cellStyle name="Normal 2 2" xfId="78"/>
    <cellStyle name="Normal 2 2 2" xfId="79"/>
    <cellStyle name="Normal 2 3" xfId="80"/>
    <cellStyle name="Normal 2 4" xfId="81"/>
    <cellStyle name="Normal 2 5" xfId="82"/>
    <cellStyle name="Normal 2 6" xfId="83"/>
    <cellStyle name="Normal 20" xfId="84"/>
    <cellStyle name="Normal 22" xfId="85"/>
    <cellStyle name="Normal 24" xfId="86"/>
    <cellStyle name="Normal 26" xfId="87"/>
    <cellStyle name="Normal 28" xfId="88"/>
    <cellStyle name="Normal 3 2" xfId="89"/>
    <cellStyle name="Normal 30" xfId="90"/>
    <cellStyle name="Normal 32" xfId="91"/>
    <cellStyle name="Normal 8" xfId="92"/>
    <cellStyle name="Note" xfId="93"/>
    <cellStyle name="Output" xfId="94"/>
    <cellStyle name="Percent" xfId="95"/>
    <cellStyle name="Title" xfId="96"/>
    <cellStyle name="Title 10" xfId="97"/>
    <cellStyle name="Title 11" xfId="98"/>
    <cellStyle name="Title 12" xfId="99"/>
    <cellStyle name="Title 13" xfId="100"/>
    <cellStyle name="Title 14" xfId="101"/>
    <cellStyle name="Title 15" xfId="102"/>
    <cellStyle name="Title 16" xfId="103"/>
    <cellStyle name="Title 17" xfId="104"/>
    <cellStyle name="Title 18" xfId="105"/>
    <cellStyle name="Title 2" xfId="106"/>
    <cellStyle name="Title 3" xfId="107"/>
    <cellStyle name="Title 4" xfId="108"/>
    <cellStyle name="Title 5" xfId="109"/>
    <cellStyle name="Title 6" xfId="110"/>
    <cellStyle name="Title 7" xfId="111"/>
    <cellStyle name="Title 8" xfId="112"/>
    <cellStyle name="Title 9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bi.org.in/Scripts/Pr_DataRelease.aspx?SectionID=368&amp;DateFilter=YearMont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tabSelected="1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2" sqref="A62"/>
    </sheetView>
  </sheetViews>
  <sheetFormatPr defaultColWidth="9.140625" defaultRowHeight="15"/>
  <cols>
    <col min="1" max="1" width="14.28125" style="3" customWidth="1"/>
    <col min="2" max="2" width="7.140625" style="4" bestFit="1" customWidth="1"/>
    <col min="3" max="3" width="9.00390625" style="4" bestFit="1" customWidth="1"/>
    <col min="4" max="4" width="7.140625" style="4" bestFit="1" customWidth="1"/>
    <col min="5" max="5" width="8.00390625" style="4" bestFit="1" customWidth="1"/>
    <col min="6" max="6" width="7.28125" style="4" bestFit="1" customWidth="1"/>
    <col min="7" max="7" width="7.7109375" style="4" bestFit="1" customWidth="1"/>
    <col min="8" max="8" width="7.140625" style="4" bestFit="1" customWidth="1"/>
    <col min="9" max="9" width="6.421875" style="4" bestFit="1" customWidth="1"/>
    <col min="10" max="10" width="7.140625" style="4" bestFit="1" customWidth="1"/>
    <col min="11" max="11" width="7.7109375" style="4" bestFit="1" customWidth="1"/>
    <col min="12" max="12" width="7.140625" style="4" bestFit="1" customWidth="1"/>
    <col min="13" max="13" width="6.140625" style="4" customWidth="1"/>
    <col min="14" max="14" width="9.28125" style="4" bestFit="1" customWidth="1"/>
    <col min="15" max="15" width="11.140625" style="4" bestFit="1" customWidth="1"/>
    <col min="16" max="16" width="6.8515625" style="4" bestFit="1" customWidth="1"/>
    <col min="17" max="17" width="6.140625" style="4" bestFit="1" customWidth="1"/>
    <col min="18" max="18" width="6.8515625" style="4" bestFit="1" customWidth="1"/>
    <col min="19" max="19" width="6.140625" style="4" bestFit="1" customWidth="1"/>
    <col min="20" max="20" width="6.8515625" style="4" bestFit="1" customWidth="1"/>
    <col min="21" max="21" width="6.7109375" style="4" bestFit="1" customWidth="1"/>
    <col min="22" max="22" width="6.8515625" style="4" bestFit="1" customWidth="1"/>
    <col min="23" max="23" width="8.7109375" style="4" bestFit="1" customWidth="1"/>
    <col min="24" max="24" width="11.57421875" style="12" bestFit="1" customWidth="1"/>
    <col min="25" max="25" width="13.28125" style="12" bestFit="1" customWidth="1"/>
    <col min="26" max="16384" width="9.140625" style="12" customWidth="1"/>
  </cols>
  <sheetData>
    <row r="1" spans="1:23" ht="1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">
      <c r="A2" s="42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s="13" customFormat="1" ht="66" customHeight="1">
      <c r="A3" s="46" t="s">
        <v>10</v>
      </c>
      <c r="B3" s="46" t="s">
        <v>1</v>
      </c>
      <c r="C3" s="46"/>
      <c r="D3" s="46" t="s">
        <v>0</v>
      </c>
      <c r="E3" s="46"/>
      <c r="F3" s="46" t="s">
        <v>5</v>
      </c>
      <c r="G3" s="46"/>
      <c r="H3" s="46" t="s">
        <v>6</v>
      </c>
      <c r="I3" s="46"/>
      <c r="J3" s="46" t="s">
        <v>7</v>
      </c>
      <c r="K3" s="46"/>
      <c r="L3" s="46" t="s">
        <v>8</v>
      </c>
      <c r="M3" s="46"/>
      <c r="N3" s="46" t="s">
        <v>23</v>
      </c>
      <c r="O3" s="46"/>
      <c r="P3" s="50" t="s">
        <v>9</v>
      </c>
      <c r="Q3" s="50"/>
      <c r="R3" s="46" t="s">
        <v>29</v>
      </c>
      <c r="S3" s="46"/>
      <c r="T3" s="46" t="s">
        <v>24</v>
      </c>
      <c r="U3" s="46"/>
      <c r="V3" s="46" t="s">
        <v>4</v>
      </c>
      <c r="W3" s="46"/>
    </row>
    <row r="4" spans="1:23" s="14" customFormat="1" ht="40.5" customHeight="1">
      <c r="A4" s="46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1" t="s">
        <v>21</v>
      </c>
      <c r="O4" s="1" t="s">
        <v>22</v>
      </c>
      <c r="P4" s="1" t="s">
        <v>2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2</v>
      </c>
      <c r="W4" s="1" t="s">
        <v>3</v>
      </c>
    </row>
    <row r="5" spans="1:25" ht="15">
      <c r="A5" s="2">
        <v>42675</v>
      </c>
      <c r="B5" s="5">
        <v>7.872108999999998</v>
      </c>
      <c r="C5" s="5">
        <v>78479.24053987194</v>
      </c>
      <c r="D5" s="5">
        <v>123.04360399999996</v>
      </c>
      <c r="E5" s="5">
        <v>8807.835370164641</v>
      </c>
      <c r="F5" s="5">
        <v>87.075686</v>
      </c>
      <c r="G5" s="5">
        <v>5419.216127999999</v>
      </c>
      <c r="H5" s="6">
        <v>36.162532</v>
      </c>
      <c r="I5" s="6">
        <v>324.797987502</v>
      </c>
      <c r="J5" s="5">
        <v>152.506163</v>
      </c>
      <c r="K5" s="5">
        <v>606.6198613934101</v>
      </c>
      <c r="L5" s="5">
        <v>0.287388</v>
      </c>
      <c r="M5" s="6">
        <v>0.9052361468999999</v>
      </c>
      <c r="N5" s="5">
        <v>7.042000000000001</v>
      </c>
      <c r="O5" s="5">
        <v>7302.622</v>
      </c>
      <c r="P5" s="6">
        <v>205.53030341654198</v>
      </c>
      <c r="Q5" s="6">
        <v>352.3596704108715</v>
      </c>
      <c r="R5" s="5">
        <v>59.01375600000001</v>
      </c>
      <c r="S5" s="5">
        <v>13.20651048726392</v>
      </c>
      <c r="T5" s="6">
        <v>72.34627</v>
      </c>
      <c r="U5" s="6">
        <v>1244.852578449911</v>
      </c>
      <c r="V5" s="6">
        <v>671.498583416542</v>
      </c>
      <c r="W5" s="6">
        <v>94004.18857659903</v>
      </c>
      <c r="X5" s="35"/>
      <c r="Y5" s="35"/>
    </row>
    <row r="6" spans="1:25" ht="15">
      <c r="A6" s="2">
        <v>42705</v>
      </c>
      <c r="B6" s="6">
        <v>8.840374</v>
      </c>
      <c r="C6" s="6">
        <v>84096.47782781966</v>
      </c>
      <c r="D6" s="6">
        <v>166.30695600000004</v>
      </c>
      <c r="E6" s="6">
        <v>11537.63314020127</v>
      </c>
      <c r="F6" s="6">
        <v>130.01002800000003</v>
      </c>
      <c r="G6" s="6">
        <v>6811.908926881131</v>
      </c>
      <c r="H6" s="6">
        <v>52.78001499999999</v>
      </c>
      <c r="I6" s="6">
        <v>431.9222790632</v>
      </c>
      <c r="J6" s="6">
        <v>198.724833</v>
      </c>
      <c r="K6" s="6">
        <v>626.7598421751203</v>
      </c>
      <c r="L6" s="6">
        <v>1.964364</v>
      </c>
      <c r="M6" s="6">
        <v>7.0024201148300005</v>
      </c>
      <c r="N6" s="6">
        <v>102.215</v>
      </c>
      <c r="O6" s="6">
        <v>103718.41273999997</v>
      </c>
      <c r="P6" s="6">
        <v>310.990596</v>
      </c>
      <c r="Q6" s="6">
        <v>522.2384575315201</v>
      </c>
      <c r="R6" s="6">
        <v>87.759625</v>
      </c>
      <c r="S6" s="6">
        <v>21.254325125169</v>
      </c>
      <c r="T6" s="6">
        <v>70.23595399999999</v>
      </c>
      <c r="U6" s="6">
        <v>1365.8768518240613</v>
      </c>
      <c r="V6" s="6">
        <v>957.504239</v>
      </c>
      <c r="W6" s="6">
        <v>104055.31857923738</v>
      </c>
      <c r="X6" s="35"/>
      <c r="Y6" s="35"/>
    </row>
    <row r="7" spans="1:25" ht="15">
      <c r="A7" s="2">
        <v>42736</v>
      </c>
      <c r="B7" s="6">
        <v>9.330504999999999</v>
      </c>
      <c r="C7" s="6">
        <v>77486.07221788434</v>
      </c>
      <c r="D7" s="6">
        <v>164.18782600000003</v>
      </c>
      <c r="E7" s="6">
        <v>11355.07502612306</v>
      </c>
      <c r="F7" s="6">
        <v>118.454913</v>
      </c>
      <c r="G7" s="7">
        <v>6618.438384</v>
      </c>
      <c r="H7" s="6">
        <v>62.421266</v>
      </c>
      <c r="I7" s="6">
        <v>491.24920126454003</v>
      </c>
      <c r="J7" s="8">
        <v>158.740037</v>
      </c>
      <c r="K7" s="6">
        <v>541.36399866951</v>
      </c>
      <c r="L7" s="6">
        <v>4.152704000000001</v>
      </c>
      <c r="M7" s="6">
        <v>16.58813638145</v>
      </c>
      <c r="N7" s="6">
        <v>314.25600261</v>
      </c>
      <c r="O7" s="6">
        <v>381760.24951999995</v>
      </c>
      <c r="P7" s="6">
        <v>265.5263</v>
      </c>
      <c r="Q7" s="6">
        <v>481.24108762889</v>
      </c>
      <c r="R7" s="6">
        <v>87.27556599999998</v>
      </c>
      <c r="S7" s="6">
        <v>20.99215200341</v>
      </c>
      <c r="T7" s="6">
        <v>64.89212099999999</v>
      </c>
      <c r="U7" s="6">
        <v>1206.6628835813349</v>
      </c>
      <c r="V7" s="6">
        <v>870.4033730026102</v>
      </c>
      <c r="W7" s="6">
        <v>97011.40196420472</v>
      </c>
      <c r="X7" s="35"/>
      <c r="Y7" s="35"/>
    </row>
    <row r="8" spans="1:25" ht="15">
      <c r="A8" s="2">
        <v>42767</v>
      </c>
      <c r="B8" s="5">
        <v>9.104185000000001</v>
      </c>
      <c r="C8" s="5">
        <v>74218.81153850412</v>
      </c>
      <c r="D8" s="5">
        <v>148.205456</v>
      </c>
      <c r="E8" s="5">
        <v>10877.909228672648</v>
      </c>
      <c r="F8" s="5">
        <v>100.44039699999999</v>
      </c>
      <c r="G8" s="5">
        <v>5993.945677</v>
      </c>
      <c r="H8" s="5">
        <v>59.74783599999999</v>
      </c>
      <c r="I8" s="5">
        <v>482.21284863659</v>
      </c>
      <c r="J8" s="5">
        <v>150.451669</v>
      </c>
      <c r="K8" s="5">
        <v>592.0283224251299</v>
      </c>
      <c r="L8" s="5">
        <v>4.156007</v>
      </c>
      <c r="M8" s="5">
        <v>19.020726588370007</v>
      </c>
      <c r="N8" s="5">
        <v>224.761</v>
      </c>
      <c r="O8" s="5">
        <v>357055.2038</v>
      </c>
      <c r="P8" s="5">
        <v>212.318052</v>
      </c>
      <c r="Q8" s="5">
        <v>391.47021211595</v>
      </c>
      <c r="R8" s="5">
        <v>78.361187</v>
      </c>
      <c r="S8" s="5">
        <v>18.73671143190599</v>
      </c>
      <c r="T8" s="5">
        <v>56.18054099999999</v>
      </c>
      <c r="U8" s="5">
        <v>1080.00279229992</v>
      </c>
      <c r="V8" s="5">
        <v>763.00955</v>
      </c>
      <c r="W8" s="5">
        <v>92594.4923205785</v>
      </c>
      <c r="X8" s="35"/>
      <c r="Y8" s="35"/>
    </row>
    <row r="9" spans="1:25" ht="15">
      <c r="A9" s="9">
        <v>42795</v>
      </c>
      <c r="B9" s="6">
        <v>12.538080999999998</v>
      </c>
      <c r="C9" s="6">
        <v>123375.83477533692</v>
      </c>
      <c r="D9" s="6">
        <v>186.703464</v>
      </c>
      <c r="E9" s="6">
        <v>16294.499514628467</v>
      </c>
      <c r="F9" s="6">
        <v>119.20508199999998</v>
      </c>
      <c r="G9" s="6">
        <v>8062.769936649802</v>
      </c>
      <c r="H9" s="6">
        <v>67.41281099999999</v>
      </c>
      <c r="I9" s="6">
        <v>564.683753645</v>
      </c>
      <c r="J9" s="6">
        <v>182.11791099999996</v>
      </c>
      <c r="K9" s="6">
        <v>829.3702348589796</v>
      </c>
      <c r="L9" s="6">
        <v>6.161258999999999</v>
      </c>
      <c r="M9" s="6">
        <v>23.914013392440012</v>
      </c>
      <c r="N9" s="6">
        <v>211.21200000000002</v>
      </c>
      <c r="O9" s="6">
        <v>337962.41037</v>
      </c>
      <c r="P9" s="6">
        <v>229.653095</v>
      </c>
      <c r="Q9" s="6">
        <v>416.2441128711</v>
      </c>
      <c r="R9" s="6">
        <v>89.989532</v>
      </c>
      <c r="S9" s="6">
        <v>21.475953071689993</v>
      </c>
      <c r="T9" s="6">
        <v>60.77380300000001</v>
      </c>
      <c r="U9" s="6">
        <v>1499.88851479979</v>
      </c>
      <c r="V9" s="6">
        <v>893.8861639999999</v>
      </c>
      <c r="W9" s="6">
        <v>149589.13025686477</v>
      </c>
      <c r="X9" s="35"/>
      <c r="Y9" s="35"/>
    </row>
    <row r="10" spans="1:25" ht="15">
      <c r="A10" s="2">
        <v>42826</v>
      </c>
      <c r="B10" s="6">
        <v>9.543080000000002</v>
      </c>
      <c r="C10" s="6">
        <v>88512.18590013948</v>
      </c>
      <c r="D10" s="6">
        <v>143.16941300000005</v>
      </c>
      <c r="E10" s="6">
        <v>12156.17171256422</v>
      </c>
      <c r="F10" s="6">
        <v>95.258128</v>
      </c>
      <c r="G10" s="6">
        <v>6990.6467569999995</v>
      </c>
      <c r="H10" s="6">
        <v>65.081132</v>
      </c>
      <c r="I10" s="6">
        <v>562.0586008902202</v>
      </c>
      <c r="J10" s="6">
        <v>212.62881400000006</v>
      </c>
      <c r="K10" s="6">
        <v>905.15109086665</v>
      </c>
      <c r="L10" s="6">
        <v>6.918770999999999</v>
      </c>
      <c r="M10" s="6">
        <v>21.98923571934002</v>
      </c>
      <c r="N10" s="6">
        <v>188.93000000000006</v>
      </c>
      <c r="O10" s="6">
        <v>301650.48906000005</v>
      </c>
      <c r="P10" s="6">
        <v>231.126988</v>
      </c>
      <c r="Q10" s="6">
        <v>431.36046997735997</v>
      </c>
      <c r="R10" s="6">
        <v>89.20970400000002</v>
      </c>
      <c r="S10" s="6">
        <v>22.330098677217464</v>
      </c>
      <c r="T10" s="6">
        <v>60.966351</v>
      </c>
      <c r="U10" s="6">
        <v>1443.75231516755</v>
      </c>
      <c r="V10" s="6">
        <v>853.1249600000002</v>
      </c>
      <c r="W10" s="6">
        <v>109602.19551632355</v>
      </c>
      <c r="X10" s="35"/>
      <c r="Y10" s="35"/>
    </row>
    <row r="11" spans="1:25" ht="15">
      <c r="A11" s="9">
        <v>42856</v>
      </c>
      <c r="B11" s="7">
        <v>10.432997</v>
      </c>
      <c r="C11" s="7">
        <v>90170.52453554855</v>
      </c>
      <c r="D11" s="7">
        <v>155.820284</v>
      </c>
      <c r="E11" s="7">
        <v>12410.81113</v>
      </c>
      <c r="F11" s="7">
        <v>97.076749</v>
      </c>
      <c r="G11" s="7">
        <v>6745.891593</v>
      </c>
      <c r="H11" s="7">
        <v>66.716607</v>
      </c>
      <c r="I11" s="7">
        <v>585.5910824828801</v>
      </c>
      <c r="J11" s="7">
        <v>194.36582699999997</v>
      </c>
      <c r="K11" s="7">
        <v>692.3746049019601</v>
      </c>
      <c r="L11" s="7">
        <v>9.167537</v>
      </c>
      <c r="M11" s="7">
        <v>27.654371448910005</v>
      </c>
      <c r="N11" s="7">
        <v>192.59400000000002</v>
      </c>
      <c r="O11" s="7">
        <v>316723.71746</v>
      </c>
      <c r="P11" s="7">
        <v>233.41308</v>
      </c>
      <c r="Q11" s="7">
        <v>450.84707333658014</v>
      </c>
      <c r="R11" s="7">
        <v>91.265034</v>
      </c>
      <c r="S11" s="7">
        <v>25.25616363398121</v>
      </c>
      <c r="T11" s="7">
        <v>64.92626</v>
      </c>
      <c r="U11" s="7">
        <v>1940.6530310536803</v>
      </c>
      <c r="V11" s="7">
        <v>858.4507090000001</v>
      </c>
      <c r="W11" s="6">
        <v>111109.26727807031</v>
      </c>
      <c r="X11" s="35"/>
      <c r="Y11" s="35"/>
    </row>
    <row r="12" spans="1:25" ht="15">
      <c r="A12" s="9">
        <v>42887</v>
      </c>
      <c r="B12" s="6">
        <v>9.828298999999998</v>
      </c>
      <c r="C12" s="6">
        <v>92812.58206962973</v>
      </c>
      <c r="D12" s="6">
        <v>152.341827</v>
      </c>
      <c r="E12" s="6">
        <v>12694.197730000002</v>
      </c>
      <c r="F12" s="6">
        <v>91.854319</v>
      </c>
      <c r="G12" s="6">
        <v>6409.948897999998</v>
      </c>
      <c r="H12" s="6">
        <v>65.843283</v>
      </c>
      <c r="I12" s="6">
        <v>596.545243943</v>
      </c>
      <c r="J12" s="6">
        <v>197.31737999999996</v>
      </c>
      <c r="K12" s="6">
        <v>708.6417765279613</v>
      </c>
      <c r="L12" s="6">
        <v>10.154888999999999</v>
      </c>
      <c r="M12" s="6">
        <v>30.670595277150003</v>
      </c>
      <c r="N12" s="6">
        <v>198.87400000000002</v>
      </c>
      <c r="O12" s="6">
        <v>313277.02006</v>
      </c>
      <c r="P12" s="6">
        <v>232.41983</v>
      </c>
      <c r="Q12" s="6">
        <v>468.23301107624</v>
      </c>
      <c r="R12" s="6">
        <v>84.698422</v>
      </c>
      <c r="S12" s="6">
        <v>24.067328303540016</v>
      </c>
      <c r="T12" s="6">
        <v>77.08583899999999</v>
      </c>
      <c r="U12" s="6">
        <v>1584.6977742957</v>
      </c>
      <c r="V12" s="6">
        <v>844.6571230000001</v>
      </c>
      <c r="W12" s="6">
        <v>113745.19992977768</v>
      </c>
      <c r="X12" s="35"/>
      <c r="Y12" s="35"/>
    </row>
    <row r="13" spans="1:25" ht="15">
      <c r="A13" s="9">
        <v>42917</v>
      </c>
      <c r="B13" s="6">
        <v>9.380015</v>
      </c>
      <c r="C13" s="6">
        <v>87149.25958385775</v>
      </c>
      <c r="D13" s="6">
        <v>148.138696</v>
      </c>
      <c r="E13" s="6">
        <v>12011.59884</v>
      </c>
      <c r="F13" s="6">
        <v>92.200643</v>
      </c>
      <c r="G13" s="6">
        <v>6342.499832</v>
      </c>
      <c r="H13" s="6">
        <v>69.07173800000001</v>
      </c>
      <c r="I13" s="6">
        <v>604.7617631328</v>
      </c>
      <c r="J13" s="6">
        <v>204.28032900000005</v>
      </c>
      <c r="K13" s="6">
        <v>771.7462492799401</v>
      </c>
      <c r="L13" s="6">
        <v>11.443892999999997</v>
      </c>
      <c r="M13" s="6">
        <v>33.811635919809994</v>
      </c>
      <c r="N13" s="6">
        <v>190.65900000000005</v>
      </c>
      <c r="O13" s="6">
        <v>302097.80223</v>
      </c>
      <c r="P13" s="6">
        <v>237.63282499999997</v>
      </c>
      <c r="Q13" s="6">
        <v>439.33131608139</v>
      </c>
      <c r="R13" s="6">
        <v>88.72733399999998</v>
      </c>
      <c r="S13" s="6">
        <v>25.109662986959968</v>
      </c>
      <c r="T13" s="6">
        <v>69.53919600000002</v>
      </c>
      <c r="U13" s="6">
        <v>1019.1617466250599</v>
      </c>
      <c r="V13" s="6">
        <v>861.0661319999999</v>
      </c>
      <c r="W13" s="6">
        <v>107378.42098106089</v>
      </c>
      <c r="X13" s="35"/>
      <c r="Y13" s="35"/>
    </row>
    <row r="14" spans="1:25" ht="15">
      <c r="A14" s="10">
        <v>42948</v>
      </c>
      <c r="B14" s="6">
        <v>9.455952</v>
      </c>
      <c r="C14" s="6">
        <v>89163.3928447796</v>
      </c>
      <c r="D14" s="6">
        <v>151.60560100000004</v>
      </c>
      <c r="E14" s="6">
        <v>12500.378</v>
      </c>
      <c r="F14" s="6">
        <v>92.050796</v>
      </c>
      <c r="G14" s="6">
        <v>6224.341091</v>
      </c>
      <c r="H14" s="6">
        <v>75.66001999999999</v>
      </c>
      <c r="I14" s="6">
        <v>651.494695471</v>
      </c>
      <c r="J14" s="6">
        <v>205.18995199999998</v>
      </c>
      <c r="K14" s="6">
        <v>752.4101492094401</v>
      </c>
      <c r="L14" s="6">
        <v>16.607505</v>
      </c>
      <c r="M14" s="6">
        <v>41.271986040490006</v>
      </c>
      <c r="N14" s="6">
        <v>191.81299999999993</v>
      </c>
      <c r="O14" s="6">
        <v>294239.43536</v>
      </c>
      <c r="P14" s="6">
        <v>242.95985999999994</v>
      </c>
      <c r="Q14" s="6">
        <v>457.0810918821199</v>
      </c>
      <c r="R14" s="6">
        <v>89.70094900000001</v>
      </c>
      <c r="S14" s="6">
        <v>27.222000419449998</v>
      </c>
      <c r="T14" s="6">
        <v>70.768044</v>
      </c>
      <c r="U14" s="6">
        <v>1032.9807437396803</v>
      </c>
      <c r="V14" s="6">
        <v>883.422448</v>
      </c>
      <c r="W14" s="6">
        <v>109817.88609823748</v>
      </c>
      <c r="X14" s="35"/>
      <c r="Y14" s="35"/>
    </row>
    <row r="15" spans="1:25" ht="15">
      <c r="A15" s="10">
        <v>42979</v>
      </c>
      <c r="B15" s="6">
        <v>9.606041</v>
      </c>
      <c r="C15" s="6">
        <v>102348.12858684847</v>
      </c>
      <c r="D15" s="6">
        <v>157.67094099999997</v>
      </c>
      <c r="E15" s="6">
        <v>14182.14127</v>
      </c>
      <c r="F15" s="6">
        <v>92.155566</v>
      </c>
      <c r="G15" s="6">
        <v>6271.526312000003</v>
      </c>
      <c r="H15" s="6">
        <v>82.85048099999997</v>
      </c>
      <c r="I15" s="6">
        <v>717.5958717170003</v>
      </c>
      <c r="J15" s="6">
        <v>175.96052300000002</v>
      </c>
      <c r="K15" s="6">
        <v>628.3870908385597</v>
      </c>
      <c r="L15" s="6">
        <v>30.778481000000003</v>
      </c>
      <c r="M15" s="6">
        <v>52.93481453271999</v>
      </c>
      <c r="N15" s="6">
        <v>202.70000000000005</v>
      </c>
      <c r="O15" s="6">
        <v>323578.52675</v>
      </c>
      <c r="P15" s="5">
        <v>240.306996</v>
      </c>
      <c r="Q15" s="5">
        <v>478.18016416210986</v>
      </c>
      <c r="R15" s="6">
        <v>87.46517800000002</v>
      </c>
      <c r="S15" s="6">
        <v>27.595960000949997</v>
      </c>
      <c r="T15" s="5">
        <v>86.3</v>
      </c>
      <c r="U15" s="5">
        <v>1121.6</v>
      </c>
      <c r="V15" s="6">
        <v>876.996907</v>
      </c>
      <c r="W15" s="6">
        <v>124706.81364862656</v>
      </c>
      <c r="X15" s="35"/>
      <c r="Y15" s="35"/>
    </row>
    <row r="16" spans="1:25" ht="15">
      <c r="A16" s="21" t="s">
        <v>36</v>
      </c>
      <c r="B16" s="6">
        <v>9.999427</v>
      </c>
      <c r="C16" s="6">
        <v>92056.09523825656</v>
      </c>
      <c r="D16" s="6">
        <v>158.780244</v>
      </c>
      <c r="E16" s="6">
        <v>13851.27791</v>
      </c>
      <c r="F16" s="6">
        <v>94.435013</v>
      </c>
      <c r="G16" s="6">
        <v>6340.163149</v>
      </c>
      <c r="H16" s="6">
        <v>88.12221500000001</v>
      </c>
      <c r="I16" s="6">
        <v>750.4161254459999</v>
      </c>
      <c r="J16" s="6">
        <v>187.03690900000004</v>
      </c>
      <c r="K16" s="6">
        <v>900.4679945689398</v>
      </c>
      <c r="L16" s="6">
        <v>76.772323</v>
      </c>
      <c r="M16" s="6">
        <v>70.27868862901</v>
      </c>
      <c r="N16" s="6">
        <v>184.557</v>
      </c>
      <c r="O16" s="6">
        <v>299071.82405</v>
      </c>
      <c r="P16" s="6">
        <v>255.72951100000003</v>
      </c>
      <c r="Q16" s="6">
        <v>530.5160788373901</v>
      </c>
      <c r="R16" s="6">
        <v>96.246024</v>
      </c>
      <c r="S16" s="6">
        <v>32.69336583155</v>
      </c>
      <c r="T16" s="6">
        <v>130.91384200000002</v>
      </c>
      <c r="U16" s="6">
        <v>1168.7222852457605</v>
      </c>
      <c r="V16" s="6">
        <v>967.306223</v>
      </c>
      <c r="W16" s="6">
        <v>114532.2076223935</v>
      </c>
      <c r="X16" s="35"/>
      <c r="Y16" s="35"/>
    </row>
    <row r="17" spans="1:25" ht="15">
      <c r="A17" s="52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5"/>
      <c r="Y17" s="35"/>
    </row>
    <row r="18" spans="1:27" ht="15">
      <c r="A18" s="53">
        <v>1</v>
      </c>
      <c r="B18" s="16">
        <v>0.407843</v>
      </c>
      <c r="C18" s="16">
        <v>3957.44823687816</v>
      </c>
      <c r="D18" s="16">
        <v>13.5559</v>
      </c>
      <c r="E18" s="16">
        <v>601.5817</v>
      </c>
      <c r="F18" s="16">
        <v>3.5780679999999996</v>
      </c>
      <c r="G18" s="16">
        <v>267.09125</v>
      </c>
      <c r="H18" s="16">
        <v>3.806095</v>
      </c>
      <c r="I18" s="16">
        <v>37.497616246</v>
      </c>
      <c r="J18" s="16">
        <v>10.234328</v>
      </c>
      <c r="K18" s="16">
        <v>51.07751054992001</v>
      </c>
      <c r="L18" s="16">
        <v>3.131147</v>
      </c>
      <c r="M18" s="16">
        <v>3.70140496057</v>
      </c>
      <c r="N18" s="16">
        <v>6.817</v>
      </c>
      <c r="O18" s="16">
        <v>12398.81537</v>
      </c>
      <c r="P18" s="16">
        <v>7.490746</v>
      </c>
      <c r="Q18" s="16">
        <v>14.12333092544</v>
      </c>
      <c r="R18" s="16">
        <v>3.188539</v>
      </c>
      <c r="S18" s="16">
        <v>1.10612513419</v>
      </c>
      <c r="T18" s="17">
        <v>4.847655</v>
      </c>
      <c r="U18" s="17">
        <v>41.43527951353001</v>
      </c>
      <c r="V18" s="5">
        <v>45.399483</v>
      </c>
      <c r="W18" s="5">
        <v>4933.639573509649</v>
      </c>
      <c r="X18" s="35"/>
      <c r="Y18" s="35"/>
      <c r="Z18" s="35"/>
      <c r="AA18" s="35"/>
    </row>
    <row r="19" spans="1:27" ht="15">
      <c r="A19" s="53">
        <v>2</v>
      </c>
      <c r="B19" s="16">
        <v>0.417053</v>
      </c>
      <c r="C19" s="16">
        <v>4318.49167108447</v>
      </c>
      <c r="D19" s="16">
        <v>8.473575</v>
      </c>
      <c r="E19" s="16">
        <v>540.7773</v>
      </c>
      <c r="F19" s="16">
        <v>3.718228</v>
      </c>
      <c r="G19" s="16">
        <v>300.69396200000006</v>
      </c>
      <c r="H19" s="16">
        <v>3.477448</v>
      </c>
      <c r="I19" s="16">
        <v>33.88428493</v>
      </c>
      <c r="J19" s="16">
        <v>5.236547</v>
      </c>
      <c r="K19" s="16">
        <v>11.1367034706</v>
      </c>
      <c r="L19" s="16">
        <v>3.006299</v>
      </c>
      <c r="M19" s="16">
        <v>3.4777845799200002</v>
      </c>
      <c r="N19" s="16">
        <v>6.912</v>
      </c>
      <c r="O19" s="16">
        <v>11886.70658</v>
      </c>
      <c r="P19" s="16">
        <v>8.358824</v>
      </c>
      <c r="Q19" s="16">
        <v>17.24759220655</v>
      </c>
      <c r="R19" s="16">
        <v>3.16319</v>
      </c>
      <c r="S19" s="16">
        <v>1.09478381702</v>
      </c>
      <c r="T19" s="17">
        <v>4.591357</v>
      </c>
      <c r="U19" s="17">
        <v>39.76010360247001</v>
      </c>
      <c r="V19" s="5">
        <v>35.858076</v>
      </c>
      <c r="W19" s="5">
        <v>5226.815968795139</v>
      </c>
      <c r="X19" s="35"/>
      <c r="Y19" s="35"/>
      <c r="Z19" s="35"/>
      <c r="AA19" s="35"/>
    </row>
    <row r="20" spans="1:27" ht="15">
      <c r="A20" s="53">
        <v>3</v>
      </c>
      <c r="B20" s="16">
        <v>0.44948</v>
      </c>
      <c r="C20" s="16">
        <v>4886.06059228021</v>
      </c>
      <c r="D20" s="16">
        <v>7.788954</v>
      </c>
      <c r="E20" s="16">
        <v>657.01483</v>
      </c>
      <c r="F20" s="16">
        <v>3.5441290000000003</v>
      </c>
      <c r="G20" s="16">
        <v>257.89931899999993</v>
      </c>
      <c r="H20" s="16">
        <v>3.252617</v>
      </c>
      <c r="I20" s="16">
        <v>30.864444209</v>
      </c>
      <c r="J20" s="16">
        <v>7.198088000000001</v>
      </c>
      <c r="K20" s="16">
        <v>17.5431598451</v>
      </c>
      <c r="L20" s="16">
        <v>3.305035</v>
      </c>
      <c r="M20" s="16">
        <v>3.4573961938099997</v>
      </c>
      <c r="N20" s="16">
        <v>6.992</v>
      </c>
      <c r="O20" s="16">
        <v>11866.15037</v>
      </c>
      <c r="P20" s="16">
        <v>8.214872</v>
      </c>
      <c r="Q20" s="16">
        <v>16.86438266366</v>
      </c>
      <c r="R20" s="16">
        <v>3.126415</v>
      </c>
      <c r="S20" s="16">
        <v>1.0363139018399998</v>
      </c>
      <c r="T20" s="17">
        <v>4.026814</v>
      </c>
      <c r="U20" s="17">
        <v>36.66225334161001</v>
      </c>
      <c r="V20" s="5">
        <v>36.886582</v>
      </c>
      <c r="W20" s="5">
        <v>5870.75230424399</v>
      </c>
      <c r="X20" s="35"/>
      <c r="Y20" s="35"/>
      <c r="Z20" s="35"/>
      <c r="AA20" s="35"/>
    </row>
    <row r="21" spans="1:27" ht="15">
      <c r="A21" s="53">
        <v>4</v>
      </c>
      <c r="B21" s="16">
        <v>0.130646</v>
      </c>
      <c r="C21" s="16">
        <v>250.84880339249</v>
      </c>
      <c r="D21" s="16">
        <v>3.519027</v>
      </c>
      <c r="E21" s="16">
        <v>150.47505</v>
      </c>
      <c r="F21" s="16">
        <v>1.594855</v>
      </c>
      <c r="G21" s="16">
        <v>94.506402</v>
      </c>
      <c r="H21" s="16">
        <v>3.144748</v>
      </c>
      <c r="I21" s="16">
        <v>26.057311663</v>
      </c>
      <c r="J21" s="16">
        <v>7.376996000000001</v>
      </c>
      <c r="K21" s="16">
        <v>37.92528818156</v>
      </c>
      <c r="L21" s="16">
        <v>2.79281</v>
      </c>
      <c r="M21" s="16">
        <v>2.97898812771</v>
      </c>
      <c r="N21" s="16">
        <v>6.477</v>
      </c>
      <c r="O21" s="16">
        <v>11007.891919999998</v>
      </c>
      <c r="P21" s="16">
        <v>7.988954</v>
      </c>
      <c r="Q21" s="16">
        <v>15.15348996603</v>
      </c>
      <c r="R21" s="16">
        <v>2.921159</v>
      </c>
      <c r="S21" s="16">
        <v>0.96329851112</v>
      </c>
      <c r="T21" s="17">
        <v>3.839171</v>
      </c>
      <c r="U21" s="17">
        <v>24.562884888850004</v>
      </c>
      <c r="V21" s="5">
        <v>29.475672</v>
      </c>
      <c r="W21" s="5">
        <v>578.9196397338299</v>
      </c>
      <c r="X21" s="35"/>
      <c r="Y21" s="35"/>
      <c r="Z21" s="35"/>
      <c r="AA21" s="35"/>
    </row>
    <row r="22" spans="1:27" ht="15">
      <c r="A22" s="54">
        <v>5</v>
      </c>
      <c r="B22" s="16" t="s">
        <v>32</v>
      </c>
      <c r="C22" s="16" t="s">
        <v>32</v>
      </c>
      <c r="D22" s="16" t="s">
        <v>32</v>
      </c>
      <c r="E22" s="16" t="s">
        <v>32</v>
      </c>
      <c r="F22" s="16" t="s">
        <v>32</v>
      </c>
      <c r="G22" s="16" t="s">
        <v>32</v>
      </c>
      <c r="H22" s="16">
        <v>2.2810639999999998</v>
      </c>
      <c r="I22" s="16">
        <v>15.821367296</v>
      </c>
      <c r="J22" s="22" t="s">
        <v>32</v>
      </c>
      <c r="K22" s="22" t="s">
        <v>32</v>
      </c>
      <c r="L22" s="16">
        <v>2.227363</v>
      </c>
      <c r="M22" s="16">
        <v>2.1384711684699997</v>
      </c>
      <c r="N22" s="16">
        <v>5.411</v>
      </c>
      <c r="O22" s="16">
        <v>9300.000000000002</v>
      </c>
      <c r="P22" s="16">
        <v>8.551065</v>
      </c>
      <c r="Q22" s="16">
        <v>15.61016067443</v>
      </c>
      <c r="R22" s="16">
        <v>2.744553</v>
      </c>
      <c r="S22" s="16">
        <v>0.85387652162</v>
      </c>
      <c r="T22" s="17">
        <v>2.895433</v>
      </c>
      <c r="U22" s="17">
        <v>12.676108635110005</v>
      </c>
      <c r="V22" s="5">
        <v>15.809455999999999</v>
      </c>
      <c r="W22" s="5">
        <v>34.43317566052</v>
      </c>
      <c r="X22" s="35"/>
      <c r="Y22" s="38"/>
      <c r="Z22" s="35"/>
      <c r="AA22" s="35"/>
    </row>
    <row r="23" spans="1:27" ht="15">
      <c r="A23" s="54">
        <v>6</v>
      </c>
      <c r="B23" s="16">
        <v>0.498545</v>
      </c>
      <c r="C23" s="16">
        <v>5108.31107736728</v>
      </c>
      <c r="D23" s="16">
        <v>7.368139</v>
      </c>
      <c r="E23" s="16">
        <v>596.89825</v>
      </c>
      <c r="F23" s="16">
        <v>4.958975000000001</v>
      </c>
      <c r="G23" s="16">
        <v>306.53420700000004</v>
      </c>
      <c r="H23" s="16">
        <v>3.755539</v>
      </c>
      <c r="I23" s="16">
        <v>32.570286615</v>
      </c>
      <c r="J23" s="16">
        <v>9.111374</v>
      </c>
      <c r="K23" s="16">
        <v>46.42743801384</v>
      </c>
      <c r="L23" s="16">
        <v>4.828266</v>
      </c>
      <c r="M23" s="16">
        <v>3.5330141413500002</v>
      </c>
      <c r="N23" s="18">
        <v>6.583</v>
      </c>
      <c r="O23" s="18">
        <v>10700.000000000002</v>
      </c>
      <c r="P23" s="16">
        <v>10.087282</v>
      </c>
      <c r="Q23" s="16">
        <v>20.33887165007</v>
      </c>
      <c r="R23" s="18">
        <v>3.170764</v>
      </c>
      <c r="S23" s="18">
        <v>1.1319822136600002</v>
      </c>
      <c r="T23" s="18">
        <v>5.231765</v>
      </c>
      <c r="U23" s="18">
        <v>36.88164644676001</v>
      </c>
      <c r="V23" s="5">
        <v>43.785467</v>
      </c>
      <c r="W23" s="5">
        <v>6115.7558270012</v>
      </c>
      <c r="X23" s="35"/>
      <c r="Y23" s="38"/>
      <c r="Z23" s="35"/>
      <c r="AA23" s="35"/>
    </row>
    <row r="24" spans="1:27" ht="15">
      <c r="A24" s="54">
        <v>7</v>
      </c>
      <c r="B24" s="16">
        <v>0.479097</v>
      </c>
      <c r="C24" s="16">
        <v>4745.12361598848</v>
      </c>
      <c r="D24" s="16">
        <v>8.104324</v>
      </c>
      <c r="E24" s="16">
        <v>554.22046</v>
      </c>
      <c r="F24" s="16">
        <v>4.800963</v>
      </c>
      <c r="G24" s="16">
        <v>301.36675199999996</v>
      </c>
      <c r="H24" s="16">
        <v>3.437076</v>
      </c>
      <c r="I24" s="16">
        <v>31.412078479</v>
      </c>
      <c r="J24" s="16">
        <v>9.415538999999999</v>
      </c>
      <c r="K24" s="16">
        <v>20.915323139410003</v>
      </c>
      <c r="L24" s="16">
        <v>5.252958</v>
      </c>
      <c r="M24" s="16">
        <v>3.9147801262200006</v>
      </c>
      <c r="N24" s="18">
        <v>7.321000000000001</v>
      </c>
      <c r="O24" s="18">
        <v>12199.999999999998</v>
      </c>
      <c r="P24" s="16">
        <v>7.926706</v>
      </c>
      <c r="Q24" s="16">
        <v>14.827563577009998</v>
      </c>
      <c r="R24" s="18">
        <v>3.368369</v>
      </c>
      <c r="S24" s="18">
        <v>1.15728064074</v>
      </c>
      <c r="T24" s="18">
        <v>6.101093</v>
      </c>
      <c r="U24" s="18">
        <v>37.07993104681001</v>
      </c>
      <c r="V24" s="5">
        <v>42.792353</v>
      </c>
      <c r="W24" s="5">
        <v>5672.95005395086</v>
      </c>
      <c r="X24" s="35"/>
      <c r="Y24" s="38"/>
      <c r="Z24" s="35"/>
      <c r="AA24" s="35"/>
    </row>
    <row r="25" spans="1:27" ht="15">
      <c r="A25" s="54">
        <v>8</v>
      </c>
      <c r="B25" s="16">
        <v>0.44598</v>
      </c>
      <c r="C25" s="16">
        <v>3797.04029078104</v>
      </c>
      <c r="D25" s="16">
        <v>7.479632</v>
      </c>
      <c r="E25" s="16">
        <v>519.0151</v>
      </c>
      <c r="F25" s="16">
        <v>4.245626</v>
      </c>
      <c r="G25" s="16">
        <v>282.243203</v>
      </c>
      <c r="H25" s="16">
        <v>3.303102</v>
      </c>
      <c r="I25" s="16">
        <v>30.102200800000002</v>
      </c>
      <c r="J25" s="16">
        <v>8.361327</v>
      </c>
      <c r="K25" s="16">
        <v>31.922507198100003</v>
      </c>
      <c r="L25" s="16">
        <v>4.318386</v>
      </c>
      <c r="M25" s="16">
        <v>3.80696178966</v>
      </c>
      <c r="N25" s="18">
        <v>8.131</v>
      </c>
      <c r="O25" s="18">
        <v>13000.000000000002</v>
      </c>
      <c r="P25" s="16">
        <v>8.525166</v>
      </c>
      <c r="Q25" s="16">
        <v>16.95688831219</v>
      </c>
      <c r="R25" s="18">
        <v>3.398139</v>
      </c>
      <c r="S25" s="18">
        <v>1.1457307146500002</v>
      </c>
      <c r="T25" s="18">
        <v>5.054612</v>
      </c>
      <c r="U25" s="18">
        <v>33.048297490580005</v>
      </c>
      <c r="V25" s="5">
        <v>40.085488999999995</v>
      </c>
      <c r="W25" s="5">
        <v>4682.24588259564</v>
      </c>
      <c r="X25" s="35"/>
      <c r="Y25" s="38"/>
      <c r="Z25" s="35"/>
      <c r="AA25" s="35"/>
    </row>
    <row r="26" spans="1:27" ht="15">
      <c r="A26" s="54">
        <v>9</v>
      </c>
      <c r="B26" s="16">
        <v>0.436159</v>
      </c>
      <c r="C26" s="16">
        <v>4318.45807639841</v>
      </c>
      <c r="D26" s="16">
        <v>6.405312</v>
      </c>
      <c r="E26" s="16">
        <v>644.80585</v>
      </c>
      <c r="F26" s="16">
        <v>4.044395</v>
      </c>
      <c r="G26" s="16">
        <v>266.47334</v>
      </c>
      <c r="H26" s="16">
        <v>3.2039409999999995</v>
      </c>
      <c r="I26" s="16">
        <v>28.927477171</v>
      </c>
      <c r="J26" s="16">
        <v>8.4767</v>
      </c>
      <c r="K26" s="16">
        <v>23.26882848448</v>
      </c>
      <c r="L26" s="16">
        <v>3.66345</v>
      </c>
      <c r="M26" s="16">
        <v>3.6109257128499994</v>
      </c>
      <c r="N26" s="18">
        <v>7.5760000000000005</v>
      </c>
      <c r="O26" s="18">
        <v>12300</v>
      </c>
      <c r="P26" s="16">
        <v>8.39641</v>
      </c>
      <c r="Q26" s="16">
        <v>17.304421823</v>
      </c>
      <c r="R26" s="18">
        <v>3.591543</v>
      </c>
      <c r="S26" s="18">
        <v>1.24069240589</v>
      </c>
      <c r="T26" s="18">
        <v>4.416128</v>
      </c>
      <c r="U26" s="18">
        <v>31.493999346430016</v>
      </c>
      <c r="V26" s="5">
        <v>38.225486000000004</v>
      </c>
      <c r="W26" s="5">
        <v>5304.101911995631</v>
      </c>
      <c r="X26" s="35"/>
      <c r="Y26" s="38"/>
      <c r="Z26" s="35"/>
      <c r="AA26" s="35"/>
    </row>
    <row r="27" spans="1:27" ht="15">
      <c r="A27" s="54">
        <v>10</v>
      </c>
      <c r="B27" s="16">
        <v>0.490711</v>
      </c>
      <c r="C27" s="16">
        <v>4549.062266314791</v>
      </c>
      <c r="D27" s="16">
        <v>6.868219</v>
      </c>
      <c r="E27" s="16">
        <v>623.04425</v>
      </c>
      <c r="F27" s="16">
        <v>4.127487</v>
      </c>
      <c r="G27" s="16">
        <v>267.600635</v>
      </c>
      <c r="H27" s="16">
        <v>3.278418</v>
      </c>
      <c r="I27" s="16">
        <v>29.898028301999997</v>
      </c>
      <c r="J27" s="16">
        <v>14.438780000000003</v>
      </c>
      <c r="K27" s="16">
        <v>75.86230190228</v>
      </c>
      <c r="L27" s="16">
        <v>3.69963</v>
      </c>
      <c r="M27" s="16">
        <v>3.7154891285400002</v>
      </c>
      <c r="N27" s="18">
        <v>7.5440000000000005</v>
      </c>
      <c r="O27" s="18">
        <v>12280</v>
      </c>
      <c r="P27" s="16">
        <v>8.706709</v>
      </c>
      <c r="Q27" s="16">
        <v>16.653871296680002</v>
      </c>
      <c r="R27" s="18">
        <v>3.471747</v>
      </c>
      <c r="S27" s="18">
        <v>1.14562663456</v>
      </c>
      <c r="T27" s="18">
        <v>4.452695</v>
      </c>
      <c r="U27" s="18">
        <v>32.85594445272001</v>
      </c>
      <c r="V27" s="37">
        <v>45.089245000000005</v>
      </c>
      <c r="W27" s="37">
        <v>5566.994748578851</v>
      </c>
      <c r="X27" s="35"/>
      <c r="Y27" s="38"/>
      <c r="Z27" s="35"/>
      <c r="AA27" s="35"/>
    </row>
    <row r="28" spans="1:27" ht="15">
      <c r="A28" s="53">
        <v>11</v>
      </c>
      <c r="B28" s="16" t="s">
        <v>32</v>
      </c>
      <c r="C28" s="16" t="s">
        <v>32</v>
      </c>
      <c r="D28" s="16" t="s">
        <v>32</v>
      </c>
      <c r="E28" s="16" t="s">
        <v>32</v>
      </c>
      <c r="F28" s="16" t="s">
        <v>32</v>
      </c>
      <c r="G28" s="16" t="s">
        <v>32</v>
      </c>
      <c r="H28" s="16">
        <v>2.901555</v>
      </c>
      <c r="I28" s="16">
        <v>21.809415896</v>
      </c>
      <c r="J28" s="22" t="s">
        <v>32</v>
      </c>
      <c r="K28" s="22" t="s">
        <v>32</v>
      </c>
      <c r="L28" s="16">
        <v>2.615747</v>
      </c>
      <c r="M28" s="16">
        <v>2.6173883687400004</v>
      </c>
      <c r="N28" s="18">
        <v>5.7299999999999995</v>
      </c>
      <c r="O28" s="18">
        <v>9550</v>
      </c>
      <c r="P28" s="16">
        <v>7.966624</v>
      </c>
      <c r="Q28" s="16">
        <v>14.59831464284</v>
      </c>
      <c r="R28" s="18">
        <v>3.307754</v>
      </c>
      <c r="S28" s="18">
        <v>1.08918444872</v>
      </c>
      <c r="T28" s="18">
        <v>3.203438</v>
      </c>
      <c r="U28" s="18">
        <v>15.122095636800003</v>
      </c>
      <c r="V28" s="37">
        <v>16.79741</v>
      </c>
      <c r="W28" s="37">
        <v>40.1238533563</v>
      </c>
      <c r="X28" s="35"/>
      <c r="Y28" s="38"/>
      <c r="Z28" s="35"/>
      <c r="AA28" s="35"/>
    </row>
    <row r="29" spans="1:27" ht="15">
      <c r="A29" s="55">
        <v>12</v>
      </c>
      <c r="B29" s="16" t="s">
        <v>32</v>
      </c>
      <c r="C29" s="16" t="s">
        <v>32</v>
      </c>
      <c r="D29" s="16" t="s">
        <v>32</v>
      </c>
      <c r="E29" s="16" t="s">
        <v>32</v>
      </c>
      <c r="F29" s="16" t="s">
        <v>32</v>
      </c>
      <c r="G29" s="16" t="s">
        <v>32</v>
      </c>
      <c r="H29" s="16">
        <v>2.023883</v>
      </c>
      <c r="I29" s="16">
        <v>12.019919616</v>
      </c>
      <c r="J29" s="22" t="s">
        <v>32</v>
      </c>
      <c r="K29" s="22" t="s">
        <v>32</v>
      </c>
      <c r="L29" s="16">
        <v>2.403445</v>
      </c>
      <c r="M29" s="16">
        <v>1.99998719065</v>
      </c>
      <c r="N29" s="18">
        <v>5.158</v>
      </c>
      <c r="O29" s="18">
        <v>7860.000000000001</v>
      </c>
      <c r="P29" s="16">
        <v>8.006661</v>
      </c>
      <c r="Q29" s="16">
        <v>13.46055841795</v>
      </c>
      <c r="R29" s="18">
        <v>2.912779</v>
      </c>
      <c r="S29" s="18">
        <v>0.8810535855499999</v>
      </c>
      <c r="T29" s="18">
        <v>2.679548</v>
      </c>
      <c r="U29" s="18">
        <v>9.189519890120003</v>
      </c>
      <c r="V29" s="37">
        <v>15.351926</v>
      </c>
      <c r="W29" s="37">
        <v>28.36937881015</v>
      </c>
      <c r="X29" s="35"/>
      <c r="Y29" s="38"/>
      <c r="Z29" s="35"/>
      <c r="AA29" s="35"/>
    </row>
    <row r="30" spans="1:27" ht="15">
      <c r="A30" s="53">
        <v>13</v>
      </c>
      <c r="B30" s="16">
        <v>0.554181</v>
      </c>
      <c r="C30" s="16">
        <v>4547.52618182043</v>
      </c>
      <c r="D30" s="16">
        <v>8.336153</v>
      </c>
      <c r="E30" s="16">
        <v>677.4678</v>
      </c>
      <c r="F30" s="16">
        <v>5.791338</v>
      </c>
      <c r="G30" s="16">
        <v>364.65977599999997</v>
      </c>
      <c r="H30" s="16">
        <v>3.5829999999999997</v>
      </c>
      <c r="I30" s="16">
        <v>29.871799999999997</v>
      </c>
      <c r="J30" s="16">
        <v>9.331093999999998</v>
      </c>
      <c r="K30" s="16">
        <v>19.87510990888</v>
      </c>
      <c r="L30" s="16">
        <v>5.513802</v>
      </c>
      <c r="M30" s="16">
        <v>3.5896</v>
      </c>
      <c r="N30" s="18">
        <v>5.841</v>
      </c>
      <c r="O30" s="18">
        <v>9490</v>
      </c>
      <c r="P30" s="16">
        <v>9.778817</v>
      </c>
      <c r="Q30" s="16">
        <v>19.59353134652</v>
      </c>
      <c r="R30" s="18">
        <v>3.190335</v>
      </c>
      <c r="S30" s="18">
        <v>1.1496740480999998</v>
      </c>
      <c r="T30" s="18">
        <v>5.597663</v>
      </c>
      <c r="U30" s="18">
        <v>33.44125062622001</v>
      </c>
      <c r="V30" s="37">
        <v>46.084560999999994</v>
      </c>
      <c r="W30" s="37">
        <v>5663.74296312393</v>
      </c>
      <c r="X30" s="35"/>
      <c r="Y30" s="35"/>
      <c r="Z30" s="35"/>
      <c r="AA30" s="35"/>
    </row>
    <row r="31" spans="1:27" ht="15">
      <c r="A31" s="55">
        <v>14</v>
      </c>
      <c r="B31" s="16">
        <v>0.4829</v>
      </c>
      <c r="C31" s="16">
        <v>3900.99293706356</v>
      </c>
      <c r="D31" s="16">
        <v>6.116338</v>
      </c>
      <c r="E31" s="16">
        <v>546.202</v>
      </c>
      <c r="F31" s="16">
        <v>5.061514</v>
      </c>
      <c r="G31" s="16">
        <v>315.228877</v>
      </c>
      <c r="H31" s="16">
        <v>3.344</v>
      </c>
      <c r="I31" s="16">
        <v>28.5854</v>
      </c>
      <c r="J31" s="16">
        <v>13.713346999999999</v>
      </c>
      <c r="K31" s="16">
        <v>74.80856482825</v>
      </c>
      <c r="L31" s="16">
        <v>4.391426</v>
      </c>
      <c r="M31" s="16">
        <v>3.5477999999999996</v>
      </c>
      <c r="N31" s="18">
        <v>6.667</v>
      </c>
      <c r="O31" s="18">
        <v>10560</v>
      </c>
      <c r="P31" s="16">
        <v>7.802898</v>
      </c>
      <c r="Q31" s="16">
        <v>14.39046764479</v>
      </c>
      <c r="R31" s="18">
        <v>3.173784</v>
      </c>
      <c r="S31" s="18">
        <v>1.1562947268200001</v>
      </c>
      <c r="T31" s="18">
        <v>4.70674</v>
      </c>
      <c r="U31" s="18">
        <v>31.551075371250004</v>
      </c>
      <c r="V31" s="37">
        <v>44.092873999999995</v>
      </c>
      <c r="W31" s="37">
        <v>4884.922901263421</v>
      </c>
      <c r="X31" s="35"/>
      <c r="Y31" s="35"/>
      <c r="Z31" s="35"/>
      <c r="AA31" s="35"/>
    </row>
    <row r="32" spans="1:27" ht="15">
      <c r="A32" s="53">
        <v>15</v>
      </c>
      <c r="B32" s="16">
        <v>0.464991</v>
      </c>
      <c r="C32" s="16">
        <v>4103.6359373755295</v>
      </c>
      <c r="D32" s="16">
        <v>5.77129</v>
      </c>
      <c r="E32" s="16">
        <v>558.0041</v>
      </c>
      <c r="F32" s="16">
        <v>4.4381129999999995</v>
      </c>
      <c r="G32" s="16">
        <v>289.774692</v>
      </c>
      <c r="H32" s="16">
        <v>3.168</v>
      </c>
      <c r="I32" s="16">
        <v>28.0656</v>
      </c>
      <c r="J32" s="16">
        <v>10.571339</v>
      </c>
      <c r="K32" s="16">
        <v>43.35205719696</v>
      </c>
      <c r="L32" s="16">
        <v>3.419127</v>
      </c>
      <c r="M32" s="16">
        <v>3.3345</v>
      </c>
      <c r="N32" s="18">
        <v>6.169</v>
      </c>
      <c r="O32" s="18">
        <v>10180</v>
      </c>
      <c r="P32" s="16">
        <v>8.066203</v>
      </c>
      <c r="Q32" s="16">
        <v>16.84491180714</v>
      </c>
      <c r="R32" s="18">
        <v>3.164027</v>
      </c>
      <c r="S32" s="18">
        <v>1.1777905566899998</v>
      </c>
      <c r="T32" s="18">
        <v>4.225164</v>
      </c>
      <c r="U32" s="18">
        <v>30.267980654680013</v>
      </c>
      <c r="V32" s="37">
        <v>39.069258999999995</v>
      </c>
      <c r="W32" s="37">
        <v>5044.19976893632</v>
      </c>
      <c r="X32" s="35"/>
      <c r="Y32" s="35"/>
      <c r="Z32" s="35"/>
      <c r="AA32" s="35"/>
    </row>
    <row r="33" spans="1:27" ht="15">
      <c r="A33" s="55">
        <v>16</v>
      </c>
      <c r="B33" s="16">
        <v>0.441105</v>
      </c>
      <c r="C33" s="16">
        <v>4148.98019053984</v>
      </c>
      <c r="D33" s="16">
        <v>5.391292</v>
      </c>
      <c r="E33" s="16">
        <v>554.38354</v>
      </c>
      <c r="F33" s="16">
        <v>4.034858</v>
      </c>
      <c r="G33" s="16">
        <v>277.519513</v>
      </c>
      <c r="H33" s="16">
        <v>3.037</v>
      </c>
      <c r="I33" s="16">
        <v>26.701999999999998</v>
      </c>
      <c r="J33" s="16">
        <v>5.063058</v>
      </c>
      <c r="K33" s="16">
        <v>19.49192201205</v>
      </c>
      <c r="L33" s="16">
        <v>3.065491</v>
      </c>
      <c r="M33" s="16">
        <v>3.1268000000000002</v>
      </c>
      <c r="N33" s="18">
        <v>6.282</v>
      </c>
      <c r="O33" s="18">
        <v>9380</v>
      </c>
      <c r="P33" s="16">
        <v>7.625093</v>
      </c>
      <c r="Q33" s="16">
        <v>16.10219473384</v>
      </c>
      <c r="R33" s="18">
        <v>3.144573</v>
      </c>
      <c r="S33" s="18">
        <v>1.1507989602499997</v>
      </c>
      <c r="T33" s="18">
        <v>3.935888</v>
      </c>
      <c r="U33" s="18">
        <v>29.484919912840017</v>
      </c>
      <c r="V33" s="37">
        <v>31.808752</v>
      </c>
      <c r="W33" s="37">
        <v>5047.466339245981</v>
      </c>
      <c r="X33" s="35"/>
      <c r="Y33" s="35"/>
      <c r="Z33" s="35"/>
      <c r="AA33" s="35"/>
    </row>
    <row r="34" spans="1:27" ht="15">
      <c r="A34" s="53">
        <v>17</v>
      </c>
      <c r="B34" s="16">
        <v>0.440125</v>
      </c>
      <c r="C34" s="16">
        <v>4461.48429296389</v>
      </c>
      <c r="D34" s="16">
        <v>5.613826</v>
      </c>
      <c r="E34" s="16">
        <v>643.6754</v>
      </c>
      <c r="F34" s="16">
        <v>3.7573410000000003</v>
      </c>
      <c r="G34" s="16">
        <v>275.906616</v>
      </c>
      <c r="H34" s="16">
        <v>2.916</v>
      </c>
      <c r="I34" s="16">
        <v>25.285999999999998</v>
      </c>
      <c r="J34" s="16">
        <v>5.7233</v>
      </c>
      <c r="K34" s="16">
        <v>15.606449149309999</v>
      </c>
      <c r="L34" s="16">
        <v>3.145847</v>
      </c>
      <c r="M34" s="16">
        <v>3.1265000000000005</v>
      </c>
      <c r="N34" s="18">
        <v>5.864</v>
      </c>
      <c r="O34" s="18">
        <v>8750</v>
      </c>
      <c r="P34" s="16">
        <v>7.898219</v>
      </c>
      <c r="Q34" s="16">
        <v>15.9411839378</v>
      </c>
      <c r="R34" s="18">
        <v>3.155587</v>
      </c>
      <c r="S34" s="18">
        <v>1.12976364122</v>
      </c>
      <c r="T34" s="18">
        <v>3.457209</v>
      </c>
      <c r="U34" s="18">
        <v>27.95473684152001</v>
      </c>
      <c r="V34" s="37">
        <v>32.656109</v>
      </c>
      <c r="W34" s="37">
        <v>5442.16495569222</v>
      </c>
      <c r="X34" s="35"/>
      <c r="Y34" s="35"/>
      <c r="Z34" s="35"/>
      <c r="AA34" s="35"/>
    </row>
    <row r="35" spans="1:27" ht="15">
      <c r="A35" s="55">
        <v>18</v>
      </c>
      <c r="B35" s="16">
        <v>0.379391</v>
      </c>
      <c r="C35" s="16">
        <v>774.65676530348</v>
      </c>
      <c r="D35" s="16">
        <v>4.265882</v>
      </c>
      <c r="E35" s="16">
        <v>279.13034</v>
      </c>
      <c r="F35" s="16">
        <v>3.5413580000000002</v>
      </c>
      <c r="G35" s="16">
        <v>236.456325</v>
      </c>
      <c r="H35" s="16">
        <v>2.7039999999999997</v>
      </c>
      <c r="I35" s="16">
        <v>22.1737</v>
      </c>
      <c r="J35" s="16">
        <v>5.563957</v>
      </c>
      <c r="K35" s="16">
        <v>19.00384161615</v>
      </c>
      <c r="L35" s="16">
        <v>2.559332</v>
      </c>
      <c r="M35" s="16">
        <v>2.8878999999999997</v>
      </c>
      <c r="N35" s="18">
        <v>5.8469999999999995</v>
      </c>
      <c r="O35" s="18">
        <v>8670</v>
      </c>
      <c r="P35" s="16">
        <v>7.919216</v>
      </c>
      <c r="Q35" s="16">
        <v>15.1594933607</v>
      </c>
      <c r="R35" s="18">
        <v>3.092927</v>
      </c>
      <c r="S35" s="18">
        <v>1.08154170136</v>
      </c>
      <c r="T35" s="18">
        <v>3.123187</v>
      </c>
      <c r="U35" s="18">
        <v>24.535778068410007</v>
      </c>
      <c r="V35" s="37">
        <v>30.03191</v>
      </c>
      <c r="W35" s="37">
        <v>1350.5585769816903</v>
      </c>
      <c r="X35" s="35"/>
      <c r="Y35" s="35"/>
      <c r="Z35" s="35"/>
      <c r="AA35" s="35"/>
    </row>
    <row r="36" spans="1:27" ht="15">
      <c r="A36" s="53">
        <v>19</v>
      </c>
      <c r="B36" s="16" t="s">
        <v>32</v>
      </c>
      <c r="C36" s="16" t="s">
        <v>32</v>
      </c>
      <c r="D36" s="16" t="s">
        <v>32</v>
      </c>
      <c r="E36" s="16" t="s">
        <v>32</v>
      </c>
      <c r="F36" s="16" t="s">
        <v>32</v>
      </c>
      <c r="G36" s="16" t="s">
        <v>32</v>
      </c>
      <c r="H36" s="16">
        <v>2.004</v>
      </c>
      <c r="I36" s="16">
        <v>11.7128</v>
      </c>
      <c r="J36" s="22" t="s">
        <v>32</v>
      </c>
      <c r="K36" s="22" t="s">
        <v>32</v>
      </c>
      <c r="L36" s="16">
        <v>2.212714</v>
      </c>
      <c r="M36" s="16">
        <v>2.0021</v>
      </c>
      <c r="N36" s="18">
        <v>5.221</v>
      </c>
      <c r="O36" s="18">
        <v>7209.999999999999</v>
      </c>
      <c r="P36" s="16">
        <v>7.754245</v>
      </c>
      <c r="Q36" s="16">
        <v>13.42251225439</v>
      </c>
      <c r="R36" s="18">
        <v>2.840396</v>
      </c>
      <c r="S36" s="18">
        <v>0.91047723081</v>
      </c>
      <c r="T36" s="18">
        <v>2.411527</v>
      </c>
      <c r="U36" s="18">
        <v>8.977960133050003</v>
      </c>
      <c r="V36" s="37">
        <v>14.816576000000001</v>
      </c>
      <c r="W36" s="37">
        <v>28.0550994852</v>
      </c>
      <c r="X36" s="35"/>
      <c r="Y36" s="35"/>
      <c r="Z36" s="35"/>
      <c r="AA36" s="35"/>
    </row>
    <row r="37" spans="1:27" ht="15">
      <c r="A37" s="55">
        <v>20</v>
      </c>
      <c r="B37" s="16">
        <v>0.459655</v>
      </c>
      <c r="C37" s="16">
        <v>4402.59029071181</v>
      </c>
      <c r="D37" s="16">
        <v>5.423448</v>
      </c>
      <c r="E37" s="16">
        <v>548.8651</v>
      </c>
      <c r="F37" s="16">
        <v>3.9852499999999997</v>
      </c>
      <c r="G37" s="16">
        <v>256.25996</v>
      </c>
      <c r="H37" s="16">
        <v>3.228</v>
      </c>
      <c r="I37" s="16">
        <v>27.274</v>
      </c>
      <c r="J37" s="16">
        <v>5.501056</v>
      </c>
      <c r="K37" s="16">
        <v>19.876409777630002</v>
      </c>
      <c r="L37" s="16">
        <v>5.475132</v>
      </c>
      <c r="M37" s="16">
        <v>3.5835000000000004</v>
      </c>
      <c r="N37" s="18">
        <v>5.61</v>
      </c>
      <c r="O37" s="18">
        <v>8270</v>
      </c>
      <c r="P37" s="16">
        <v>9.307485</v>
      </c>
      <c r="Q37" s="16">
        <v>18.65507050149</v>
      </c>
      <c r="R37" s="18">
        <v>3.096222</v>
      </c>
      <c r="S37" s="18">
        <v>1.12835710168</v>
      </c>
      <c r="T37" s="18">
        <v>5.525909</v>
      </c>
      <c r="U37" s="18">
        <v>29.20184923510001</v>
      </c>
      <c r="V37" s="37">
        <v>36.481858</v>
      </c>
      <c r="W37" s="37">
        <v>5278.24095809261</v>
      </c>
      <c r="X37" s="35"/>
      <c r="Y37" s="35"/>
      <c r="Z37" s="35"/>
      <c r="AA37" s="35"/>
    </row>
    <row r="38" spans="1:27" ht="15">
      <c r="A38" s="53">
        <v>21</v>
      </c>
      <c r="B38" s="16">
        <v>0.455312</v>
      </c>
      <c r="C38" s="16">
        <v>3848.81421021426</v>
      </c>
      <c r="D38" s="16">
        <v>5.294874</v>
      </c>
      <c r="E38" s="16">
        <v>491.97842</v>
      </c>
      <c r="F38" s="16">
        <v>3.905608</v>
      </c>
      <c r="G38" s="16">
        <v>266.05895100000004</v>
      </c>
      <c r="H38" s="16">
        <v>2.9050000000000002</v>
      </c>
      <c r="I38" s="16">
        <v>25.398899999999998</v>
      </c>
      <c r="J38" s="16">
        <v>7.660592000000001</v>
      </c>
      <c r="K38" s="16">
        <v>18.54631324295</v>
      </c>
      <c r="L38" s="16">
        <v>4.199041</v>
      </c>
      <c r="M38" s="16">
        <v>3.2706</v>
      </c>
      <c r="N38" s="18">
        <v>5.74</v>
      </c>
      <c r="O38" s="18">
        <v>8550</v>
      </c>
      <c r="P38" s="16">
        <v>7.962415</v>
      </c>
      <c r="Q38" s="16">
        <v>15.77836279609</v>
      </c>
      <c r="R38" s="18">
        <v>3.081785</v>
      </c>
      <c r="S38" s="18">
        <v>1.12979274418</v>
      </c>
      <c r="T38" s="18">
        <v>4.383117</v>
      </c>
      <c r="U38" s="18">
        <v>28.570352823320007</v>
      </c>
      <c r="V38" s="37">
        <v>35.47036700000001</v>
      </c>
      <c r="W38" s="37">
        <v>4670.98409999748</v>
      </c>
      <c r="X38" s="35"/>
      <c r="Y38" s="35"/>
      <c r="Z38" s="35"/>
      <c r="AA38" s="35"/>
    </row>
    <row r="39" spans="1:27" ht="15">
      <c r="A39" s="55">
        <v>22</v>
      </c>
      <c r="B39" s="16">
        <v>0.432164</v>
      </c>
      <c r="C39" s="16">
        <v>3902.80678446803</v>
      </c>
      <c r="D39" s="16">
        <v>5.414839</v>
      </c>
      <c r="E39" s="16">
        <v>491.7733</v>
      </c>
      <c r="F39" s="16">
        <v>3.633819</v>
      </c>
      <c r="G39" s="16">
        <v>262.333972</v>
      </c>
      <c r="H39" s="16">
        <v>2.77</v>
      </c>
      <c r="I39" s="16">
        <v>24.4043</v>
      </c>
      <c r="J39" s="16">
        <v>6.0412550000000005</v>
      </c>
      <c r="K39" s="16">
        <v>17.92895170208</v>
      </c>
      <c r="L39" s="16">
        <v>3.125868</v>
      </c>
      <c r="M39" s="16">
        <v>3.0796000000000006</v>
      </c>
      <c r="N39" s="18">
        <v>5.354</v>
      </c>
      <c r="O39" s="18">
        <v>7750</v>
      </c>
      <c r="P39" s="16">
        <v>7.642377</v>
      </c>
      <c r="Q39" s="16">
        <v>15.715471642919999</v>
      </c>
      <c r="R39" s="18">
        <v>3.029973</v>
      </c>
      <c r="S39" s="18">
        <v>1.09656470525</v>
      </c>
      <c r="T39" s="18">
        <v>3.53305</v>
      </c>
      <c r="U39" s="18">
        <v>27.869008060750016</v>
      </c>
      <c r="V39" s="37">
        <v>32.095648999999995</v>
      </c>
      <c r="W39" s="37">
        <v>4719.14669451828</v>
      </c>
      <c r="X39" s="35"/>
      <c r="Y39" s="35"/>
      <c r="Z39" s="35"/>
      <c r="AA39" s="35"/>
    </row>
    <row r="40" spans="1:27" ht="15">
      <c r="A40" s="53">
        <v>23</v>
      </c>
      <c r="B40" s="16">
        <v>0.421798</v>
      </c>
      <c r="C40" s="16">
        <v>3752.96472957039</v>
      </c>
      <c r="D40" s="16">
        <v>4.881292</v>
      </c>
      <c r="E40" s="16">
        <v>480.90186</v>
      </c>
      <c r="F40" s="16">
        <v>3.423521</v>
      </c>
      <c r="G40" s="16">
        <v>251.276618</v>
      </c>
      <c r="H40" s="16">
        <v>2.644</v>
      </c>
      <c r="I40" s="16">
        <v>23.425700000000003</v>
      </c>
      <c r="J40" s="16">
        <v>5.470572</v>
      </c>
      <c r="K40" s="16">
        <v>11.16148048918</v>
      </c>
      <c r="L40" s="16">
        <v>2.687898</v>
      </c>
      <c r="M40" s="16">
        <v>2.839</v>
      </c>
      <c r="N40" s="18">
        <v>5.356</v>
      </c>
      <c r="O40" s="18">
        <v>7720</v>
      </c>
      <c r="P40" s="16">
        <v>7.742333</v>
      </c>
      <c r="Q40" s="16">
        <v>16.805297277300003</v>
      </c>
      <c r="R40" s="18">
        <v>2.964211</v>
      </c>
      <c r="S40" s="18">
        <v>1.06230907752</v>
      </c>
      <c r="T40" s="18">
        <v>3.188635</v>
      </c>
      <c r="U40" s="18">
        <v>27.92862841798001</v>
      </c>
      <c r="V40" s="37">
        <v>30.240980999999998</v>
      </c>
      <c r="W40" s="37">
        <v>4540.444714414389</v>
      </c>
      <c r="X40" s="35"/>
      <c r="Y40" s="35"/>
      <c r="Z40" s="35"/>
      <c r="AA40" s="35"/>
    </row>
    <row r="41" spans="1:27" ht="15">
      <c r="A41" s="55">
        <v>24</v>
      </c>
      <c r="B41" s="16">
        <v>0.474275</v>
      </c>
      <c r="C41" s="16">
        <v>4300.57795742515</v>
      </c>
      <c r="D41" s="16">
        <v>5.160466</v>
      </c>
      <c r="E41" s="16">
        <v>621.11414</v>
      </c>
      <c r="F41" s="16">
        <v>3.3489530000000003</v>
      </c>
      <c r="G41" s="16">
        <v>260.349854</v>
      </c>
      <c r="H41" s="16">
        <v>2.654</v>
      </c>
      <c r="I41" s="16">
        <v>24.790300000000002</v>
      </c>
      <c r="J41" s="16">
        <v>4.829344000000001</v>
      </c>
      <c r="K41" s="16">
        <v>12.404881602589999</v>
      </c>
      <c r="L41" s="16">
        <v>2.948674</v>
      </c>
      <c r="M41" s="16">
        <v>3.1307</v>
      </c>
      <c r="N41" s="18">
        <v>5.305</v>
      </c>
      <c r="O41" s="18">
        <v>7530</v>
      </c>
      <c r="P41" s="16">
        <v>7.671492</v>
      </c>
      <c r="Q41" s="16">
        <v>16.122482157849998</v>
      </c>
      <c r="R41" s="18">
        <v>3.012366</v>
      </c>
      <c r="S41" s="18">
        <v>1.0374267862</v>
      </c>
      <c r="T41" s="18">
        <v>3.323072</v>
      </c>
      <c r="U41" s="18">
        <v>27.769533792560004</v>
      </c>
      <c r="V41" s="37">
        <v>30.104875000000003</v>
      </c>
      <c r="W41" s="37">
        <v>5239.5352719717885</v>
      </c>
      <c r="X41" s="35"/>
      <c r="Y41" s="35"/>
      <c r="Z41" s="35"/>
      <c r="AA41" s="35"/>
    </row>
    <row r="42" spans="1:27" ht="15">
      <c r="A42" s="53">
        <v>25</v>
      </c>
      <c r="B42" s="16" t="s">
        <v>32</v>
      </c>
      <c r="C42" s="16" t="s">
        <v>32</v>
      </c>
      <c r="D42" s="16" t="s">
        <v>32</v>
      </c>
      <c r="E42" s="16" t="s">
        <v>32</v>
      </c>
      <c r="F42" s="16" t="s">
        <v>32</v>
      </c>
      <c r="G42" s="16" t="s">
        <v>32</v>
      </c>
      <c r="H42" s="16">
        <v>2.493</v>
      </c>
      <c r="I42" s="16">
        <v>19.4654</v>
      </c>
      <c r="J42" s="22" t="s">
        <v>32</v>
      </c>
      <c r="K42" s="22" t="s">
        <v>32</v>
      </c>
      <c r="L42" s="16">
        <v>2.171704</v>
      </c>
      <c r="M42" s="16">
        <v>2.4279</v>
      </c>
      <c r="N42" s="18">
        <v>4.963</v>
      </c>
      <c r="O42" s="18">
        <v>7270</v>
      </c>
      <c r="P42" s="16">
        <v>7.334347</v>
      </c>
      <c r="Q42" s="16">
        <v>14.76037004176</v>
      </c>
      <c r="R42" s="18">
        <v>2.892499</v>
      </c>
      <c r="S42" s="18">
        <v>0.9662537484699999</v>
      </c>
      <c r="T42" s="18">
        <v>2.671703</v>
      </c>
      <c r="U42" s="18">
        <v>14.056909871360004</v>
      </c>
      <c r="V42" s="37">
        <v>14.896513000000002</v>
      </c>
      <c r="W42" s="37">
        <v>37.62719379023</v>
      </c>
      <c r="X42" s="35"/>
      <c r="Y42" s="35"/>
      <c r="Z42" s="35"/>
      <c r="AA42" s="35"/>
    </row>
    <row r="43" spans="1:27" ht="15">
      <c r="A43" s="55">
        <v>26</v>
      </c>
      <c r="B43" s="16" t="s">
        <v>32</v>
      </c>
      <c r="C43" s="16" t="s">
        <v>32</v>
      </c>
      <c r="D43" s="16" t="s">
        <v>32</v>
      </c>
      <c r="E43" s="16" t="s">
        <v>32</v>
      </c>
      <c r="F43" s="16" t="s">
        <v>32</v>
      </c>
      <c r="G43" s="16" t="s">
        <v>32</v>
      </c>
      <c r="H43" s="16">
        <v>1.7920000000000003</v>
      </c>
      <c r="I43" s="16">
        <v>10.955499999999999</v>
      </c>
      <c r="J43" s="22" t="s">
        <v>32</v>
      </c>
      <c r="K43" s="22" t="s">
        <v>32</v>
      </c>
      <c r="L43" s="16">
        <v>1.890514</v>
      </c>
      <c r="M43" s="16">
        <v>1.7928</v>
      </c>
      <c r="N43" s="18">
        <v>4.469</v>
      </c>
      <c r="O43" s="18">
        <v>6050</v>
      </c>
      <c r="P43" s="16">
        <v>7.511801</v>
      </c>
      <c r="Q43" s="16">
        <v>13.1561563011</v>
      </c>
      <c r="R43" s="18">
        <v>2.661119</v>
      </c>
      <c r="S43" s="18">
        <v>0.80579967567</v>
      </c>
      <c r="T43" s="18">
        <v>2.17397</v>
      </c>
      <c r="U43" s="18">
        <v>8.62801337496</v>
      </c>
      <c r="V43" s="37">
        <v>13.859903</v>
      </c>
      <c r="W43" s="37">
        <v>26.71630597677</v>
      </c>
      <c r="X43" s="35"/>
      <c r="Y43" s="38"/>
      <c r="Z43" s="35"/>
      <c r="AA43" s="35"/>
    </row>
    <row r="44" spans="1:27" ht="15">
      <c r="A44" s="54">
        <v>27</v>
      </c>
      <c r="B44" s="16">
        <v>0.570492</v>
      </c>
      <c r="C44" s="16">
        <v>5124.25068369027</v>
      </c>
      <c r="D44" s="16">
        <v>6.968665</v>
      </c>
      <c r="E44" s="16">
        <v>884.3432</v>
      </c>
      <c r="F44" s="16">
        <v>5.3051900000000005</v>
      </c>
      <c r="G44" s="16">
        <v>379.012647</v>
      </c>
      <c r="H44" s="16">
        <v>3.134</v>
      </c>
      <c r="I44" s="16">
        <v>28.3865</v>
      </c>
      <c r="J44" s="16">
        <v>13.547507</v>
      </c>
      <c r="K44" s="16">
        <v>28.19541181778</v>
      </c>
      <c r="L44" s="16">
        <v>5.608628</v>
      </c>
      <c r="M44" s="16">
        <v>3.7862999999999998</v>
      </c>
      <c r="N44" s="18">
        <v>5.4510000000000005</v>
      </c>
      <c r="O44" s="18">
        <v>7980.000000000001</v>
      </c>
      <c r="P44" s="17">
        <v>9.906741</v>
      </c>
      <c r="Q44" s="17">
        <v>20.46873593302</v>
      </c>
      <c r="R44" s="18">
        <v>3.016155</v>
      </c>
      <c r="S44" s="18">
        <v>1.09987847279</v>
      </c>
      <c r="T44" s="18">
        <v>5.686266</v>
      </c>
      <c r="U44" s="18">
        <v>33.90379624779001</v>
      </c>
      <c r="V44" s="37">
        <v>48.06282900000001</v>
      </c>
      <c r="W44" s="37">
        <v>6469.551336913861</v>
      </c>
      <c r="X44" s="35"/>
      <c r="Y44" s="35"/>
      <c r="Z44" s="35"/>
      <c r="AA44" s="35"/>
    </row>
    <row r="45" spans="1:27" ht="15">
      <c r="A45" s="56">
        <v>28</v>
      </c>
      <c r="B45" s="16">
        <v>0.500828</v>
      </c>
      <c r="C45" s="16">
        <v>4280.31917127716</v>
      </c>
      <c r="D45" s="16">
        <v>6.344494</v>
      </c>
      <c r="E45" s="16">
        <v>604.9179</v>
      </c>
      <c r="F45" s="16">
        <v>4.322392</v>
      </c>
      <c r="G45" s="16">
        <v>310.6102149999999</v>
      </c>
      <c r="H45" s="16">
        <v>2.946</v>
      </c>
      <c r="I45" s="16">
        <v>27.6648</v>
      </c>
      <c r="J45" s="16">
        <v>11.266290999999999</v>
      </c>
      <c r="K45" s="16">
        <v>32.465443598469996</v>
      </c>
      <c r="L45" s="16">
        <v>4.301184</v>
      </c>
      <c r="M45" s="16">
        <v>3.4911000000000003</v>
      </c>
      <c r="N45" s="18">
        <v>5.818</v>
      </c>
      <c r="O45" s="18">
        <v>8369.999999999998</v>
      </c>
      <c r="P45" s="17">
        <v>7.343936</v>
      </c>
      <c r="Q45" s="17">
        <v>15.420702269520001</v>
      </c>
      <c r="R45" s="18">
        <v>2.961746</v>
      </c>
      <c r="S45" s="18">
        <v>0.9996501714599999</v>
      </c>
      <c r="T45" s="18">
        <v>4.621891</v>
      </c>
      <c r="U45" s="18">
        <v>32.01087084994001</v>
      </c>
      <c r="V45" s="37">
        <v>39.99268899999999</v>
      </c>
      <c r="W45" s="37">
        <v>5275.8973523166105</v>
      </c>
      <c r="X45" s="35"/>
      <c r="Y45" s="38"/>
      <c r="Z45" s="35"/>
      <c r="AA45" s="35"/>
    </row>
    <row r="46" spans="1:27" ht="15">
      <c r="A46" s="54">
        <v>29</v>
      </c>
      <c r="B46" s="16">
        <v>0.475092</v>
      </c>
      <c r="C46" s="16">
        <v>4371.83538303281</v>
      </c>
      <c r="D46" s="16">
        <v>6.869434</v>
      </c>
      <c r="E46" s="16">
        <v>643.7778</v>
      </c>
      <c r="F46" s="16">
        <v>3.624985</v>
      </c>
      <c r="G46" s="16">
        <v>266.427021</v>
      </c>
      <c r="H46" s="16">
        <v>2.851</v>
      </c>
      <c r="I46" s="16">
        <v>28.758899999999997</v>
      </c>
      <c r="J46" s="16">
        <v>6.468504</v>
      </c>
      <c r="K46" s="16">
        <v>23.496269103670002</v>
      </c>
      <c r="L46" s="16">
        <v>3.416231</v>
      </c>
      <c r="M46" s="16">
        <v>3.5073000000000003</v>
      </c>
      <c r="N46" s="18">
        <v>5.411</v>
      </c>
      <c r="O46" s="18">
        <v>8070.000000000001</v>
      </c>
      <c r="P46" s="17">
        <v>7.315315</v>
      </c>
      <c r="Q46" s="17">
        <v>15.326563743559998</v>
      </c>
      <c r="R46" s="18">
        <v>2.929857</v>
      </c>
      <c r="S46" s="18">
        <v>0.9845924628199999</v>
      </c>
      <c r="T46" s="18">
        <v>3.801751</v>
      </c>
      <c r="U46" s="18">
        <v>33.18610535878001</v>
      </c>
      <c r="V46" s="37">
        <v>33.955829</v>
      </c>
      <c r="W46" s="37">
        <v>5354.121899342859</v>
      </c>
      <c r="X46" s="35"/>
      <c r="Y46" s="38"/>
      <c r="Z46" s="35"/>
      <c r="AA46" s="35"/>
    </row>
    <row r="47" spans="1:27" ht="15">
      <c r="A47" s="56">
        <v>30</v>
      </c>
      <c r="B47" s="16">
        <v>0.517406</v>
      </c>
      <c r="C47" s="16">
        <v>6558.20793506372</v>
      </c>
      <c r="D47" s="16">
        <v>10.552946</v>
      </c>
      <c r="E47" s="16">
        <v>969.631</v>
      </c>
      <c r="F47" s="16">
        <v>3.5105649999999997</v>
      </c>
      <c r="G47" s="16">
        <v>277.65508800000003</v>
      </c>
      <c r="H47" s="16">
        <v>3.4509999999999996</v>
      </c>
      <c r="I47" s="16">
        <v>38.791199999999996</v>
      </c>
      <c r="J47" s="16">
        <v>6.891666000000001</v>
      </c>
      <c r="K47" s="16">
        <v>51.85024895252</v>
      </c>
      <c r="L47" s="16">
        <v>3.464272</v>
      </c>
      <c r="M47" s="16">
        <v>4.9293000000000005</v>
      </c>
      <c r="N47" s="18">
        <v>6.419</v>
      </c>
      <c r="O47" s="18">
        <v>11160.000000000002</v>
      </c>
      <c r="P47" s="17">
        <v>7.812446</v>
      </c>
      <c r="Q47" s="17">
        <v>16.51733549423</v>
      </c>
      <c r="R47" s="18">
        <v>3.057351</v>
      </c>
      <c r="S47" s="18">
        <v>1.05066168403</v>
      </c>
      <c r="T47" s="18">
        <v>5.055927</v>
      </c>
      <c r="U47" s="18">
        <v>48.26816337562001</v>
      </c>
      <c r="V47" s="37">
        <v>39.264071</v>
      </c>
      <c r="W47" s="37">
        <v>7918.6439291945</v>
      </c>
      <c r="X47" s="35"/>
      <c r="Y47" s="38"/>
      <c r="Z47" s="35"/>
      <c r="AA47" s="35"/>
    </row>
    <row r="48" spans="1:27" ht="15">
      <c r="A48" s="19" t="s">
        <v>38</v>
      </c>
      <c r="B48" s="5">
        <v>10.825229000000002</v>
      </c>
      <c r="C48" s="5">
        <v>98410.48808100568</v>
      </c>
      <c r="D48" s="5">
        <v>161.96832099999997</v>
      </c>
      <c r="E48" s="5">
        <v>13883.998689999999</v>
      </c>
      <c r="F48" s="5">
        <v>96.29753099999998</v>
      </c>
      <c r="G48" s="5">
        <v>6633.939195000002</v>
      </c>
      <c r="H48" s="5">
        <v>89.48948599999997</v>
      </c>
      <c r="I48" s="5">
        <v>782.5772312230002</v>
      </c>
      <c r="J48" s="5">
        <v>197.49256099999997</v>
      </c>
      <c r="K48" s="5">
        <v>724.1424157837599</v>
      </c>
      <c r="L48" s="5">
        <v>104.841421</v>
      </c>
      <c r="M48" s="5">
        <v>96.40589148849</v>
      </c>
      <c r="N48" s="5">
        <v>182.43900000000002</v>
      </c>
      <c r="O48" s="5">
        <v>287309.56424</v>
      </c>
      <c r="P48" s="5">
        <v>244.61539800000006</v>
      </c>
      <c r="Q48" s="5">
        <v>483.32028939987</v>
      </c>
      <c r="R48" s="5">
        <v>92.829864</v>
      </c>
      <c r="S48" s="5">
        <v>31.96357602487999</v>
      </c>
      <c r="T48" s="5">
        <f>SUM(T18:T47)</f>
        <v>122.76237800000001</v>
      </c>
      <c r="U48" s="5">
        <f>SUM(U18:U47)</f>
        <v>848.3749973079202</v>
      </c>
      <c r="V48" s="5">
        <v>998.5422500000001</v>
      </c>
      <c r="W48" s="5">
        <v>121047.12267948993</v>
      </c>
      <c r="X48" s="35"/>
      <c r="Y48" s="35"/>
      <c r="Z48" s="20"/>
      <c r="AA48" s="20"/>
    </row>
    <row r="49" spans="1:27" ht="15">
      <c r="A49" s="19">
        <v>43070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5"/>
      <c r="Y49" s="35"/>
      <c r="Z49" s="20"/>
      <c r="AA49" s="20"/>
    </row>
    <row r="50" spans="1:27" ht="15">
      <c r="A50" s="57">
        <v>1</v>
      </c>
      <c r="B50" s="16">
        <v>0.358615</v>
      </c>
      <c r="C50" s="16">
        <v>834.195752295861</v>
      </c>
      <c r="D50" s="16">
        <v>13.101141</v>
      </c>
      <c r="E50" s="16">
        <v>523.12964</v>
      </c>
      <c r="F50" s="16">
        <v>2.675255</v>
      </c>
      <c r="G50" s="16">
        <v>226.578995</v>
      </c>
      <c r="H50" s="16">
        <v>3.8549999999999995</v>
      </c>
      <c r="I50" s="16">
        <v>37.5243</v>
      </c>
      <c r="J50" s="17">
        <v>9.3409</v>
      </c>
      <c r="K50" s="58">
        <v>45.76219576106999</v>
      </c>
      <c r="L50" s="16">
        <v>3.514027</v>
      </c>
      <c r="M50" s="16">
        <v>5.1655999999999995</v>
      </c>
      <c r="N50" s="18">
        <v>6.876</v>
      </c>
      <c r="O50" s="18">
        <v>12450.009150000002</v>
      </c>
      <c r="P50" s="17">
        <v>7.980733</v>
      </c>
      <c r="Q50" s="17">
        <v>16.193563972670002</v>
      </c>
      <c r="R50" s="18">
        <v>3.208986</v>
      </c>
      <c r="S50" s="18">
        <v>1.12679704766</v>
      </c>
      <c r="T50" s="18">
        <v>4.542879</v>
      </c>
      <c r="U50" s="18">
        <v>41.623968310890014</v>
      </c>
      <c r="V50" s="37">
        <v>44.041533</v>
      </c>
      <c r="W50" s="37">
        <v>1689.6892940864109</v>
      </c>
      <c r="X50" s="35"/>
      <c r="Y50" s="35"/>
      <c r="Z50" s="20"/>
      <c r="AA50" s="20"/>
    </row>
    <row r="51" spans="1:27" ht="15">
      <c r="A51" s="57">
        <v>2</v>
      </c>
      <c r="B51" s="16">
        <v>0.198891</v>
      </c>
      <c r="C51" s="16">
        <v>647.49628208536</v>
      </c>
      <c r="D51" s="16">
        <v>4.819989</v>
      </c>
      <c r="E51" s="16">
        <v>243.86981</v>
      </c>
      <c r="F51" s="16">
        <v>1.918264</v>
      </c>
      <c r="G51" s="16">
        <v>142.171883</v>
      </c>
      <c r="H51" s="16">
        <v>3.2700000000000005</v>
      </c>
      <c r="I51" s="16">
        <v>29.1457</v>
      </c>
      <c r="J51" s="17">
        <v>6.704599999999999</v>
      </c>
      <c r="K51" s="58">
        <v>23.52086254822</v>
      </c>
      <c r="L51" s="16">
        <v>2.984222</v>
      </c>
      <c r="M51" s="16">
        <v>4.4486</v>
      </c>
      <c r="N51" s="18">
        <v>6.502</v>
      </c>
      <c r="O51" s="18">
        <v>12343.941970000002</v>
      </c>
      <c r="P51" s="17">
        <v>8.96404</v>
      </c>
      <c r="Q51" s="17">
        <v>18.052986636230003</v>
      </c>
      <c r="R51" s="18">
        <v>3.083403</v>
      </c>
      <c r="S51" s="18">
        <v>1.08031535179</v>
      </c>
      <c r="T51" s="18">
        <v>3.723783</v>
      </c>
      <c r="U51" s="18">
        <v>30.65421831485</v>
      </c>
      <c r="V51" s="37">
        <v>31.949911</v>
      </c>
      <c r="W51" s="37">
        <v>1109.79878356357</v>
      </c>
      <c r="X51" s="35"/>
      <c r="Y51" s="35"/>
      <c r="Z51" s="20"/>
      <c r="AA51" s="20"/>
    </row>
    <row r="52" spans="1:27" ht="15">
      <c r="A52" s="57">
        <v>3</v>
      </c>
      <c r="B52" s="16" t="s">
        <v>32</v>
      </c>
      <c r="C52" s="16" t="s">
        <v>32</v>
      </c>
      <c r="D52" s="16" t="s">
        <v>32</v>
      </c>
      <c r="E52" s="16" t="s">
        <v>32</v>
      </c>
      <c r="F52" s="16" t="s">
        <v>32</v>
      </c>
      <c r="G52" s="16" t="s">
        <v>32</v>
      </c>
      <c r="H52" s="16">
        <v>2.395</v>
      </c>
      <c r="I52" s="16">
        <v>17.7915</v>
      </c>
      <c r="J52" s="17" t="s">
        <v>32</v>
      </c>
      <c r="K52" s="59" t="s">
        <v>32</v>
      </c>
      <c r="L52" s="16">
        <v>2.473464</v>
      </c>
      <c r="M52" s="16">
        <v>3.0238</v>
      </c>
      <c r="N52" s="18">
        <v>5.514</v>
      </c>
      <c r="O52" s="18">
        <v>9877.620499999999</v>
      </c>
      <c r="P52" s="17">
        <v>7.850137</v>
      </c>
      <c r="Q52" s="17">
        <v>13.45609321765</v>
      </c>
      <c r="R52" s="18">
        <v>2.814362</v>
      </c>
      <c r="S52" s="18">
        <v>0.92331385926</v>
      </c>
      <c r="T52" s="18">
        <v>2.741743</v>
      </c>
      <c r="U52" s="18">
        <v>14.953481090700004</v>
      </c>
      <c r="V52" s="37">
        <v>15.538477</v>
      </c>
      <c r="W52" s="37">
        <v>35.20458469741</v>
      </c>
      <c r="X52" s="35"/>
      <c r="Y52" s="35"/>
      <c r="Z52" s="20"/>
      <c r="AA52" s="20"/>
    </row>
    <row r="53" spans="1:27" ht="15">
      <c r="A53" s="57">
        <v>4</v>
      </c>
      <c r="B53" s="16">
        <v>0.509447</v>
      </c>
      <c r="C53" s="16">
        <v>4690.86666998781</v>
      </c>
      <c r="D53" s="16">
        <v>8.651489</v>
      </c>
      <c r="E53" s="16">
        <v>702.1279</v>
      </c>
      <c r="F53" s="16">
        <v>5.067808</v>
      </c>
      <c r="G53" s="16">
        <v>339.341547</v>
      </c>
      <c r="H53" s="16">
        <v>4.004</v>
      </c>
      <c r="I53" s="16">
        <v>37.272600000000004</v>
      </c>
      <c r="J53" s="17">
        <v>7.114199999999999</v>
      </c>
      <c r="K53" s="58">
        <v>31.86070598826</v>
      </c>
      <c r="L53" s="16">
        <v>5.868907</v>
      </c>
      <c r="M53" s="16">
        <v>5.3235</v>
      </c>
      <c r="N53" s="18">
        <v>6.304</v>
      </c>
      <c r="O53" s="18">
        <v>11401.9481</v>
      </c>
      <c r="P53" s="17">
        <v>9.421882</v>
      </c>
      <c r="Q53" s="17">
        <v>19.36743505715</v>
      </c>
      <c r="R53" s="18">
        <v>2.908304</v>
      </c>
      <c r="S53" s="18">
        <v>1.0163741094099998</v>
      </c>
      <c r="T53" s="18">
        <v>5.578773</v>
      </c>
      <c r="U53" s="18">
        <v>40.4078588483</v>
      </c>
      <c r="V53" s="37">
        <v>43.552341</v>
      </c>
      <c r="W53" s="37">
        <v>5827.18813409073</v>
      </c>
      <c r="X53" s="35"/>
      <c r="Y53" s="35"/>
      <c r="Z53" s="20"/>
      <c r="AA53" s="20"/>
    </row>
    <row r="54" spans="1:27" ht="15">
      <c r="A54" s="57">
        <v>5</v>
      </c>
      <c r="B54" s="16">
        <v>0.463811</v>
      </c>
      <c r="C54" s="16">
        <v>4386.86991201083</v>
      </c>
      <c r="D54" s="16">
        <v>8.620153</v>
      </c>
      <c r="E54" s="16">
        <v>614.03827</v>
      </c>
      <c r="F54" s="16">
        <v>4.431024</v>
      </c>
      <c r="G54" s="16">
        <v>297.906352</v>
      </c>
      <c r="H54" s="16">
        <v>3.6409999999999996</v>
      </c>
      <c r="I54" s="16">
        <v>34.1335</v>
      </c>
      <c r="J54" s="17">
        <v>10.7848</v>
      </c>
      <c r="K54" s="58">
        <v>71.47650150285999</v>
      </c>
      <c r="L54" s="16">
        <v>4.561589</v>
      </c>
      <c r="M54" s="16">
        <v>4.9707</v>
      </c>
      <c r="N54" s="18">
        <v>6.715</v>
      </c>
      <c r="O54" s="18">
        <v>12297.81438</v>
      </c>
      <c r="P54" s="17">
        <v>8.271513</v>
      </c>
      <c r="Q54" s="17">
        <v>16.58000914836</v>
      </c>
      <c r="R54" s="18">
        <v>3.142845</v>
      </c>
      <c r="S54" s="18">
        <v>1.09298608834</v>
      </c>
      <c r="T54" s="18">
        <v>4.663118</v>
      </c>
      <c r="U54" s="18">
        <v>36.97006570944001</v>
      </c>
      <c r="V54" s="37">
        <v>43.923449999999995</v>
      </c>
      <c r="W54" s="37">
        <v>5427.08052856477</v>
      </c>
      <c r="X54" s="35"/>
      <c r="Y54" s="35"/>
      <c r="Z54" s="20"/>
      <c r="AA54" s="20"/>
    </row>
    <row r="55" spans="1:27" ht="15">
      <c r="A55" s="57">
        <v>6</v>
      </c>
      <c r="B55" s="16">
        <v>0.454195</v>
      </c>
      <c r="C55" s="16">
        <v>4805.85022696711</v>
      </c>
      <c r="D55" s="16">
        <v>7.349062</v>
      </c>
      <c r="E55" s="16">
        <v>613.3902</v>
      </c>
      <c r="F55" s="16">
        <v>4.14881</v>
      </c>
      <c r="G55" s="16">
        <v>268.791356</v>
      </c>
      <c r="H55" s="16">
        <v>3.4840000000000004</v>
      </c>
      <c r="I55" s="16">
        <v>32.870599999999996</v>
      </c>
      <c r="J55" s="17">
        <v>6.4517</v>
      </c>
      <c r="K55" s="59">
        <v>15.901326133319996</v>
      </c>
      <c r="L55" s="16">
        <v>4.029862</v>
      </c>
      <c r="M55" s="16">
        <v>4.8862</v>
      </c>
      <c r="N55" s="18">
        <v>6.997</v>
      </c>
      <c r="O55" s="18">
        <v>11941.453689999998</v>
      </c>
      <c r="P55" s="17">
        <v>8.109867</v>
      </c>
      <c r="Q55" s="17">
        <v>16.23838464901</v>
      </c>
      <c r="R55" s="18">
        <v>3.227268</v>
      </c>
      <c r="S55" s="18">
        <v>1.14262737305</v>
      </c>
      <c r="T55" s="18">
        <v>4.177876</v>
      </c>
      <c r="U55" s="18">
        <v>36.36939926555001</v>
      </c>
      <c r="V55" s="37">
        <v>37.261761</v>
      </c>
      <c r="W55" s="37">
        <v>5759.08286257618</v>
      </c>
      <c r="X55" s="35"/>
      <c r="Y55" s="35"/>
      <c r="Z55" s="20"/>
      <c r="AA55" s="20"/>
    </row>
    <row r="56" spans="1:27" ht="15">
      <c r="A56" s="57">
        <v>7</v>
      </c>
      <c r="B56" s="16">
        <v>0.449827</v>
      </c>
      <c r="C56" s="16">
        <v>4523.68559655206</v>
      </c>
      <c r="D56" s="16">
        <v>7.914933</v>
      </c>
      <c r="E56" s="16">
        <v>638.2592</v>
      </c>
      <c r="F56" s="16">
        <v>4.077099</v>
      </c>
      <c r="G56" s="16">
        <v>270.854654</v>
      </c>
      <c r="H56" s="16">
        <v>3.5450000000000004</v>
      </c>
      <c r="I56" s="16">
        <v>33.3289</v>
      </c>
      <c r="J56" s="17">
        <v>8.2296</v>
      </c>
      <c r="K56" s="58">
        <v>39.40684393363</v>
      </c>
      <c r="L56" s="16">
        <v>3.432566</v>
      </c>
      <c r="M56" s="16">
        <v>4.848</v>
      </c>
      <c r="N56" s="18">
        <v>7.155</v>
      </c>
      <c r="O56" s="18">
        <v>12827.99054</v>
      </c>
      <c r="P56" s="17">
        <v>8.022273</v>
      </c>
      <c r="Q56" s="17">
        <v>15.680024542650001</v>
      </c>
      <c r="R56" s="18">
        <v>3.263568</v>
      </c>
      <c r="S56" s="18">
        <v>1.1660108748200002</v>
      </c>
      <c r="T56" s="18">
        <v>3.840429</v>
      </c>
      <c r="U56" s="18">
        <v>36.317522167320014</v>
      </c>
      <c r="V56" s="37">
        <v>38.942021000000004</v>
      </c>
      <c r="W56" s="37">
        <v>5527.2420578937</v>
      </c>
      <c r="X56" s="35"/>
      <c r="Y56" s="35"/>
      <c r="Z56" s="20"/>
      <c r="AA56" s="20"/>
    </row>
    <row r="57" spans="1:27" ht="15">
      <c r="A57" s="57">
        <v>8</v>
      </c>
      <c r="B57" s="16">
        <v>0.486589</v>
      </c>
      <c r="C57" s="16">
        <v>4716.74901584371</v>
      </c>
      <c r="D57" s="16">
        <v>8.281678</v>
      </c>
      <c r="E57" s="16">
        <v>688.1821</v>
      </c>
      <c r="F57" s="16">
        <v>4.015593</v>
      </c>
      <c r="G57" s="16">
        <v>272.84311099999996</v>
      </c>
      <c r="H57" s="16">
        <v>3.408</v>
      </c>
      <c r="I57" s="16">
        <v>32.2499</v>
      </c>
      <c r="J57" s="17">
        <v>5.192099999999999</v>
      </c>
      <c r="K57" s="58">
        <v>23.031579730119994</v>
      </c>
      <c r="L57" s="16">
        <v>3.873765</v>
      </c>
      <c r="M57" s="16">
        <v>5.0618</v>
      </c>
      <c r="N57" s="18">
        <v>7.161</v>
      </c>
      <c r="O57" s="18">
        <v>13056.607549999999</v>
      </c>
      <c r="P57" s="17">
        <v>9.201819</v>
      </c>
      <c r="Q57" s="17">
        <v>21.28689699292</v>
      </c>
      <c r="R57" s="18">
        <v>3.234014</v>
      </c>
      <c r="S57" s="18">
        <v>1.14618617142</v>
      </c>
      <c r="T57" s="18">
        <v>3.989819</v>
      </c>
      <c r="U57" s="18">
        <v>35.77174877685002</v>
      </c>
      <c r="V57" s="37">
        <v>37.70071900000001</v>
      </c>
      <c r="W57" s="37">
        <v>5760.56364634572</v>
      </c>
      <c r="X57" s="35"/>
      <c r="Y57" s="35"/>
      <c r="Z57" s="20"/>
      <c r="AA57" s="20"/>
    </row>
    <row r="58" spans="1:27" ht="15">
      <c r="A58" s="57">
        <v>9</v>
      </c>
      <c r="B58" s="16" t="s">
        <v>32</v>
      </c>
      <c r="C58" s="16" t="s">
        <v>32</v>
      </c>
      <c r="D58" s="16" t="s">
        <v>32</v>
      </c>
      <c r="E58" s="16" t="s">
        <v>32</v>
      </c>
      <c r="F58" s="16" t="s">
        <v>32</v>
      </c>
      <c r="G58" s="16" t="s">
        <v>32</v>
      </c>
      <c r="H58" s="16">
        <v>3.182</v>
      </c>
      <c r="I58" s="16">
        <v>25.6565</v>
      </c>
      <c r="J58" s="17" t="s">
        <v>32</v>
      </c>
      <c r="K58" s="59" t="s">
        <v>32</v>
      </c>
      <c r="L58" s="16">
        <v>2.432258</v>
      </c>
      <c r="M58" s="16">
        <v>3.2634</v>
      </c>
      <c r="N58" s="18">
        <v>5.478000000000001</v>
      </c>
      <c r="O58" s="18">
        <v>10146.22203</v>
      </c>
      <c r="P58" s="17">
        <v>8.23335</v>
      </c>
      <c r="Q58" s="17">
        <v>15.35549969995</v>
      </c>
      <c r="R58" s="18">
        <v>3.113358</v>
      </c>
      <c r="S58" s="18">
        <v>1.08757855142</v>
      </c>
      <c r="T58" s="18">
        <v>2.583686</v>
      </c>
      <c r="U58" s="18">
        <v>16.723652939820003</v>
      </c>
      <c r="V58" s="37">
        <v>16.966444</v>
      </c>
      <c r="W58" s="37">
        <v>45.3731244734</v>
      </c>
      <c r="X58" s="35"/>
      <c r="Y58" s="35"/>
      <c r="Z58" s="20"/>
      <c r="AA58" s="20"/>
    </row>
    <row r="59" spans="1:27" ht="15">
      <c r="A59" s="57">
        <v>10</v>
      </c>
      <c r="B59" s="16" t="s">
        <v>32</v>
      </c>
      <c r="C59" s="16" t="s">
        <v>32</v>
      </c>
      <c r="D59" s="16" t="s">
        <v>32</v>
      </c>
      <c r="E59" s="16" t="s">
        <v>32</v>
      </c>
      <c r="F59" s="16" t="s">
        <v>32</v>
      </c>
      <c r="G59" s="16" t="s">
        <v>32</v>
      </c>
      <c r="H59" s="16">
        <v>2.266</v>
      </c>
      <c r="I59" s="16">
        <v>14.702300000000001</v>
      </c>
      <c r="J59" s="17" t="s">
        <v>32</v>
      </c>
      <c r="K59" s="59" t="s">
        <v>32</v>
      </c>
      <c r="L59" s="16">
        <v>2.361838</v>
      </c>
      <c r="M59" s="16">
        <v>2.6606</v>
      </c>
      <c r="N59" s="18">
        <v>5.069</v>
      </c>
      <c r="O59" s="18">
        <v>8502.15152</v>
      </c>
      <c r="P59" s="17">
        <v>8.311523</v>
      </c>
      <c r="Q59" s="17">
        <v>14.59803069881</v>
      </c>
      <c r="R59" s="18">
        <v>2.885499</v>
      </c>
      <c r="S59" s="18">
        <v>0.91928374252</v>
      </c>
      <c r="T59" s="18">
        <v>2.254352</v>
      </c>
      <c r="U59" s="18">
        <v>10.956964973560005</v>
      </c>
      <c r="V59" s="37">
        <v>15.829929</v>
      </c>
      <c r="W59" s="37">
        <v>32.88871659285</v>
      </c>
      <c r="X59" s="35"/>
      <c r="Y59" s="35"/>
      <c r="Z59" s="20"/>
      <c r="AA59" s="20"/>
    </row>
    <row r="60" spans="1:27" ht="15">
      <c r="A60" s="57">
        <v>11</v>
      </c>
      <c r="B60" s="16">
        <v>0.561805</v>
      </c>
      <c r="C60" s="16">
        <v>4566.40558656897</v>
      </c>
      <c r="D60" s="16">
        <v>8.971968</v>
      </c>
      <c r="E60" s="16">
        <v>674.6299</v>
      </c>
      <c r="F60" s="16">
        <v>5.587032</v>
      </c>
      <c r="G60" s="16">
        <v>349.79770699999995</v>
      </c>
      <c r="H60" s="16">
        <v>3.718</v>
      </c>
      <c r="I60" s="16">
        <v>33.5068</v>
      </c>
      <c r="J60" s="17">
        <v>15.1323</v>
      </c>
      <c r="K60" s="58">
        <v>78.17818284330001</v>
      </c>
      <c r="L60" s="16">
        <v>5.436645</v>
      </c>
      <c r="M60" s="16">
        <v>4.7999</v>
      </c>
      <c r="N60" s="18">
        <v>5.883</v>
      </c>
      <c r="O60" s="18">
        <v>10436.835739999999</v>
      </c>
      <c r="P60" s="17">
        <v>9.475104</v>
      </c>
      <c r="Q60" s="17">
        <v>18.59929231268</v>
      </c>
      <c r="R60" s="18">
        <v>3.157742</v>
      </c>
      <c r="S60" s="18">
        <v>1.1279263469699998</v>
      </c>
      <c r="T60" s="18">
        <v>4.611874</v>
      </c>
      <c r="U60" s="18">
        <v>42.11337921142995</v>
      </c>
      <c r="V60" s="37">
        <v>52.046479</v>
      </c>
      <c r="W60" s="37">
        <v>5727.05573190766</v>
      </c>
      <c r="X60" s="35"/>
      <c r="Y60" s="35"/>
      <c r="Z60" s="20"/>
      <c r="AA60" s="20"/>
    </row>
    <row r="61" spans="1:27" ht="15">
      <c r="A61" s="57">
        <v>12</v>
      </c>
      <c r="B61" s="16">
        <v>0.483485</v>
      </c>
      <c r="C61" s="16">
        <v>4217.19694276305</v>
      </c>
      <c r="D61" s="16">
        <v>7.402001</v>
      </c>
      <c r="E61" s="16">
        <v>617.4939</v>
      </c>
      <c r="F61" s="16">
        <v>4.99476</v>
      </c>
      <c r="G61" s="16">
        <v>315.413066</v>
      </c>
      <c r="H61" s="16">
        <v>3.684</v>
      </c>
      <c r="I61" s="16">
        <v>32.5385</v>
      </c>
      <c r="J61" s="17">
        <v>9.914900000000001</v>
      </c>
      <c r="K61" s="58">
        <v>26.242192805139997</v>
      </c>
      <c r="L61" s="16">
        <v>4.5349</v>
      </c>
      <c r="M61" s="16">
        <v>4.6372</v>
      </c>
      <c r="N61" s="18">
        <v>6.507</v>
      </c>
      <c r="O61" s="18">
        <v>11260.20296</v>
      </c>
      <c r="P61" s="17">
        <v>8.139019</v>
      </c>
      <c r="Q61" s="17">
        <v>16.720773624080003</v>
      </c>
      <c r="R61" s="18">
        <v>3.250295</v>
      </c>
      <c r="S61" s="18">
        <v>1.18601540173</v>
      </c>
      <c r="T61" s="18">
        <v>4.032438</v>
      </c>
      <c r="U61" s="18">
        <v>33.07788101250001</v>
      </c>
      <c r="V61" s="37">
        <v>42.409867</v>
      </c>
      <c r="W61" s="37">
        <v>5231.43985079696</v>
      </c>
      <c r="X61" s="35"/>
      <c r="Y61" s="35"/>
      <c r="Z61" s="20"/>
      <c r="AA61" s="20"/>
    </row>
    <row r="62" spans="1:27" ht="15">
      <c r="A62" s="57">
        <v>13</v>
      </c>
      <c r="B62" s="16">
        <v>0.470964</v>
      </c>
      <c r="C62" s="16">
        <v>4002.63116670121</v>
      </c>
      <c r="D62" s="16">
        <v>6.268945</v>
      </c>
      <c r="E62" s="16">
        <v>561.46857</v>
      </c>
      <c r="F62" s="16">
        <v>4.19681</v>
      </c>
      <c r="G62" s="16">
        <v>276.73777200000006</v>
      </c>
      <c r="H62" s="16">
        <v>3.4549999999999996</v>
      </c>
      <c r="I62" s="16">
        <v>30.925500000000003</v>
      </c>
      <c r="J62" s="17">
        <v>5.6744</v>
      </c>
      <c r="K62" s="58">
        <v>16.770311981269998</v>
      </c>
      <c r="L62" s="16">
        <v>3.842001</v>
      </c>
      <c r="M62" s="16">
        <v>4.4133</v>
      </c>
      <c r="N62" s="18">
        <v>6.595</v>
      </c>
      <c r="O62" s="18">
        <v>10973.82834</v>
      </c>
      <c r="P62" s="17">
        <v>7.684601</v>
      </c>
      <c r="Q62" s="17">
        <v>14.06619928451</v>
      </c>
      <c r="R62" s="18">
        <v>3.236696</v>
      </c>
      <c r="S62" s="18">
        <v>1.18880197284</v>
      </c>
      <c r="T62" s="18">
        <v>3.615401</v>
      </c>
      <c r="U62" s="18">
        <v>33.14256053979001</v>
      </c>
      <c r="V62" s="37">
        <v>34.836012000000004</v>
      </c>
      <c r="W62" s="37">
        <v>4908.21259576817</v>
      </c>
      <c r="X62" s="35"/>
      <c r="Y62" s="35"/>
      <c r="Z62" s="20"/>
      <c r="AA62" s="20"/>
    </row>
    <row r="63" spans="1:27" ht="15">
      <c r="A63" s="57">
        <v>14</v>
      </c>
      <c r="B63" s="16">
        <v>0.439498</v>
      </c>
      <c r="C63" s="16">
        <v>4098.84517433454</v>
      </c>
      <c r="D63" s="16">
        <v>5.917757</v>
      </c>
      <c r="E63" s="16">
        <v>603.8325</v>
      </c>
      <c r="F63" s="16">
        <v>3.675987</v>
      </c>
      <c r="G63" s="16">
        <v>251.324346</v>
      </c>
      <c r="H63" s="16">
        <v>3.3</v>
      </c>
      <c r="I63" s="16">
        <v>29.5892</v>
      </c>
      <c r="J63" s="17">
        <v>6.401300000000001</v>
      </c>
      <c r="K63" s="58">
        <v>22.96491230696</v>
      </c>
      <c r="L63" s="16">
        <v>4.180719</v>
      </c>
      <c r="M63" s="16">
        <v>4.3405</v>
      </c>
      <c r="N63" s="18">
        <v>6.6930000000000005</v>
      </c>
      <c r="O63" s="18">
        <v>10219.56689</v>
      </c>
      <c r="P63" s="17">
        <v>7.892924</v>
      </c>
      <c r="Q63" s="17">
        <v>17.95888956537</v>
      </c>
      <c r="R63" s="18">
        <v>3.100498</v>
      </c>
      <c r="S63" s="18">
        <v>1.1587535849300001</v>
      </c>
      <c r="T63" s="18">
        <v>3.506449</v>
      </c>
      <c r="U63" s="18">
        <v>32.12553784882001</v>
      </c>
      <c r="V63" s="37">
        <v>34.915376</v>
      </c>
      <c r="W63" s="37">
        <v>5030.024495358691</v>
      </c>
      <c r="X63" s="35"/>
      <c r="Y63" s="35"/>
      <c r="Z63" s="20"/>
      <c r="AA63" s="20"/>
    </row>
    <row r="64" spans="1:27" ht="15">
      <c r="A64" s="57">
        <v>15</v>
      </c>
      <c r="B64" s="16">
        <v>0.469674</v>
      </c>
      <c r="C64" s="16">
        <v>5933.7398433641</v>
      </c>
      <c r="D64" s="16">
        <v>5.912997</v>
      </c>
      <c r="E64" s="16">
        <v>621.7063</v>
      </c>
      <c r="F64" s="16">
        <v>4.063815</v>
      </c>
      <c r="G64" s="16">
        <v>276.729131</v>
      </c>
      <c r="H64" s="16">
        <v>3.2409999999999997</v>
      </c>
      <c r="I64" s="16">
        <v>29.6221</v>
      </c>
      <c r="J64" s="17">
        <v>10.0502</v>
      </c>
      <c r="K64" s="58">
        <v>43.16258266923</v>
      </c>
      <c r="L64" s="16">
        <v>4.724312</v>
      </c>
      <c r="M64" s="16">
        <v>4.4632000000000005</v>
      </c>
      <c r="N64" s="18">
        <v>5.682</v>
      </c>
      <c r="O64" s="18">
        <v>8363.89657</v>
      </c>
      <c r="P64" s="17">
        <v>7.919997</v>
      </c>
      <c r="Q64" s="17">
        <v>16.148809199549998</v>
      </c>
      <c r="R64" s="18">
        <v>3.188251</v>
      </c>
      <c r="S64" s="18">
        <v>1.22030462676</v>
      </c>
      <c r="T64" s="18">
        <v>3.488107</v>
      </c>
      <c r="U64" s="18">
        <v>32.46090849658002</v>
      </c>
      <c r="V64" s="37">
        <v>39.575928000000005</v>
      </c>
      <c r="W64" s="37">
        <v>6926.8006347562105</v>
      </c>
      <c r="X64" s="35"/>
      <c r="Y64" s="35"/>
      <c r="Z64" s="20"/>
      <c r="AA64" s="20"/>
    </row>
    <row r="65" spans="1:27" ht="15">
      <c r="A65" s="57">
        <v>16</v>
      </c>
      <c r="B65" s="16">
        <v>0.383595</v>
      </c>
      <c r="C65" s="16">
        <v>849.62342395941</v>
      </c>
      <c r="D65" s="16">
        <v>4.809807</v>
      </c>
      <c r="E65" s="16">
        <v>339.79916</v>
      </c>
      <c r="F65" s="16">
        <v>3.69608</v>
      </c>
      <c r="G65" s="16">
        <v>246.20535199999998</v>
      </c>
      <c r="H65" s="16">
        <v>2.972</v>
      </c>
      <c r="I65" s="16">
        <v>25.8423</v>
      </c>
      <c r="J65" s="17">
        <v>5.3744</v>
      </c>
      <c r="K65" s="58">
        <v>14.550912232329999</v>
      </c>
      <c r="L65" s="16">
        <v>5.015577</v>
      </c>
      <c r="M65" s="16">
        <v>3.8705000000000003</v>
      </c>
      <c r="N65" s="18">
        <v>5.529</v>
      </c>
      <c r="O65" s="18">
        <v>8715.136199999999</v>
      </c>
      <c r="P65" s="17">
        <v>8.254672</v>
      </c>
      <c r="Q65" s="17">
        <v>17.04862944888</v>
      </c>
      <c r="R65" s="18">
        <v>3.177346</v>
      </c>
      <c r="S65" s="18">
        <v>1.12738561128</v>
      </c>
      <c r="T65" s="18">
        <v>2.905211</v>
      </c>
      <c r="U65" s="18">
        <v>27.590256650040008</v>
      </c>
      <c r="V65" s="37">
        <v>33.68900599999999</v>
      </c>
      <c r="W65" s="37">
        <v>1498.0763783881</v>
      </c>
      <c r="X65" s="35"/>
      <c r="Y65" s="35"/>
      <c r="Z65" s="20"/>
      <c r="AA65" s="20"/>
    </row>
    <row r="66" spans="1:27" ht="15">
      <c r="A66" s="57">
        <v>17</v>
      </c>
      <c r="B66" s="16" t="s">
        <v>32</v>
      </c>
      <c r="C66" s="16" t="s">
        <v>32</v>
      </c>
      <c r="D66" s="16" t="s">
        <v>32</v>
      </c>
      <c r="E66" s="16" t="s">
        <v>32</v>
      </c>
      <c r="F66" s="16" t="s">
        <v>32</v>
      </c>
      <c r="G66" s="16" t="s">
        <v>32</v>
      </c>
      <c r="H66" s="16">
        <v>2.193</v>
      </c>
      <c r="I66" s="16">
        <v>13.4289</v>
      </c>
      <c r="J66" s="17" t="s">
        <v>32</v>
      </c>
      <c r="K66" s="59" t="s">
        <v>32</v>
      </c>
      <c r="L66" s="16">
        <v>4.358059</v>
      </c>
      <c r="M66" s="16">
        <v>2.6359</v>
      </c>
      <c r="N66" s="18">
        <v>4.755</v>
      </c>
      <c r="O66" s="18">
        <v>7479.49995</v>
      </c>
      <c r="P66" s="17">
        <v>7.96747</v>
      </c>
      <c r="Q66" s="17">
        <v>14.369711638770001</v>
      </c>
      <c r="R66" s="18">
        <v>2.947982</v>
      </c>
      <c r="S66" s="18">
        <v>0.9410056875899999</v>
      </c>
      <c r="T66" s="18">
        <v>2.227717</v>
      </c>
      <c r="U66" s="18">
        <v>10.113900628550004</v>
      </c>
      <c r="V66" s="37">
        <v>17.471266</v>
      </c>
      <c r="W66" s="37">
        <v>31.38299682631</v>
      </c>
      <c r="X66" s="35"/>
      <c r="Y66" s="35"/>
      <c r="Z66" s="20"/>
      <c r="AA66" s="20"/>
    </row>
    <row r="67" spans="1:27" ht="15">
      <c r="A67" s="36">
        <v>18</v>
      </c>
      <c r="B67" s="16">
        <v>0.458309</v>
      </c>
      <c r="C67" s="16">
        <v>4028.74322033104</v>
      </c>
      <c r="D67" s="16">
        <v>5.828187</v>
      </c>
      <c r="E67" s="16">
        <v>589.3458</v>
      </c>
      <c r="F67" s="16">
        <v>3.992711</v>
      </c>
      <c r="G67" s="16">
        <v>262.57986700000004</v>
      </c>
      <c r="H67" s="16">
        <v>3.37</v>
      </c>
      <c r="I67" s="16">
        <v>28.8386</v>
      </c>
      <c r="J67" s="17">
        <v>5.883799999999999</v>
      </c>
      <c r="K67" s="58">
        <v>16.56132566654</v>
      </c>
      <c r="L67" s="16">
        <v>7.651314</v>
      </c>
      <c r="M67" s="16">
        <v>4.4736</v>
      </c>
      <c r="N67" s="18">
        <v>5.567</v>
      </c>
      <c r="O67" s="18">
        <v>9012.66862</v>
      </c>
      <c r="P67" s="17">
        <v>9.870247</v>
      </c>
      <c r="Q67" s="17">
        <v>21.72321827205</v>
      </c>
      <c r="R67" s="18">
        <v>3.23205</v>
      </c>
      <c r="S67" s="18">
        <v>1.16126454704</v>
      </c>
      <c r="T67" s="18">
        <v>4.568365</v>
      </c>
      <c r="U67" s="18">
        <v>31.026204463990002</v>
      </c>
      <c r="V67" s="37">
        <v>40.292184999999996</v>
      </c>
      <c r="W67" s="37">
        <v>4953.43590848529</v>
      </c>
      <c r="X67" s="35"/>
      <c r="Y67" s="35"/>
      <c r="Z67" s="20"/>
      <c r="AA67" s="20"/>
    </row>
    <row r="68" spans="1:27" ht="15">
      <c r="A68" s="36">
        <v>19</v>
      </c>
      <c r="B68" s="16">
        <v>0.490218</v>
      </c>
      <c r="C68" s="16">
        <v>4488.57751586621</v>
      </c>
      <c r="D68" s="16">
        <v>5.621158</v>
      </c>
      <c r="E68" s="16">
        <v>585.3392</v>
      </c>
      <c r="F68" s="16">
        <v>3.8842239999999997</v>
      </c>
      <c r="G68" s="16">
        <v>269.411159</v>
      </c>
      <c r="H68" s="16">
        <v>3.253</v>
      </c>
      <c r="I68" s="16">
        <v>28.387600000000003</v>
      </c>
      <c r="J68" s="17">
        <v>2.7281560000000002</v>
      </c>
      <c r="K68" s="58">
        <v>12.833528419939997</v>
      </c>
      <c r="L68" s="16">
        <v>5.859972</v>
      </c>
      <c r="M68" s="16">
        <v>4.0598</v>
      </c>
      <c r="N68" s="18">
        <v>4.6080000000000005</v>
      </c>
      <c r="O68" s="18">
        <v>7432.01985</v>
      </c>
      <c r="P68" s="17">
        <v>7.971527</v>
      </c>
      <c r="Q68" s="17">
        <v>15.94794255618</v>
      </c>
      <c r="R68" s="18">
        <v>3.260282</v>
      </c>
      <c r="S68" s="18">
        <v>1.1783572063899999</v>
      </c>
      <c r="T68" s="18">
        <v>3.681995</v>
      </c>
      <c r="U68" s="18">
        <v>31.00697702039001</v>
      </c>
      <c r="V68" s="37">
        <v>33.073145</v>
      </c>
      <c r="W68" s="37">
        <v>5405.74253506857</v>
      </c>
      <c r="X68" s="35"/>
      <c r="Y68" s="35"/>
      <c r="Z68" s="20"/>
      <c r="AA68" s="20"/>
    </row>
    <row r="69" spans="1:27" ht="15">
      <c r="A69" s="36">
        <v>20</v>
      </c>
      <c r="B69" s="16">
        <v>0.465831</v>
      </c>
      <c r="C69" s="16">
        <v>4425.01440423994</v>
      </c>
      <c r="D69" s="16">
        <v>5.786032</v>
      </c>
      <c r="E69" s="16">
        <v>603.34406</v>
      </c>
      <c r="F69" s="16">
        <v>4.040784</v>
      </c>
      <c r="G69" s="16">
        <v>276.95311300000003</v>
      </c>
      <c r="H69" s="16">
        <v>3.1260000000000003</v>
      </c>
      <c r="I69" s="16">
        <v>29.3448</v>
      </c>
      <c r="J69" s="17">
        <v>9.409917000000002</v>
      </c>
      <c r="K69" s="58">
        <v>32.31288212552</v>
      </c>
      <c r="L69" s="16">
        <v>5.649072</v>
      </c>
      <c r="M69" s="16">
        <v>4.2876</v>
      </c>
      <c r="N69" s="18">
        <v>5.657</v>
      </c>
      <c r="O69" s="18">
        <v>9109.72327</v>
      </c>
      <c r="P69" s="17">
        <v>8.206701</v>
      </c>
      <c r="Q69" s="17">
        <v>16.310521486820004</v>
      </c>
      <c r="R69" s="18">
        <v>3.308907</v>
      </c>
      <c r="S69" s="18">
        <v>1.2339345372900001</v>
      </c>
      <c r="T69" s="18">
        <v>3.492038</v>
      </c>
      <c r="U69" s="18">
        <v>32.20029551094001</v>
      </c>
      <c r="V69" s="37">
        <v>39.998901</v>
      </c>
      <c r="W69" s="37">
        <v>5388.81042511284</v>
      </c>
      <c r="X69" s="35"/>
      <c r="Y69" s="35"/>
      <c r="Z69" s="20"/>
      <c r="AA69" s="20"/>
    </row>
    <row r="70" spans="1:27" ht="15">
      <c r="A70" s="36">
        <v>21</v>
      </c>
      <c r="B70" s="16">
        <v>0.45537</v>
      </c>
      <c r="C70" s="16">
        <v>4787.55051019448</v>
      </c>
      <c r="D70" s="16">
        <v>5.728092</v>
      </c>
      <c r="E70" s="16">
        <v>720.46686</v>
      </c>
      <c r="F70" s="16">
        <v>3.780486</v>
      </c>
      <c r="G70" s="16">
        <v>275.020844</v>
      </c>
      <c r="H70" s="16">
        <v>3.059</v>
      </c>
      <c r="I70" s="16">
        <v>27.4345</v>
      </c>
      <c r="J70" s="17">
        <v>8.1648</v>
      </c>
      <c r="K70" s="59">
        <v>20.215777534489995</v>
      </c>
      <c r="L70" s="16">
        <v>5.217581</v>
      </c>
      <c r="M70" s="16">
        <v>4.1452</v>
      </c>
      <c r="N70" s="18">
        <v>5.695</v>
      </c>
      <c r="O70" s="18">
        <v>8664.4175</v>
      </c>
      <c r="P70" s="17">
        <v>8.472621</v>
      </c>
      <c r="Q70" s="17">
        <v>17.56829048812</v>
      </c>
      <c r="R70" s="18">
        <v>3.411068</v>
      </c>
      <c r="S70" s="18">
        <v>1.32432126466</v>
      </c>
      <c r="T70" s="18">
        <v>3.265398</v>
      </c>
      <c r="U70" s="18">
        <v>30.237188697670007</v>
      </c>
      <c r="V70" s="37">
        <v>38.294713</v>
      </c>
      <c r="W70" s="37">
        <v>5853.7349678992505</v>
      </c>
      <c r="X70" s="35"/>
      <c r="Y70" s="35"/>
      <c r="Z70" s="20"/>
      <c r="AA70" s="20"/>
    </row>
    <row r="71" spans="1:27" ht="15">
      <c r="A71" s="36">
        <v>22</v>
      </c>
      <c r="B71" s="16">
        <v>0.55945</v>
      </c>
      <c r="C71" s="16">
        <v>5994.90065499958</v>
      </c>
      <c r="D71" s="16">
        <v>7.412938</v>
      </c>
      <c r="E71" s="16">
        <v>886.9489</v>
      </c>
      <c r="F71" s="16">
        <v>3.810804</v>
      </c>
      <c r="G71" s="16">
        <v>283.169122</v>
      </c>
      <c r="H71" s="16">
        <v>3.1870000000000003</v>
      </c>
      <c r="I71" s="16">
        <v>31.673299999999998</v>
      </c>
      <c r="J71" s="17">
        <v>4.859109</v>
      </c>
      <c r="K71" s="58">
        <v>26.609417153169996</v>
      </c>
      <c r="L71" s="16">
        <v>5.576717</v>
      </c>
      <c r="M71" s="16">
        <v>4.3997</v>
      </c>
      <c r="N71" s="18">
        <v>5.646</v>
      </c>
      <c r="O71" s="18">
        <v>9076.27498</v>
      </c>
      <c r="P71" s="17">
        <v>8.633691</v>
      </c>
      <c r="Q71" s="17">
        <v>17.67155285018</v>
      </c>
      <c r="R71" s="18">
        <v>3.512502</v>
      </c>
      <c r="S71" s="18">
        <v>1.23834560326</v>
      </c>
      <c r="T71" s="18">
        <v>3.69681</v>
      </c>
      <c r="U71" s="18">
        <v>35.21955119842002</v>
      </c>
      <c r="V71" s="37">
        <v>37.557857</v>
      </c>
      <c r="W71" s="37">
        <v>7246.62006888117</v>
      </c>
      <c r="X71" s="35"/>
      <c r="Y71" s="35"/>
      <c r="Z71" s="20"/>
      <c r="AA71" s="20"/>
    </row>
    <row r="72" spans="1:27" ht="15">
      <c r="A72" s="36">
        <v>23</v>
      </c>
      <c r="B72" s="16" t="s">
        <v>32</v>
      </c>
      <c r="C72" s="16" t="s">
        <v>32</v>
      </c>
      <c r="D72" s="16" t="s">
        <v>32</v>
      </c>
      <c r="E72" s="16" t="s">
        <v>32</v>
      </c>
      <c r="F72" s="16" t="s">
        <v>32</v>
      </c>
      <c r="G72" s="16" t="s">
        <v>32</v>
      </c>
      <c r="H72" s="16">
        <v>2.918</v>
      </c>
      <c r="I72" s="16">
        <v>23.6021</v>
      </c>
      <c r="J72" s="17" t="s">
        <v>32</v>
      </c>
      <c r="K72" s="58" t="s">
        <v>32</v>
      </c>
      <c r="L72" s="16">
        <v>5.262535</v>
      </c>
      <c r="M72" s="16">
        <v>3.6255</v>
      </c>
      <c r="N72" s="18">
        <v>5.086</v>
      </c>
      <c r="O72" s="18">
        <v>7618.00687</v>
      </c>
      <c r="P72" s="17">
        <v>7.96897</v>
      </c>
      <c r="Q72" s="17">
        <v>15.313020584279998</v>
      </c>
      <c r="R72" s="18">
        <v>3.311037</v>
      </c>
      <c r="S72" s="18">
        <v>1.12223596747</v>
      </c>
      <c r="T72" s="18">
        <v>3.127353</v>
      </c>
      <c r="U72" s="18">
        <v>15.944941649300002</v>
      </c>
      <c r="V72" s="37">
        <v>19.465628</v>
      </c>
      <c r="W72" s="37">
        <v>43.67047455862</v>
      </c>
      <c r="X72" s="35"/>
      <c r="Y72" s="35"/>
      <c r="Z72" s="20"/>
      <c r="AA72" s="20"/>
    </row>
    <row r="73" spans="1:27" ht="15">
      <c r="A73" s="36">
        <v>24</v>
      </c>
      <c r="B73" s="16" t="s">
        <v>32</v>
      </c>
      <c r="C73" s="16" t="s">
        <v>32</v>
      </c>
      <c r="D73" s="16" t="s">
        <v>32</v>
      </c>
      <c r="E73" s="16" t="s">
        <v>32</v>
      </c>
      <c r="F73" s="16" t="s">
        <v>32</v>
      </c>
      <c r="G73" s="16" t="s">
        <v>32</v>
      </c>
      <c r="H73" s="16">
        <v>2.061</v>
      </c>
      <c r="I73" s="16">
        <v>12.2408</v>
      </c>
      <c r="J73" s="17" t="s">
        <v>32</v>
      </c>
      <c r="K73" s="58" t="s">
        <v>32</v>
      </c>
      <c r="L73" s="16">
        <v>4.934522</v>
      </c>
      <c r="M73" s="16">
        <v>2.5303</v>
      </c>
      <c r="N73" s="18">
        <v>4.3790000000000004</v>
      </c>
      <c r="O73" s="18">
        <v>6248.4536800000005</v>
      </c>
      <c r="P73" s="17">
        <v>8.583622</v>
      </c>
      <c r="Q73" s="17">
        <v>15.843573855039999</v>
      </c>
      <c r="R73" s="18">
        <v>2.877925</v>
      </c>
      <c r="S73" s="18">
        <v>0.85029671583</v>
      </c>
      <c r="T73" s="18">
        <v>2.522068</v>
      </c>
      <c r="U73" s="18">
        <v>9.062757777789999</v>
      </c>
      <c r="V73" s="37">
        <v>18.461448</v>
      </c>
      <c r="W73" s="37">
        <v>31.471219024550003</v>
      </c>
      <c r="X73" s="35"/>
      <c r="Y73" s="35"/>
      <c r="Z73" s="20"/>
      <c r="AA73" s="20"/>
    </row>
    <row r="74" spans="1:27" ht="15">
      <c r="A74" s="36">
        <v>25</v>
      </c>
      <c r="B74" s="16" t="s">
        <v>32</v>
      </c>
      <c r="C74" s="16" t="s">
        <v>32</v>
      </c>
      <c r="D74" s="16" t="s">
        <v>32</v>
      </c>
      <c r="E74" s="16" t="s">
        <v>32</v>
      </c>
      <c r="F74" s="16" t="s">
        <v>32</v>
      </c>
      <c r="G74" s="16" t="s">
        <v>32</v>
      </c>
      <c r="H74" s="16">
        <v>2.3758559999999997</v>
      </c>
      <c r="I74" s="16">
        <v>15.745240412000001</v>
      </c>
      <c r="J74" s="17" t="s">
        <v>32</v>
      </c>
      <c r="K74" s="58" t="s">
        <v>32</v>
      </c>
      <c r="L74" s="16">
        <v>6.695549</v>
      </c>
      <c r="M74" s="16">
        <v>3.10198745313</v>
      </c>
      <c r="N74" s="18">
        <v>4.5649999999999995</v>
      </c>
      <c r="O74" s="18">
        <v>6561.14284</v>
      </c>
      <c r="P74" s="17">
        <v>9.728533</v>
      </c>
      <c r="Q74" s="17">
        <v>19.186389671439997</v>
      </c>
      <c r="R74" s="18">
        <v>3.06159</v>
      </c>
      <c r="S74" s="18">
        <v>1.07030220402</v>
      </c>
      <c r="T74" s="18">
        <v>3.50588</v>
      </c>
      <c r="U74" s="18">
        <v>10.366283800690002</v>
      </c>
      <c r="V74" s="37">
        <v>21.866092999999996</v>
      </c>
      <c r="W74" s="37">
        <v>39.11048088343</v>
      </c>
      <c r="X74" s="35"/>
      <c r="Y74" s="35"/>
      <c r="Z74" s="20"/>
      <c r="AA74" s="20"/>
    </row>
    <row r="75" spans="1:27" ht="15">
      <c r="A75" s="36">
        <v>26</v>
      </c>
      <c r="B75" s="16">
        <v>0.664538</v>
      </c>
      <c r="C75" s="16">
        <v>6000.95759060773</v>
      </c>
      <c r="D75" s="16">
        <v>8.646812</v>
      </c>
      <c r="E75" s="16">
        <v>1035.839</v>
      </c>
      <c r="F75" s="16">
        <v>6.193129</v>
      </c>
      <c r="G75" s="16">
        <v>427.68045400000005</v>
      </c>
      <c r="H75" s="16">
        <v>3.3068289999999996</v>
      </c>
      <c r="I75" s="16">
        <v>30.751803229000004</v>
      </c>
      <c r="J75" s="17">
        <v>14.819899999999999</v>
      </c>
      <c r="K75" s="58">
        <v>29.028842781050002</v>
      </c>
      <c r="L75" s="16">
        <v>6.081868</v>
      </c>
      <c r="M75" s="16">
        <v>4.20400192152</v>
      </c>
      <c r="N75" s="18">
        <v>4.853</v>
      </c>
      <c r="O75" s="18">
        <v>7316.3201899999995</v>
      </c>
      <c r="P75" s="17">
        <v>8.817946</v>
      </c>
      <c r="Q75" s="17">
        <v>17.419665814940004</v>
      </c>
      <c r="R75" s="18">
        <v>3.28374</v>
      </c>
      <c r="S75" s="18">
        <v>1.22555907667</v>
      </c>
      <c r="T75" s="18">
        <v>3.925008</v>
      </c>
      <c r="U75" s="18">
        <v>38.839444073390005</v>
      </c>
      <c r="V75" s="37">
        <v>51.819615</v>
      </c>
      <c r="W75" s="37">
        <v>7547.1142337511</v>
      </c>
      <c r="X75" s="35"/>
      <c r="Y75" s="35"/>
      <c r="Z75" s="20"/>
      <c r="AA75" s="20"/>
    </row>
    <row r="76" spans="1:27" ht="15">
      <c r="A76" s="36">
        <v>27</v>
      </c>
      <c r="B76" s="16">
        <v>0.535046</v>
      </c>
      <c r="C76" s="16">
        <v>5811.9333136367</v>
      </c>
      <c r="D76" s="16">
        <v>6.472245</v>
      </c>
      <c r="E76" s="16">
        <v>847.8487</v>
      </c>
      <c r="F76" s="16">
        <v>5.045366</v>
      </c>
      <c r="G76" s="16">
        <v>355.155806</v>
      </c>
      <c r="H76" s="16">
        <v>3.184997</v>
      </c>
      <c r="I76" s="16">
        <v>30.212386295</v>
      </c>
      <c r="J76" s="17">
        <v>6.6057999999999995</v>
      </c>
      <c r="K76" s="58">
        <v>23.892975145739992</v>
      </c>
      <c r="L76" s="16">
        <v>5.415</v>
      </c>
      <c r="M76" s="16">
        <v>4.313842193519999</v>
      </c>
      <c r="N76" s="18">
        <v>5.61</v>
      </c>
      <c r="O76" s="18">
        <v>8598.51854</v>
      </c>
      <c r="P76" s="17">
        <v>8.496393</v>
      </c>
      <c r="Q76" s="17">
        <v>17.34677000047</v>
      </c>
      <c r="R76" s="18">
        <v>3.280509</v>
      </c>
      <c r="S76" s="18">
        <v>1.2053788547399997</v>
      </c>
      <c r="T76" s="18">
        <v>3.504276</v>
      </c>
      <c r="U76" s="18">
        <v>34.67766846263001</v>
      </c>
      <c r="V76" s="37">
        <v>39.040966</v>
      </c>
      <c r="W76" s="37">
        <v>7091.91777064471</v>
      </c>
      <c r="X76" s="35"/>
      <c r="Y76" s="35"/>
      <c r="Z76" s="20"/>
      <c r="AA76" s="20"/>
    </row>
    <row r="77" spans="1:27" ht="15">
      <c r="A77" s="36">
        <v>28</v>
      </c>
      <c r="B77" s="16">
        <v>0.521854</v>
      </c>
      <c r="C77" s="16">
        <v>6312.86679880913</v>
      </c>
      <c r="D77" s="16">
        <v>7.934578</v>
      </c>
      <c r="E77" s="16">
        <v>978.95087</v>
      </c>
      <c r="F77" s="16">
        <v>4.107356</v>
      </c>
      <c r="G77" s="16">
        <v>304.580579</v>
      </c>
      <c r="H77" s="16">
        <v>3.1621449999999998</v>
      </c>
      <c r="I77" s="16">
        <v>31.816853751</v>
      </c>
      <c r="J77" s="17">
        <v>6.3071</v>
      </c>
      <c r="K77" s="58">
        <v>28.946499714670004</v>
      </c>
      <c r="L77" s="16">
        <v>4.957144</v>
      </c>
      <c r="M77" s="16">
        <v>4.42835609693</v>
      </c>
      <c r="N77" s="18">
        <v>5.068</v>
      </c>
      <c r="O77" s="18">
        <v>8069.158520000001</v>
      </c>
      <c r="P77" s="17">
        <v>8.708914</v>
      </c>
      <c r="Q77" s="17">
        <v>18.255484517530004</v>
      </c>
      <c r="R77" s="18">
        <v>3.340479</v>
      </c>
      <c r="S77" s="18">
        <v>1.2213166456499998</v>
      </c>
      <c r="T77" s="18">
        <v>3.440144</v>
      </c>
      <c r="U77" s="18">
        <v>35.938259862140015</v>
      </c>
      <c r="V77" s="37">
        <v>39.044638</v>
      </c>
      <c r="W77" s="37">
        <v>7681.07482769343</v>
      </c>
      <c r="X77" s="35"/>
      <c r="Y77" s="35"/>
      <c r="Z77" s="20"/>
      <c r="AA77" s="20"/>
    </row>
    <row r="78" spans="1:27" ht="15">
      <c r="A78" s="36">
        <v>29</v>
      </c>
      <c r="B78" s="16">
        <v>0.541966</v>
      </c>
      <c r="C78" s="16">
        <v>8746.80068479289</v>
      </c>
      <c r="D78" s="16">
        <v>10.268621</v>
      </c>
      <c r="E78" s="16">
        <v>1407.1453</v>
      </c>
      <c r="F78" s="16">
        <v>3.76439</v>
      </c>
      <c r="G78" s="16">
        <v>302.74821499999996</v>
      </c>
      <c r="H78" s="16">
        <v>3.4957439999999997</v>
      </c>
      <c r="I78" s="16">
        <v>36.988108343</v>
      </c>
      <c r="J78" s="17">
        <v>10.420298999999998</v>
      </c>
      <c r="K78" s="58">
        <v>44.89806173014</v>
      </c>
      <c r="L78" s="16">
        <v>4.529209</v>
      </c>
      <c r="M78" s="16">
        <v>5.5691269842899995</v>
      </c>
      <c r="N78" s="18">
        <v>6.0169999999999995</v>
      </c>
      <c r="O78" s="18">
        <v>9886.4137</v>
      </c>
      <c r="P78" s="17">
        <v>8.621725</v>
      </c>
      <c r="Q78" s="17">
        <v>18.06367059169</v>
      </c>
      <c r="R78" s="18">
        <v>3.417912</v>
      </c>
      <c r="S78" s="18">
        <v>1.2817394533900002</v>
      </c>
      <c r="T78" s="18">
        <v>4.093994</v>
      </c>
      <c r="U78" s="18">
        <v>42.5952401369</v>
      </c>
      <c r="V78" s="37">
        <v>45.065883</v>
      </c>
      <c r="W78" s="37">
        <v>10563.504793309101</v>
      </c>
      <c r="X78" s="35"/>
      <c r="Y78" s="35"/>
      <c r="Z78" s="20"/>
      <c r="AA78" s="20"/>
    </row>
    <row r="79" spans="1:27" ht="15">
      <c r="A79" s="36">
        <v>30</v>
      </c>
      <c r="B79" s="16">
        <v>0.470014</v>
      </c>
      <c r="C79" s="16">
        <v>2036.28931073415</v>
      </c>
      <c r="D79" s="16">
        <v>7.32917</v>
      </c>
      <c r="E79" s="16">
        <v>682.04584</v>
      </c>
      <c r="F79" s="16">
        <v>3.406118</v>
      </c>
      <c r="G79" s="16">
        <v>271.97256799999997</v>
      </c>
      <c r="H79" s="16">
        <v>3.426419</v>
      </c>
      <c r="I79" s="16">
        <v>35.413523672000004</v>
      </c>
      <c r="J79" s="17">
        <v>7.419148999999999</v>
      </c>
      <c r="K79" s="58">
        <v>25.882770716430006</v>
      </c>
      <c r="L79" s="16">
        <v>5.360381</v>
      </c>
      <c r="M79" s="16">
        <v>5.855090945100001</v>
      </c>
      <c r="N79" s="18">
        <v>6.248</v>
      </c>
      <c r="O79" s="18">
        <v>10777.48889</v>
      </c>
      <c r="P79" s="17">
        <v>8.84104</v>
      </c>
      <c r="Q79" s="17">
        <v>18.88727256591</v>
      </c>
      <c r="R79" s="18">
        <v>3.334474</v>
      </c>
      <c r="S79" s="18">
        <v>1.22284397226</v>
      </c>
      <c r="T79" s="18">
        <v>4.210664</v>
      </c>
      <c r="U79" s="18">
        <v>41.716143333870015</v>
      </c>
      <c r="V79" s="37">
        <v>39.593013</v>
      </c>
      <c r="W79" s="37">
        <v>3077.57999809474</v>
      </c>
      <c r="X79" s="35"/>
      <c r="Y79" s="35"/>
      <c r="Z79" s="20"/>
      <c r="AA79" s="20"/>
    </row>
    <row r="80" spans="1:27" ht="15">
      <c r="A80" s="36">
        <v>31</v>
      </c>
      <c r="B80" s="16" t="s">
        <v>32</v>
      </c>
      <c r="C80" s="16" t="s">
        <v>32</v>
      </c>
      <c r="D80" s="16" t="s">
        <v>32</v>
      </c>
      <c r="E80" s="16" t="s">
        <v>32</v>
      </c>
      <c r="F80" s="16" t="s">
        <v>32</v>
      </c>
      <c r="G80" s="16" t="s">
        <v>32</v>
      </c>
      <c r="H80" s="16">
        <v>2.466551</v>
      </c>
      <c r="I80" s="16">
        <v>18.483188515</v>
      </c>
      <c r="J80" s="17" t="s">
        <v>32</v>
      </c>
      <c r="K80" s="58" t="s">
        <v>32</v>
      </c>
      <c r="L80" s="16">
        <v>4.64716</v>
      </c>
      <c r="M80" s="16">
        <v>3.63613607306</v>
      </c>
      <c r="N80" s="18">
        <v>5.438</v>
      </c>
      <c r="O80" s="18">
        <v>8701.97502</v>
      </c>
      <c r="P80" s="17">
        <v>9.319135</v>
      </c>
      <c r="Q80" s="17">
        <v>17.44715679966</v>
      </c>
      <c r="R80" s="18">
        <v>3.490987</v>
      </c>
      <c r="S80" s="18">
        <v>1.0628212298</v>
      </c>
      <c r="T80" s="18">
        <v>3.778834</v>
      </c>
      <c r="U80" s="18">
        <v>21.29016124939</v>
      </c>
      <c r="V80" s="37">
        <v>19.929271</v>
      </c>
      <c r="W80" s="37">
        <v>40.63800459254</v>
      </c>
      <c r="X80" s="35"/>
      <c r="Y80" s="35"/>
      <c r="Z80" s="20"/>
      <c r="AA80" s="20"/>
    </row>
    <row r="81" spans="1:27" ht="15">
      <c r="A81" s="19" t="s">
        <v>43</v>
      </c>
      <c r="B81" s="5">
        <v>10.892992</v>
      </c>
      <c r="C81" s="5">
        <v>100907.78959764588</v>
      </c>
      <c r="D81" s="5">
        <v>169.04975299999998</v>
      </c>
      <c r="E81" s="5">
        <v>15779.201980000002</v>
      </c>
      <c r="F81" s="5">
        <v>94.57370500000002</v>
      </c>
      <c r="G81" s="5">
        <v>6563.966999</v>
      </c>
      <c r="H81" s="5">
        <v>98.00554099999997</v>
      </c>
      <c r="I81" s="5">
        <v>871.0619042170001</v>
      </c>
      <c r="J81" s="5">
        <f>SUM(J50:J80)</f>
        <v>182.98342999999997</v>
      </c>
      <c r="K81" s="5">
        <v>714.0111914234001</v>
      </c>
      <c r="L81" s="5">
        <v>145.46273500000004</v>
      </c>
      <c r="M81" s="5">
        <v>131.44294166755</v>
      </c>
      <c r="N81" s="5">
        <v>179.852</v>
      </c>
      <c r="O81" s="5">
        <f>SUM(O50:O80)</f>
        <v>299367.30855</v>
      </c>
      <c r="P81" s="5">
        <v>263.94198900000004</v>
      </c>
      <c r="Q81" s="5">
        <v>528.7057597435501</v>
      </c>
      <c r="R81" s="5">
        <v>99.063879</v>
      </c>
      <c r="S81" s="5">
        <v>35.050383680260005</v>
      </c>
      <c r="T81" s="5">
        <f>SUM(T50:T80)</f>
        <v>113.29648200000001</v>
      </c>
      <c r="U81" s="5">
        <f>SUM(U50:U80)</f>
        <v>921.4944220225003</v>
      </c>
      <c r="V81" s="5">
        <v>1064.153876</v>
      </c>
      <c r="W81" s="5">
        <v>125531.53012468619</v>
      </c>
      <c r="X81" s="35"/>
      <c r="Y81" s="35"/>
      <c r="Z81" s="20"/>
      <c r="AA81" s="20"/>
    </row>
    <row r="82" spans="1:27" ht="15">
      <c r="A82" s="3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5"/>
      <c r="Y82" s="35"/>
      <c r="Z82" s="20"/>
      <c r="AA82" s="20"/>
    </row>
    <row r="83" spans="1:27" ht="15">
      <c r="A83" s="39" t="s">
        <v>25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5"/>
      <c r="Y83" s="35"/>
      <c r="Z83" s="20"/>
      <c r="AA83" s="20"/>
    </row>
    <row r="84" spans="1:27" ht="15">
      <c r="A84" s="39" t="s">
        <v>26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35"/>
      <c r="Y84" s="35"/>
      <c r="Z84" s="20"/>
      <c r="AA84" s="20"/>
    </row>
    <row r="85" spans="1:27" ht="15">
      <c r="A85" s="39" t="s">
        <v>27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35"/>
      <c r="Y85" s="35"/>
      <c r="Z85" s="20"/>
      <c r="AA85" s="20"/>
    </row>
    <row r="86" spans="1:27" ht="15">
      <c r="A86" s="39" t="s">
        <v>31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35"/>
      <c r="Y86" s="35"/>
      <c r="Z86" s="20"/>
      <c r="AA86" s="20"/>
    </row>
    <row r="87" spans="1:27" ht="15">
      <c r="A87" s="39" t="s">
        <v>35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5"/>
      <c r="Y87" s="35"/>
      <c r="Z87" s="20"/>
      <c r="AA87" s="20"/>
    </row>
    <row r="88" spans="1:27" ht="15">
      <c r="A88" s="39" t="s">
        <v>28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35"/>
      <c r="Y88" s="35"/>
      <c r="Z88" s="20"/>
      <c r="AA88" s="20"/>
    </row>
    <row r="89" spans="1:27" ht="15">
      <c r="A89" s="23" t="s">
        <v>30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35"/>
      <c r="Y89" s="35"/>
      <c r="Z89" s="20"/>
      <c r="AA89" s="20"/>
    </row>
    <row r="90" spans="1:27" ht="15">
      <c r="A90" s="23" t="s">
        <v>34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35"/>
      <c r="Y90" s="35"/>
      <c r="Z90" s="20"/>
      <c r="AA90" s="20"/>
    </row>
    <row r="91" spans="1:23" ht="1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</row>
    <row r="92" spans="1:23" ht="15.75">
      <c r="A92" s="47" t="s">
        <v>12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9"/>
    </row>
    <row r="93" spans="1:23" ht="15.75">
      <c r="A93" s="47" t="s">
        <v>13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9"/>
    </row>
    <row r="94" spans="1:23" ht="15.75">
      <c r="A94" s="47" t="s">
        <v>14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9"/>
    </row>
    <row r="95" spans="1:23" ht="15.75">
      <c r="A95" s="47" t="s">
        <v>15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9"/>
    </row>
    <row r="96" spans="1:23" ht="15.75">
      <c r="A96" s="47" t="s">
        <v>16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</row>
    <row r="97" spans="1:23" ht="15.75">
      <c r="A97" s="47" t="s">
        <v>17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9"/>
    </row>
    <row r="98" spans="1:23" ht="15.75">
      <c r="A98" s="47" t="s">
        <v>18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9"/>
    </row>
    <row r="99" spans="1:23" ht="15.75">
      <c r="A99" s="47" t="s">
        <v>19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9"/>
    </row>
    <row r="100" spans="1:23" ht="15.75">
      <c r="A100" s="47" t="s">
        <v>20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</row>
    <row r="101" spans="1:23" ht="1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30"/>
    </row>
    <row r="102" spans="1:23" ht="15">
      <c r="A102" s="31"/>
      <c r="B102" s="51" t="s">
        <v>33</v>
      </c>
      <c r="C102" s="51"/>
      <c r="D102" s="51"/>
      <c r="E102" s="51"/>
      <c r="F102" s="51"/>
      <c r="G102" s="51"/>
      <c r="H102" s="5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3"/>
    </row>
    <row r="103" spans="1:23" ht="15">
      <c r="A103" s="15" t="s">
        <v>39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7"/>
    </row>
    <row r="104" spans="1:23" ht="15">
      <c r="A104" s="39" t="s">
        <v>40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1"/>
    </row>
    <row r="105" spans="1:23" ht="15">
      <c r="A105" s="39" t="s">
        <v>41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</row>
    <row r="106" spans="1:23" ht="15">
      <c r="A106" s="39" t="s">
        <v>42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</row>
    <row r="107" spans="14:15" ht="15">
      <c r="N107" s="11"/>
      <c r="O107" s="11"/>
    </row>
    <row r="110" spans="2:3" ht="15">
      <c r="B110" s="11"/>
      <c r="C110" s="11"/>
    </row>
    <row r="112" spans="2:13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</sheetData>
  <sheetProtection/>
  <mergeCells count="33">
    <mergeCell ref="B102:H102"/>
    <mergeCell ref="A95:W95"/>
    <mergeCell ref="A96:W96"/>
    <mergeCell ref="A97:W97"/>
    <mergeCell ref="A98:W98"/>
    <mergeCell ref="A99:W99"/>
    <mergeCell ref="A100:W100"/>
    <mergeCell ref="L3:M3"/>
    <mergeCell ref="R3:S3"/>
    <mergeCell ref="T3:U3"/>
    <mergeCell ref="A86:W86"/>
    <mergeCell ref="A87:W87"/>
    <mergeCell ref="A88:W88"/>
    <mergeCell ref="A94:W94"/>
    <mergeCell ref="N3:O3"/>
    <mergeCell ref="A83:W83"/>
    <mergeCell ref="A84:W84"/>
    <mergeCell ref="A85:W85"/>
    <mergeCell ref="P3:Q3"/>
    <mergeCell ref="A92:W92"/>
    <mergeCell ref="A93:W93"/>
    <mergeCell ref="H3:I3"/>
    <mergeCell ref="J3:K3"/>
    <mergeCell ref="A104:W104"/>
    <mergeCell ref="A105:W105"/>
    <mergeCell ref="A106:W106"/>
    <mergeCell ref="A2:W2"/>
    <mergeCell ref="A1:W1"/>
    <mergeCell ref="V3:W3"/>
    <mergeCell ref="A3:A4"/>
    <mergeCell ref="B3:C3"/>
    <mergeCell ref="D3:E3"/>
    <mergeCell ref="F3:G3"/>
  </mergeCells>
  <hyperlinks>
    <hyperlink ref="B102" r:id="rId1" display="Electronic Payment Systems - Representative Data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Kumari, Shweta</dc:creator>
  <cp:keywords/>
  <dc:description/>
  <cp:lastModifiedBy>Gaush Ali</cp:lastModifiedBy>
  <cp:lastPrinted>2017-06-13T12:33:32Z</cp:lastPrinted>
  <dcterms:created xsi:type="dcterms:W3CDTF">2016-11-21T05:21:32Z</dcterms:created>
  <dcterms:modified xsi:type="dcterms:W3CDTF">2018-01-16T12:48:01Z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