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6" yWindow="585" windowWidth="19440" windowHeight="6960" activeTab="0"/>
  </bookViews>
  <sheets>
    <sheet name="Sheet1" sheetId="1" r:id="rId1"/>
  </sheets>
  <definedNames>
    <definedName name="_xlnm.Print_Area" localSheetId="0">'Sheet1'!$A$1:$W$63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<sst xmlns="http://schemas.openxmlformats.org/spreadsheetml/2006/main" count="112" uniqueCount="39">
  <si>
    <t>NEFT</t>
  </si>
  <si>
    <t>RTGS</t>
  </si>
  <si>
    <t>volume</t>
  </si>
  <si>
    <t>value</t>
  </si>
  <si>
    <t>Total</t>
  </si>
  <si>
    <t>CTS*</t>
  </si>
  <si>
    <t>IMPS*</t>
  </si>
  <si>
    <t>NACH*</t>
  </si>
  <si>
    <t>UPI*</t>
  </si>
  <si>
    <r>
      <t xml:space="preserve">Debit and Credit Cards at POS </t>
    </r>
    <r>
      <rPr>
        <b/>
        <vertAlign val="superscript"/>
        <sz val="11"/>
        <color indexed="8"/>
        <rFont val="Calibri"/>
        <family val="2"/>
      </rPr>
      <t>&amp;</t>
    </r>
  </si>
  <si>
    <t>Data for the period</t>
  </si>
  <si>
    <t>Volume in million, Value in Rs. billion</t>
  </si>
  <si>
    <t xml:space="preserve">Notes: </t>
  </si>
  <si>
    <t>RTGS – Real time gross settlement</t>
  </si>
  <si>
    <t>NEFT – National electronic funds transfer</t>
  </si>
  <si>
    <t>CTS – Cheque truncation system</t>
  </si>
  <si>
    <t>IMPS – Immediate payment service</t>
  </si>
  <si>
    <t>NACH – National automated clearing house</t>
  </si>
  <si>
    <r>
      <t xml:space="preserve">UPI - </t>
    </r>
    <r>
      <rPr>
        <sz val="11"/>
        <color indexed="8"/>
        <rFont val="Times New Roman"/>
        <family val="1"/>
      </rPr>
      <t>Unified Payments Interface</t>
    </r>
  </si>
  <si>
    <r>
      <t xml:space="preserve">USSD - </t>
    </r>
    <r>
      <rPr>
        <sz val="11"/>
        <color indexed="8"/>
        <rFont val="Times New Roman"/>
        <family val="1"/>
      </rPr>
      <t>Unstructured Supplementary Service Data</t>
    </r>
  </si>
  <si>
    <t>POS – Point of sale</t>
  </si>
  <si>
    <t>PPI – Prepaid payment instrument</t>
  </si>
  <si>
    <t>volume (in thousand)</t>
  </si>
  <si>
    <t>value (in Rs. thousand)</t>
  </si>
  <si>
    <t>USSD**</t>
  </si>
  <si>
    <t>Mobile Banking</t>
  </si>
  <si>
    <t>1.  Data is provisional.</t>
  </si>
  <si>
    <t>2. *: Source is NPCI.</t>
  </si>
  <si>
    <t>3. **:Figures Negligible, Source is NPCI</t>
  </si>
  <si>
    <t>5. #: PPI issued by 8 non-bank issuers for goods and services transactions only.</t>
  </si>
  <si>
    <t>6.  h: Holiday</t>
  </si>
  <si>
    <r>
      <t xml:space="preserve">PPI </t>
    </r>
    <r>
      <rPr>
        <b/>
        <vertAlign val="subscript"/>
        <sz val="10"/>
        <color indexed="8"/>
        <rFont val="Arial"/>
        <family val="2"/>
      </rPr>
      <t>#</t>
    </r>
  </si>
  <si>
    <t>7. Mobile Banking figures are taken from 5 banks. The total volume &amp; value of electronic payment systems does not include mobile banking.</t>
  </si>
  <si>
    <t>4. &amp;: Card transactions of four banks.</t>
  </si>
  <si>
    <t>h</t>
  </si>
  <si>
    <t>Electronic Payment Systems - Representative Data</t>
  </si>
  <si>
    <t>8. NACH figures are for approved transactions only</t>
  </si>
  <si>
    <t>June 2017 Total</t>
  </si>
  <si>
    <t>Electronic Payment Systems - Representative Data (Updated as on July 11, 2017)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</si>
</sst>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0.0"/>
    <numFmt numFmtId="16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bscript"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u val="single"/>
      <sz val="11"/>
      <color theme="10"/>
      <name val="Calibri"/>
      <family val="2"/>
    </font>
    <font>
      <b/>
      <sz val="10"/>
      <color rgb="FF000000"/>
      <name val="Arial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17" fontId="0" fillId="33" borderId="1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166" fontId="47" fillId="33" borderId="10" xfId="0" applyNumberFormat="1" applyFont="1" applyFill="1" applyBorder="1" applyAlignment="1">
      <alignment horizontal="right"/>
    </xf>
    <xf numFmtId="166" fontId="47" fillId="0" borderId="10" xfId="0" applyNumberFormat="1" applyFont="1" applyFill="1" applyBorder="1" applyAlignment="1">
      <alignment horizontal="right"/>
    </xf>
    <xf numFmtId="0" fontId="47" fillId="33" borderId="0" xfId="0" applyFont="1" applyFill="1" applyAlignment="1">
      <alignment vertical="center"/>
    </xf>
    <xf numFmtId="0" fontId="0" fillId="33" borderId="13" xfId="0" applyFill="1" applyBorder="1" applyAlignment="1">
      <alignment horizontal="left"/>
    </xf>
    <xf numFmtId="166" fontId="47" fillId="0" borderId="13" xfId="0" applyNumberFormat="1" applyFont="1" applyFill="1" applyBorder="1" applyAlignment="1">
      <alignment horizontal="right"/>
    </xf>
    <xf numFmtId="166" fontId="47" fillId="0" borderId="12" xfId="0" applyNumberFormat="1" applyFont="1" applyFill="1" applyBorder="1" applyAlignment="1">
      <alignment horizontal="right"/>
    </xf>
    <xf numFmtId="17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166" fontId="0" fillId="0" borderId="10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166" fontId="0" fillId="33" borderId="10" xfId="0" applyNumberFormat="1" applyFont="1" applyFill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17" fontId="47" fillId="33" borderId="13" xfId="0" applyNumberFormat="1" applyFont="1" applyFill="1" applyBorder="1" applyAlignment="1">
      <alignment horizontal="left"/>
    </xf>
    <xf numFmtId="166" fontId="0" fillId="0" borderId="10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7" fontId="47" fillId="0" borderId="10" xfId="0" applyNumberFormat="1" applyFont="1" applyFill="1" applyBorder="1" applyAlignment="1">
      <alignment horizontal="left"/>
    </xf>
    <xf numFmtId="166" fontId="0" fillId="33" borderId="0" xfId="0" applyNumberFormat="1" applyFill="1" applyAlignment="1">
      <alignment/>
    </xf>
    <xf numFmtId="0" fontId="50" fillId="33" borderId="13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1" fillId="33" borderId="0" xfId="71" applyFont="1" applyFill="1" applyAlignment="1" applyProtection="1">
      <alignment horizontal="left"/>
      <protection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47" fillId="33" borderId="15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right"/>
    </xf>
    <xf numFmtId="0" fontId="53" fillId="33" borderId="12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12" xfId="47"/>
    <cellStyle name="Comma 2 13" xfId="48"/>
    <cellStyle name="Comma 2 2" xfId="49"/>
    <cellStyle name="Comma 2 2 2" xfId="50"/>
    <cellStyle name="Comma 2 2 3" xfId="51"/>
    <cellStyle name="Comma 2 3" xfId="52"/>
    <cellStyle name="Comma 2 3 2" xfId="53"/>
    <cellStyle name="Comma 2 4" xfId="54"/>
    <cellStyle name="Comma 2 5" xfId="55"/>
    <cellStyle name="Comma 2 6" xfId="56"/>
    <cellStyle name="Comma 2 7" xfId="57"/>
    <cellStyle name="Comma 2 8" xfId="58"/>
    <cellStyle name="Comma 2 9" xfId="59"/>
    <cellStyle name="Comma 3 2" xfId="60"/>
    <cellStyle name="Comma 7 2" xfId="61"/>
    <cellStyle name="Currency" xfId="62"/>
    <cellStyle name="Currency [0]" xfId="63"/>
    <cellStyle name="Excel Built-in Normal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14" xfId="75"/>
    <cellStyle name="Normal 16" xfId="76"/>
    <cellStyle name="Normal 18" xfId="77"/>
    <cellStyle name="Normal 2 2" xfId="78"/>
    <cellStyle name="Normal 2 2 2" xfId="79"/>
    <cellStyle name="Normal 2 3" xfId="80"/>
    <cellStyle name="Normal 2 4" xfId="81"/>
    <cellStyle name="Normal 2 5" xfId="82"/>
    <cellStyle name="Normal 2 6" xfId="83"/>
    <cellStyle name="Normal 20" xfId="84"/>
    <cellStyle name="Normal 22" xfId="85"/>
    <cellStyle name="Normal 24" xfId="86"/>
    <cellStyle name="Normal 26" xfId="87"/>
    <cellStyle name="Normal 28" xfId="88"/>
    <cellStyle name="Normal 3 2" xfId="89"/>
    <cellStyle name="Normal 30" xfId="90"/>
    <cellStyle name="Normal 32" xfId="91"/>
    <cellStyle name="Normal 8" xfId="92"/>
    <cellStyle name="Note" xfId="93"/>
    <cellStyle name="Output" xfId="94"/>
    <cellStyle name="Percent" xfId="95"/>
    <cellStyle name="Title" xfId="96"/>
    <cellStyle name="Title 10" xfId="97"/>
    <cellStyle name="Title 11" xfId="98"/>
    <cellStyle name="Title 12" xfId="99"/>
    <cellStyle name="Title 13" xfId="100"/>
    <cellStyle name="Title 14" xfId="101"/>
    <cellStyle name="Title 15" xfId="102"/>
    <cellStyle name="Title 16" xfId="103"/>
    <cellStyle name="Title 17" xfId="104"/>
    <cellStyle name="Title 18" xfId="105"/>
    <cellStyle name="Title 2" xfId="106"/>
    <cellStyle name="Title 3" xfId="107"/>
    <cellStyle name="Title 4" xfId="108"/>
    <cellStyle name="Title 5" xfId="109"/>
    <cellStyle name="Title 6" xfId="110"/>
    <cellStyle name="Title 7" xfId="111"/>
    <cellStyle name="Title 8" xfId="112"/>
    <cellStyle name="Title 9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bi.org.in/Scripts/Pr_DataRelease.aspx?SectionID=368&amp;DateFilter=YearMont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5" sqref="A45:W45"/>
    </sheetView>
  </sheetViews>
  <sheetFormatPr defaultColWidth="9.140625" defaultRowHeight="15"/>
  <cols>
    <col min="1" max="1" width="14.8515625" style="5" customWidth="1"/>
    <col min="2" max="2" width="8.00390625" style="6" bestFit="1" customWidth="1"/>
    <col min="3" max="3" width="9.140625" style="6" bestFit="1" customWidth="1"/>
    <col min="4" max="4" width="7.8515625" style="6" customWidth="1"/>
    <col min="5" max="5" width="7.28125" style="6" customWidth="1"/>
    <col min="6" max="6" width="7.00390625" style="6" customWidth="1"/>
    <col min="7" max="7" width="7.140625" style="6" customWidth="1"/>
    <col min="8" max="8" width="7.57421875" style="6" customWidth="1"/>
    <col min="9" max="9" width="6.7109375" style="6" customWidth="1"/>
    <col min="10" max="10" width="8.28125" style="6" customWidth="1"/>
    <col min="11" max="11" width="6.57421875" style="6" customWidth="1"/>
    <col min="12" max="12" width="7.00390625" style="6" customWidth="1"/>
    <col min="13" max="13" width="6.00390625" style="6" customWidth="1"/>
    <col min="14" max="14" width="9.57421875" style="6" customWidth="1"/>
    <col min="15" max="15" width="11.140625" style="6" customWidth="1"/>
    <col min="16" max="17" width="7.00390625" style="6" customWidth="1"/>
    <col min="18" max="18" width="6.28125" style="6" customWidth="1"/>
    <col min="19" max="19" width="6.140625" style="6" customWidth="1"/>
    <col min="20" max="20" width="7.57421875" style="6" customWidth="1"/>
    <col min="21" max="21" width="7.28125" style="6" customWidth="1"/>
    <col min="22" max="22" width="7.140625" style="6" customWidth="1"/>
    <col min="23" max="23" width="9.00390625" style="6" customWidth="1"/>
    <col min="24" max="16384" width="9.140625" style="2" customWidth="1"/>
  </cols>
  <sheetData>
    <row r="1" spans="1:23" ht="1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">
      <c r="A2" s="43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</row>
    <row r="3" spans="1:23" s="3" customFormat="1" ht="66" customHeight="1">
      <c r="A3" s="42" t="s">
        <v>10</v>
      </c>
      <c r="B3" s="42" t="s">
        <v>1</v>
      </c>
      <c r="C3" s="42"/>
      <c r="D3" s="42" t="s">
        <v>0</v>
      </c>
      <c r="E3" s="42"/>
      <c r="F3" s="42" t="s">
        <v>5</v>
      </c>
      <c r="G3" s="42"/>
      <c r="H3" s="42" t="s">
        <v>6</v>
      </c>
      <c r="I3" s="42"/>
      <c r="J3" s="42" t="s">
        <v>7</v>
      </c>
      <c r="K3" s="42"/>
      <c r="L3" s="42" t="s">
        <v>8</v>
      </c>
      <c r="M3" s="42"/>
      <c r="N3" s="42" t="s">
        <v>24</v>
      </c>
      <c r="O3" s="42"/>
      <c r="P3" s="41" t="s">
        <v>9</v>
      </c>
      <c r="Q3" s="41"/>
      <c r="R3" s="42" t="s">
        <v>31</v>
      </c>
      <c r="S3" s="42"/>
      <c r="T3" s="42" t="s">
        <v>25</v>
      </c>
      <c r="U3" s="42"/>
      <c r="V3" s="42" t="s">
        <v>4</v>
      </c>
      <c r="W3" s="42"/>
    </row>
    <row r="4" spans="1:23" s="14" customFormat="1" ht="40.5" customHeight="1">
      <c r="A4" s="42"/>
      <c r="B4" s="1" t="s">
        <v>2</v>
      </c>
      <c r="C4" s="1" t="s">
        <v>3</v>
      </c>
      <c r="D4" s="1" t="s">
        <v>2</v>
      </c>
      <c r="E4" s="1" t="s">
        <v>3</v>
      </c>
      <c r="F4" s="1" t="s">
        <v>2</v>
      </c>
      <c r="G4" s="1" t="s">
        <v>3</v>
      </c>
      <c r="H4" s="1" t="s">
        <v>2</v>
      </c>
      <c r="I4" s="1" t="s">
        <v>3</v>
      </c>
      <c r="J4" s="1" t="s">
        <v>2</v>
      </c>
      <c r="K4" s="1" t="s">
        <v>3</v>
      </c>
      <c r="L4" s="1" t="s">
        <v>2</v>
      </c>
      <c r="M4" s="1" t="s">
        <v>3</v>
      </c>
      <c r="N4" s="1" t="s">
        <v>22</v>
      </c>
      <c r="O4" s="1" t="s">
        <v>23</v>
      </c>
      <c r="P4" s="1" t="s">
        <v>2</v>
      </c>
      <c r="Q4" s="1" t="s">
        <v>3</v>
      </c>
      <c r="R4" s="1" t="s">
        <v>2</v>
      </c>
      <c r="S4" s="1" t="s">
        <v>3</v>
      </c>
      <c r="T4" s="1" t="s">
        <v>2</v>
      </c>
      <c r="U4" s="1" t="s">
        <v>3</v>
      </c>
      <c r="V4" s="1" t="s">
        <v>2</v>
      </c>
      <c r="W4" s="1" t="s">
        <v>3</v>
      </c>
    </row>
    <row r="5" spans="1:25" ht="15">
      <c r="A5" s="4">
        <v>42675</v>
      </c>
      <c r="B5" s="12">
        <v>7.872108999999998</v>
      </c>
      <c r="C5" s="12">
        <v>78479.24053987194</v>
      </c>
      <c r="D5" s="12">
        <v>123.04360399999996</v>
      </c>
      <c r="E5" s="12">
        <v>8807.835370164641</v>
      </c>
      <c r="F5" s="12">
        <v>87.075686</v>
      </c>
      <c r="G5" s="12">
        <v>5419.216127999999</v>
      </c>
      <c r="H5" s="13">
        <v>36.162532</v>
      </c>
      <c r="I5" s="13">
        <v>324.797987502</v>
      </c>
      <c r="J5" s="12">
        <v>152.506163</v>
      </c>
      <c r="K5" s="12">
        <v>606.6198613934101</v>
      </c>
      <c r="L5" s="12">
        <v>0.287388</v>
      </c>
      <c r="M5" s="13">
        <v>0.9052361468999999</v>
      </c>
      <c r="N5" s="12">
        <v>7.042000000000001</v>
      </c>
      <c r="O5" s="12">
        <v>7302.622</v>
      </c>
      <c r="P5" s="13">
        <v>205.53030341654198</v>
      </c>
      <c r="Q5" s="13">
        <v>352.3596704108715</v>
      </c>
      <c r="R5" s="12">
        <v>59.01375600000001</v>
      </c>
      <c r="S5" s="12">
        <v>13.20651048726392</v>
      </c>
      <c r="T5" s="13">
        <v>72.34627</v>
      </c>
      <c r="U5" s="13">
        <v>1244.852578449911</v>
      </c>
      <c r="V5" s="13">
        <v>671.498583416542</v>
      </c>
      <c r="W5" s="13">
        <v>94004.18857659903</v>
      </c>
      <c r="X5" s="30"/>
      <c r="Y5" s="30"/>
    </row>
    <row r="6" spans="1:25" ht="15">
      <c r="A6" s="4">
        <v>42705</v>
      </c>
      <c r="B6" s="13">
        <v>8.840374</v>
      </c>
      <c r="C6" s="13">
        <v>84096.47782781966</v>
      </c>
      <c r="D6" s="13">
        <v>166.30695600000004</v>
      </c>
      <c r="E6" s="13">
        <v>11537.63314020127</v>
      </c>
      <c r="F6" s="13">
        <v>130.01002800000003</v>
      </c>
      <c r="G6" s="13">
        <v>6811.908926881131</v>
      </c>
      <c r="H6" s="13">
        <v>52.78001499999999</v>
      </c>
      <c r="I6" s="13">
        <v>431.9222790632</v>
      </c>
      <c r="J6" s="13">
        <v>198.724833</v>
      </c>
      <c r="K6" s="13">
        <v>626.7598421751203</v>
      </c>
      <c r="L6" s="13">
        <v>1.964364</v>
      </c>
      <c r="M6" s="13">
        <v>7.0024201148300005</v>
      </c>
      <c r="N6" s="13">
        <v>102.215</v>
      </c>
      <c r="O6" s="13">
        <v>103718.41273999997</v>
      </c>
      <c r="P6" s="13">
        <v>310.990596</v>
      </c>
      <c r="Q6" s="13">
        <v>522.2384575315201</v>
      </c>
      <c r="R6" s="13">
        <v>87.759625</v>
      </c>
      <c r="S6" s="13">
        <v>21.254325125169</v>
      </c>
      <c r="T6" s="13">
        <v>70.23595399999999</v>
      </c>
      <c r="U6" s="13">
        <v>1365.8768518240613</v>
      </c>
      <c r="V6" s="13">
        <v>957.504239</v>
      </c>
      <c r="W6" s="13">
        <v>104055.31857923738</v>
      </c>
      <c r="X6" s="30"/>
      <c r="Y6" s="30"/>
    </row>
    <row r="7" spans="1:25" ht="15">
      <c r="A7" s="4">
        <v>42736</v>
      </c>
      <c r="B7" s="13">
        <v>9.330504999999999</v>
      </c>
      <c r="C7" s="13">
        <v>77486.07221788434</v>
      </c>
      <c r="D7" s="13">
        <v>164.18782600000003</v>
      </c>
      <c r="E7" s="13">
        <v>11355.07502612306</v>
      </c>
      <c r="F7" s="13">
        <v>118.454913</v>
      </c>
      <c r="G7" s="16">
        <v>6618.438384</v>
      </c>
      <c r="H7" s="13">
        <v>62.421266</v>
      </c>
      <c r="I7" s="13">
        <v>491.24920126454003</v>
      </c>
      <c r="J7" s="17">
        <v>158.740037</v>
      </c>
      <c r="K7" s="13">
        <v>541.36399866951</v>
      </c>
      <c r="L7" s="13">
        <v>4.152704000000001</v>
      </c>
      <c r="M7" s="13">
        <v>16.58813638145</v>
      </c>
      <c r="N7" s="13">
        <v>314.25600261</v>
      </c>
      <c r="O7" s="13">
        <v>381760.24951999995</v>
      </c>
      <c r="P7" s="13">
        <v>265.5263</v>
      </c>
      <c r="Q7" s="13">
        <v>481.24108762889</v>
      </c>
      <c r="R7" s="13">
        <v>87.27556599999998</v>
      </c>
      <c r="S7" s="13">
        <v>20.99215200341</v>
      </c>
      <c r="T7" s="13">
        <v>64.89212099999999</v>
      </c>
      <c r="U7" s="13">
        <v>1206.6628835813349</v>
      </c>
      <c r="V7" s="13">
        <v>870.4033730026102</v>
      </c>
      <c r="W7" s="13">
        <v>97011.40196420472</v>
      </c>
      <c r="X7" s="30"/>
      <c r="Y7" s="30"/>
    </row>
    <row r="8" spans="1:25" ht="15">
      <c r="A8" s="4">
        <v>42767</v>
      </c>
      <c r="B8" s="12">
        <v>9.104185000000001</v>
      </c>
      <c r="C8" s="12">
        <v>74218.81153850412</v>
      </c>
      <c r="D8" s="12">
        <v>148.205456</v>
      </c>
      <c r="E8" s="12">
        <v>10877.909228672648</v>
      </c>
      <c r="F8" s="12">
        <v>100.44039699999999</v>
      </c>
      <c r="G8" s="12">
        <v>5993.945677</v>
      </c>
      <c r="H8" s="12">
        <v>59.74783599999999</v>
      </c>
      <c r="I8" s="12">
        <v>482.21284863659</v>
      </c>
      <c r="J8" s="12">
        <v>150.451669</v>
      </c>
      <c r="K8" s="12">
        <v>592.0283224251299</v>
      </c>
      <c r="L8" s="12">
        <v>4.156007</v>
      </c>
      <c r="M8" s="12">
        <v>19.020726588370007</v>
      </c>
      <c r="N8" s="12">
        <v>224.761</v>
      </c>
      <c r="O8" s="12">
        <v>357055.2038</v>
      </c>
      <c r="P8" s="12">
        <v>212.318052</v>
      </c>
      <c r="Q8" s="12">
        <v>391.47021211595</v>
      </c>
      <c r="R8" s="12">
        <v>78.361187</v>
      </c>
      <c r="S8" s="12">
        <v>18.73671143190599</v>
      </c>
      <c r="T8" s="12">
        <v>56.18054099999999</v>
      </c>
      <c r="U8" s="12">
        <v>1080.00279229992</v>
      </c>
      <c r="V8" s="12">
        <v>763.00955</v>
      </c>
      <c r="W8" s="12">
        <v>92594.4923205785</v>
      </c>
      <c r="X8" s="30"/>
      <c r="Y8" s="30"/>
    </row>
    <row r="9" spans="1:25" ht="15">
      <c r="A9" s="18">
        <v>42795</v>
      </c>
      <c r="B9" s="13">
        <v>12.538080999999998</v>
      </c>
      <c r="C9" s="13">
        <v>123375.83477533692</v>
      </c>
      <c r="D9" s="13">
        <v>186.703464</v>
      </c>
      <c r="E9" s="13">
        <v>16294.499514628467</v>
      </c>
      <c r="F9" s="13">
        <v>119.20508199999998</v>
      </c>
      <c r="G9" s="13">
        <v>8062.769936649802</v>
      </c>
      <c r="H9" s="13">
        <v>67.41281099999999</v>
      </c>
      <c r="I9" s="13">
        <v>564.683753645</v>
      </c>
      <c r="J9" s="13">
        <v>182.11791099999996</v>
      </c>
      <c r="K9" s="13">
        <v>829.3702348589796</v>
      </c>
      <c r="L9" s="13">
        <v>6.161258999999999</v>
      </c>
      <c r="M9" s="13">
        <v>23.914013392440012</v>
      </c>
      <c r="N9" s="13">
        <v>211.21200000000002</v>
      </c>
      <c r="O9" s="13">
        <v>337962.41037</v>
      </c>
      <c r="P9" s="13">
        <v>229.653095</v>
      </c>
      <c r="Q9" s="13">
        <v>416.2441128711</v>
      </c>
      <c r="R9" s="13">
        <v>89.989532</v>
      </c>
      <c r="S9" s="13">
        <v>21.475953071689993</v>
      </c>
      <c r="T9" s="13">
        <v>60.77380300000001</v>
      </c>
      <c r="U9" s="13">
        <v>1499.88851479979</v>
      </c>
      <c r="V9" s="13">
        <v>893.8861639999999</v>
      </c>
      <c r="W9" s="13">
        <v>149589.13025686477</v>
      </c>
      <c r="X9" s="30"/>
      <c r="Y9" s="30"/>
    </row>
    <row r="10" spans="1:25" ht="15">
      <c r="A10" s="4">
        <v>42826</v>
      </c>
      <c r="B10" s="13">
        <v>9.543080000000002</v>
      </c>
      <c r="C10" s="13">
        <v>88512.18590013948</v>
      </c>
      <c r="D10" s="13">
        <v>143.16941300000005</v>
      </c>
      <c r="E10" s="13">
        <v>12156.17171256422</v>
      </c>
      <c r="F10" s="13">
        <v>95.258128</v>
      </c>
      <c r="G10" s="13">
        <v>6990.6467569999995</v>
      </c>
      <c r="H10" s="13">
        <v>65.081132</v>
      </c>
      <c r="I10" s="13">
        <v>562.0586008902202</v>
      </c>
      <c r="J10" s="13">
        <v>212.62881400000006</v>
      </c>
      <c r="K10" s="13">
        <v>905.15109086665</v>
      </c>
      <c r="L10" s="13">
        <v>6.918770999999999</v>
      </c>
      <c r="M10" s="13">
        <v>21.98923571934002</v>
      </c>
      <c r="N10" s="13">
        <v>188.93000000000006</v>
      </c>
      <c r="O10" s="13">
        <v>301650.48906000005</v>
      </c>
      <c r="P10" s="13">
        <v>231.126988</v>
      </c>
      <c r="Q10" s="13">
        <v>431.36046997735997</v>
      </c>
      <c r="R10" s="13">
        <v>89.20970400000002</v>
      </c>
      <c r="S10" s="13">
        <v>22.330098677217464</v>
      </c>
      <c r="T10" s="13">
        <v>60.966351</v>
      </c>
      <c r="U10" s="13">
        <v>1443.75231516755</v>
      </c>
      <c r="V10" s="13">
        <v>853.1249600000002</v>
      </c>
      <c r="W10" s="13">
        <v>109602.19551632355</v>
      </c>
      <c r="X10" s="30"/>
      <c r="Y10" s="30"/>
    </row>
    <row r="11" spans="1:25" ht="15">
      <c r="A11" s="18">
        <v>42856</v>
      </c>
      <c r="B11" s="16">
        <v>10.432997</v>
      </c>
      <c r="C11" s="16">
        <v>90170.52453554855</v>
      </c>
      <c r="D11" s="16">
        <v>155.820284</v>
      </c>
      <c r="E11" s="16">
        <v>12410.81113</v>
      </c>
      <c r="F11" s="16">
        <v>97.076749</v>
      </c>
      <c r="G11" s="16">
        <v>6745.891593</v>
      </c>
      <c r="H11" s="16">
        <v>66.716607</v>
      </c>
      <c r="I11" s="16">
        <v>585.5910824828801</v>
      </c>
      <c r="J11" s="16">
        <v>194.36582699999997</v>
      </c>
      <c r="K11" s="16">
        <v>692.3746049019601</v>
      </c>
      <c r="L11" s="16">
        <v>9.167537</v>
      </c>
      <c r="M11" s="16">
        <v>27.654371448910005</v>
      </c>
      <c r="N11" s="16">
        <v>192.59400000000002</v>
      </c>
      <c r="O11" s="16">
        <v>316723.71746</v>
      </c>
      <c r="P11" s="16">
        <v>233.41308</v>
      </c>
      <c r="Q11" s="16">
        <v>450.84707333658014</v>
      </c>
      <c r="R11" s="16">
        <v>91.265034</v>
      </c>
      <c r="S11" s="16">
        <v>25.25616363398121</v>
      </c>
      <c r="T11" s="16">
        <v>64.92626</v>
      </c>
      <c r="U11" s="16">
        <v>1940.6530310536803</v>
      </c>
      <c r="V11" s="16">
        <v>858.4507090000001</v>
      </c>
      <c r="W11" s="13">
        <v>111109.26727807031</v>
      </c>
      <c r="X11" s="30"/>
      <c r="Y11" s="30"/>
    </row>
    <row r="12" spans="1:25" ht="15">
      <c r="A12" s="26">
        <v>42887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12"/>
      <c r="W12" s="12"/>
      <c r="X12" s="30"/>
      <c r="Y12" s="30"/>
    </row>
    <row r="13" spans="1:25" ht="15">
      <c r="A13" s="19">
        <v>1</v>
      </c>
      <c r="B13" s="20">
        <v>0.393386</v>
      </c>
      <c r="C13" s="20">
        <v>4030.44550783914</v>
      </c>
      <c r="D13" s="20">
        <v>11.428443</v>
      </c>
      <c r="E13" s="20">
        <v>598.5247</v>
      </c>
      <c r="F13" s="20">
        <v>3.529739</v>
      </c>
      <c r="G13" s="20">
        <v>284.62949499999996</v>
      </c>
      <c r="H13" s="20">
        <v>2.777481</v>
      </c>
      <c r="I13" s="20">
        <v>28.320135013999998</v>
      </c>
      <c r="J13" s="20">
        <v>8.394619</v>
      </c>
      <c r="K13" s="20">
        <v>55.188436104720004</v>
      </c>
      <c r="L13" s="20">
        <v>0.375064</v>
      </c>
      <c r="M13" s="20">
        <v>1.35804981258</v>
      </c>
      <c r="N13" s="20">
        <v>7.385</v>
      </c>
      <c r="O13" s="20">
        <v>12836.603509999999</v>
      </c>
      <c r="P13" s="27">
        <v>7.398745</v>
      </c>
      <c r="Q13" s="28">
        <v>15.02679225587</v>
      </c>
      <c r="R13" s="20">
        <v>2.940011</v>
      </c>
      <c r="S13" s="20">
        <v>0.8584223405200002</v>
      </c>
      <c r="T13" s="20">
        <v>3.393259</v>
      </c>
      <c r="U13" s="20">
        <v>53.758094882079995</v>
      </c>
      <c r="V13" s="13">
        <v>37.244873</v>
      </c>
      <c r="W13" s="13">
        <v>5014.364374970339</v>
      </c>
      <c r="X13" s="30"/>
      <c r="Y13" s="30"/>
    </row>
    <row r="14" spans="1:25" ht="15">
      <c r="A14" s="19">
        <v>2</v>
      </c>
      <c r="B14" s="20">
        <v>0.385437</v>
      </c>
      <c r="C14" s="20">
        <v>3857.28082694527</v>
      </c>
      <c r="D14" s="20">
        <v>7.420824</v>
      </c>
      <c r="E14" s="20">
        <v>487.1105</v>
      </c>
      <c r="F14" s="20">
        <v>3.384943</v>
      </c>
      <c r="G14" s="20">
        <v>268.04756000000003</v>
      </c>
      <c r="H14" s="20">
        <v>2.574117</v>
      </c>
      <c r="I14" s="20">
        <v>25.034756419999997</v>
      </c>
      <c r="J14" s="20">
        <v>8.679877999999999</v>
      </c>
      <c r="K14" s="20">
        <v>31.91677760001</v>
      </c>
      <c r="L14" s="20">
        <v>0.392526</v>
      </c>
      <c r="M14" s="20">
        <v>1.3359</v>
      </c>
      <c r="N14" s="20">
        <v>8.045</v>
      </c>
      <c r="O14" s="20">
        <v>14112.133</v>
      </c>
      <c r="P14" s="20">
        <v>7.414458</v>
      </c>
      <c r="Q14" s="20">
        <v>14.879736956450001</v>
      </c>
      <c r="R14" s="20">
        <v>2.89068</v>
      </c>
      <c r="S14" s="20">
        <v>0.8549333013699999</v>
      </c>
      <c r="T14" s="20">
        <v>2.843229</v>
      </c>
      <c r="U14" s="20">
        <v>58.725713283969995</v>
      </c>
      <c r="V14" s="13">
        <v>33.150908</v>
      </c>
      <c r="W14" s="13">
        <v>4686.4751033561</v>
      </c>
      <c r="X14" s="30"/>
      <c r="Y14" s="30"/>
    </row>
    <row r="15" spans="1:25" ht="15">
      <c r="A15" s="19">
        <v>3</v>
      </c>
      <c r="B15" s="20">
        <v>0.323353</v>
      </c>
      <c r="C15" s="20">
        <v>683.52568517033</v>
      </c>
      <c r="D15" s="20">
        <v>6.197347</v>
      </c>
      <c r="E15" s="20">
        <v>287.00763</v>
      </c>
      <c r="F15" s="20">
        <v>3.554081</v>
      </c>
      <c r="G15" s="20">
        <v>228.980532</v>
      </c>
      <c r="H15" s="20">
        <v>2.31591</v>
      </c>
      <c r="I15" s="20">
        <v>21.689762956</v>
      </c>
      <c r="J15" s="20">
        <v>8.247265</v>
      </c>
      <c r="K15" s="20">
        <v>24.424109396569996</v>
      </c>
      <c r="L15" s="20">
        <v>0.362044</v>
      </c>
      <c r="M15" s="20">
        <v>1.202</v>
      </c>
      <c r="N15" s="20">
        <v>7.34</v>
      </c>
      <c r="O15" s="20">
        <v>12608.310000000001</v>
      </c>
      <c r="P15" s="20">
        <v>7.609822</v>
      </c>
      <c r="Q15" s="20">
        <v>16.090946266779998</v>
      </c>
      <c r="R15" s="20">
        <v>2.843946</v>
      </c>
      <c r="S15" s="20">
        <v>0.8372826924199999</v>
      </c>
      <c r="T15" s="20">
        <v>2.602316</v>
      </c>
      <c r="U15" s="20">
        <v>42.66557134674001</v>
      </c>
      <c r="V15" s="13">
        <v>31.461108000000003</v>
      </c>
      <c r="W15" s="13">
        <v>1263.7705567921003</v>
      </c>
      <c r="X15" s="30"/>
      <c r="Y15" s="30"/>
    </row>
    <row r="16" spans="1:25" ht="15">
      <c r="A16" s="19">
        <v>4</v>
      </c>
      <c r="B16" s="20" t="s">
        <v>34</v>
      </c>
      <c r="C16" s="20" t="s">
        <v>34</v>
      </c>
      <c r="D16" s="20" t="s">
        <v>34</v>
      </c>
      <c r="E16" s="20" t="s">
        <v>34</v>
      </c>
      <c r="F16" s="20" t="s">
        <v>34</v>
      </c>
      <c r="G16" s="20" t="s">
        <v>34</v>
      </c>
      <c r="H16" s="20">
        <v>1.554115</v>
      </c>
      <c r="I16" s="20">
        <v>11.501790627999998</v>
      </c>
      <c r="J16" s="20" t="s">
        <v>34</v>
      </c>
      <c r="K16" s="20" t="s">
        <v>34</v>
      </c>
      <c r="L16" s="20">
        <v>0.249155</v>
      </c>
      <c r="M16" s="20">
        <v>0.6769999999999999</v>
      </c>
      <c r="N16" s="20">
        <v>4.577</v>
      </c>
      <c r="O16" s="20">
        <v>7625.04</v>
      </c>
      <c r="P16" s="20">
        <v>6.980817</v>
      </c>
      <c r="Q16" s="20">
        <v>13.09742169911</v>
      </c>
      <c r="R16" s="20">
        <v>2.687863</v>
      </c>
      <c r="S16" s="20">
        <v>0.7222329745599999</v>
      </c>
      <c r="T16" s="20">
        <v>1.850973</v>
      </c>
      <c r="U16" s="20">
        <v>12.09244670474</v>
      </c>
      <c r="V16" s="13">
        <v>11.476526999999999</v>
      </c>
      <c r="W16" s="13">
        <v>26.00607034167</v>
      </c>
      <c r="X16" s="30"/>
      <c r="Y16" s="30"/>
    </row>
    <row r="17" spans="1:25" ht="15">
      <c r="A17" s="19">
        <v>5</v>
      </c>
      <c r="B17" s="20">
        <v>0.394161</v>
      </c>
      <c r="C17" s="20">
        <v>3854.02617470848</v>
      </c>
      <c r="D17" s="20">
        <v>6.878486</v>
      </c>
      <c r="E17" s="20">
        <v>445.05872</v>
      </c>
      <c r="F17" s="20">
        <v>3.79107</v>
      </c>
      <c r="G17" s="20">
        <v>250.37382000000002</v>
      </c>
      <c r="H17" s="20">
        <v>2.853748</v>
      </c>
      <c r="I17" s="20">
        <v>25.570594304</v>
      </c>
      <c r="J17" s="20">
        <v>9.412353</v>
      </c>
      <c r="K17" s="20">
        <v>62.66125376738</v>
      </c>
      <c r="L17" s="20">
        <v>0.38631</v>
      </c>
      <c r="M17" s="20">
        <v>1.288</v>
      </c>
      <c r="N17" s="20">
        <v>7.438000000000001</v>
      </c>
      <c r="O17" s="20">
        <v>12805</v>
      </c>
      <c r="P17" s="20">
        <v>8.929634</v>
      </c>
      <c r="Q17" s="20">
        <v>17.500526969240003</v>
      </c>
      <c r="R17" s="20">
        <v>2.845229</v>
      </c>
      <c r="S17" s="20">
        <v>0.8487671304300006</v>
      </c>
      <c r="T17" s="20">
        <v>2.642252</v>
      </c>
      <c r="U17" s="20">
        <v>53.337711203690006</v>
      </c>
      <c r="V17" s="13">
        <v>35.498429</v>
      </c>
      <c r="W17" s="13">
        <v>4657.34066187953</v>
      </c>
      <c r="X17" s="30"/>
      <c r="Y17" s="30"/>
    </row>
    <row r="18" spans="1:25" ht="15">
      <c r="A18" s="19">
        <v>6</v>
      </c>
      <c r="B18" s="20">
        <v>0.420255</v>
      </c>
      <c r="C18" s="20">
        <v>4504.33941845823</v>
      </c>
      <c r="D18" s="20">
        <v>7.387432</v>
      </c>
      <c r="E18" s="20">
        <v>473.23407</v>
      </c>
      <c r="F18" s="20">
        <v>4.077693</v>
      </c>
      <c r="G18" s="20">
        <v>261.20009600000003</v>
      </c>
      <c r="H18" s="20">
        <v>2.499146</v>
      </c>
      <c r="I18" s="20">
        <v>23.207988256999997</v>
      </c>
      <c r="J18" s="20">
        <v>8.089181</v>
      </c>
      <c r="K18" s="20">
        <v>26.395012765600004</v>
      </c>
      <c r="L18" s="20">
        <v>0.368445</v>
      </c>
      <c r="M18" s="20">
        <v>1.2014</v>
      </c>
      <c r="N18" s="20">
        <v>6.981</v>
      </c>
      <c r="O18" s="20">
        <v>12200.1</v>
      </c>
      <c r="P18" s="20">
        <v>7.694329</v>
      </c>
      <c r="Q18" s="20">
        <v>15.33600805768</v>
      </c>
      <c r="R18" s="20">
        <v>2.826435</v>
      </c>
      <c r="S18" s="20">
        <v>0.7974597588700006</v>
      </c>
      <c r="T18" s="20">
        <v>2.160004</v>
      </c>
      <c r="U18" s="20">
        <v>50.22860247882</v>
      </c>
      <c r="V18" s="13">
        <v>33.369896999999995</v>
      </c>
      <c r="W18" s="13">
        <v>5305.72365339738</v>
      </c>
      <c r="X18" s="30"/>
      <c r="Y18" s="30"/>
    </row>
    <row r="19" spans="1:25" ht="15">
      <c r="A19" s="19">
        <v>7</v>
      </c>
      <c r="B19" s="20">
        <v>0.390998</v>
      </c>
      <c r="C19" s="20">
        <v>3209.01195805587</v>
      </c>
      <c r="D19" s="20">
        <v>7.1665</v>
      </c>
      <c r="E19" s="20">
        <v>457.05823</v>
      </c>
      <c r="F19" s="20">
        <v>3.8047220000000004</v>
      </c>
      <c r="G19" s="20">
        <v>247.603937</v>
      </c>
      <c r="H19" s="20">
        <v>2.4595670000000003</v>
      </c>
      <c r="I19" s="20">
        <v>23.011320742</v>
      </c>
      <c r="J19" s="20">
        <v>11.68269</v>
      </c>
      <c r="K19" s="20">
        <v>33.42590794162</v>
      </c>
      <c r="L19" s="20">
        <v>0.352781</v>
      </c>
      <c r="M19" s="20">
        <v>1.1499</v>
      </c>
      <c r="N19" s="20">
        <v>6.867</v>
      </c>
      <c r="O19" s="20">
        <v>12009.999999999998</v>
      </c>
      <c r="P19" s="20">
        <v>7.181758</v>
      </c>
      <c r="Q19" s="20">
        <v>13.561774374459999</v>
      </c>
      <c r="R19" s="20">
        <v>2.8532</v>
      </c>
      <c r="S19" s="20">
        <v>0.8033336547999979</v>
      </c>
      <c r="T19" s="20">
        <v>2.474424</v>
      </c>
      <c r="U19" s="20">
        <v>51.36951500977999</v>
      </c>
      <c r="V19" s="13">
        <v>35.899083000000005</v>
      </c>
      <c r="W19" s="13">
        <v>3985.63837176875</v>
      </c>
      <c r="X19" s="30"/>
      <c r="Y19" s="30"/>
    </row>
    <row r="20" spans="1:25" ht="15">
      <c r="A20" s="19">
        <v>8</v>
      </c>
      <c r="B20" s="20">
        <v>0.370089</v>
      </c>
      <c r="C20" s="20">
        <v>3408.0540486319</v>
      </c>
      <c r="D20" s="20">
        <v>6.669336</v>
      </c>
      <c r="E20" s="20">
        <v>448.63495</v>
      </c>
      <c r="F20" s="20">
        <v>3.6333849999999996</v>
      </c>
      <c r="G20" s="20">
        <v>244.58605599999999</v>
      </c>
      <c r="H20" s="20">
        <v>2.259933</v>
      </c>
      <c r="I20" s="20">
        <v>20.859609493000004</v>
      </c>
      <c r="J20" s="20">
        <v>9.358725</v>
      </c>
      <c r="K20" s="20">
        <v>24.250425649550003</v>
      </c>
      <c r="L20" s="20">
        <v>0.303384</v>
      </c>
      <c r="M20" s="20">
        <v>0.9743518571900001</v>
      </c>
      <c r="N20" s="20">
        <v>6.2540000000000004</v>
      </c>
      <c r="O20" s="20">
        <v>10805.100000000002</v>
      </c>
      <c r="P20" s="20">
        <v>7.807639</v>
      </c>
      <c r="Q20" s="20">
        <v>16.65335721075</v>
      </c>
      <c r="R20" s="20">
        <v>2.898732</v>
      </c>
      <c r="S20" s="20">
        <v>0.7939069617900001</v>
      </c>
      <c r="T20" s="20">
        <v>2.269129</v>
      </c>
      <c r="U20" s="20">
        <v>50.655897388090004</v>
      </c>
      <c r="V20" s="13">
        <v>33.307477</v>
      </c>
      <c r="W20" s="13">
        <v>4164.81745904699</v>
      </c>
      <c r="X20" s="30"/>
      <c r="Y20" s="30"/>
    </row>
    <row r="21" spans="1:25" ht="15">
      <c r="A21" s="19">
        <v>9</v>
      </c>
      <c r="B21" s="20">
        <v>0.435639</v>
      </c>
      <c r="C21" s="20">
        <v>3923.45404332152</v>
      </c>
      <c r="D21" s="20">
        <v>6.610635</v>
      </c>
      <c r="E21" s="20">
        <v>484.0291</v>
      </c>
      <c r="F21" s="20">
        <v>3.700717</v>
      </c>
      <c r="G21" s="20">
        <v>248.91079</v>
      </c>
      <c r="H21" s="20">
        <v>2.39464</v>
      </c>
      <c r="I21" s="20">
        <v>22.427539782</v>
      </c>
      <c r="J21" s="20">
        <v>7.125684</v>
      </c>
      <c r="K21" s="20">
        <v>25.34802640861</v>
      </c>
      <c r="L21" s="20">
        <v>0.383212</v>
      </c>
      <c r="M21" s="20">
        <v>1.2143000000000002</v>
      </c>
      <c r="N21" s="20">
        <v>7.6579999999999995</v>
      </c>
      <c r="O21" s="20">
        <v>13000.02</v>
      </c>
      <c r="P21" s="20">
        <v>7.539002</v>
      </c>
      <c r="Q21" s="20">
        <v>15.89710339263</v>
      </c>
      <c r="R21" s="20">
        <v>2.946039</v>
      </c>
      <c r="S21" s="20">
        <v>0.8372807857800003</v>
      </c>
      <c r="T21" s="20">
        <v>9.77002</v>
      </c>
      <c r="U21" s="20">
        <v>48.79982649438001</v>
      </c>
      <c r="V21" s="13">
        <v>31.143225999999995</v>
      </c>
      <c r="W21" s="13">
        <v>4722.13118371054</v>
      </c>
      <c r="X21" s="30"/>
      <c r="Y21" s="30"/>
    </row>
    <row r="22" spans="1:25" ht="15">
      <c r="A22" s="19">
        <v>10</v>
      </c>
      <c r="B22" s="20" t="s">
        <v>34</v>
      </c>
      <c r="C22" s="20" t="s">
        <v>34</v>
      </c>
      <c r="D22" s="20" t="s">
        <v>34</v>
      </c>
      <c r="E22" s="20" t="s">
        <v>34</v>
      </c>
      <c r="F22" s="20" t="s">
        <v>34</v>
      </c>
      <c r="G22" s="20" t="s">
        <v>34</v>
      </c>
      <c r="H22" s="20">
        <v>2.160332</v>
      </c>
      <c r="I22" s="20">
        <v>17.78271933</v>
      </c>
      <c r="J22" s="20" t="s">
        <v>34</v>
      </c>
      <c r="K22" s="20" t="s">
        <v>34</v>
      </c>
      <c r="L22" s="20">
        <v>0.339971</v>
      </c>
      <c r="M22" s="20">
        <v>0.9536999999999999</v>
      </c>
      <c r="N22" s="20">
        <v>6.776</v>
      </c>
      <c r="O22" s="20">
        <v>11204</v>
      </c>
      <c r="P22" s="20">
        <v>7.591716</v>
      </c>
      <c r="Q22" s="20">
        <v>14.890321907550002</v>
      </c>
      <c r="R22" s="20">
        <v>2.934271</v>
      </c>
      <c r="S22" s="20">
        <v>0.8056879248000002</v>
      </c>
      <c r="T22" s="20">
        <v>5.176921</v>
      </c>
      <c r="U22" s="20">
        <v>19.92776996413</v>
      </c>
      <c r="V22" s="13">
        <v>13.033066000000002</v>
      </c>
      <c r="W22" s="13">
        <v>34.44363316235</v>
      </c>
      <c r="X22" s="30"/>
      <c r="Y22" s="30"/>
    </row>
    <row r="23" spans="1:25" ht="15">
      <c r="A23" s="19">
        <v>11</v>
      </c>
      <c r="B23" s="20" t="s">
        <v>34</v>
      </c>
      <c r="C23" s="20" t="s">
        <v>34</v>
      </c>
      <c r="D23" s="20" t="s">
        <v>34</v>
      </c>
      <c r="E23" s="20" t="s">
        <v>34</v>
      </c>
      <c r="F23" s="20" t="s">
        <v>34</v>
      </c>
      <c r="G23" s="20" t="s">
        <v>34</v>
      </c>
      <c r="H23" s="20">
        <v>1.390609</v>
      </c>
      <c r="I23" s="20">
        <v>9.177153388</v>
      </c>
      <c r="J23" s="20" t="s">
        <v>34</v>
      </c>
      <c r="K23" s="20" t="s">
        <v>34</v>
      </c>
      <c r="L23" s="20">
        <v>0.285349</v>
      </c>
      <c r="M23" s="20">
        <v>0.6736850119400001</v>
      </c>
      <c r="N23" s="20">
        <v>5.78</v>
      </c>
      <c r="O23" s="20">
        <v>9000.000000000002</v>
      </c>
      <c r="P23" s="20">
        <v>7.794465</v>
      </c>
      <c r="Q23" s="20">
        <v>13.429905726529999</v>
      </c>
      <c r="R23" s="20">
        <v>2.92742</v>
      </c>
      <c r="S23" s="20">
        <v>0.7214884154799999</v>
      </c>
      <c r="T23" s="20">
        <v>3.365415</v>
      </c>
      <c r="U23" s="20">
        <v>7.421938073440002</v>
      </c>
      <c r="V23" s="13">
        <v>12.403623</v>
      </c>
      <c r="W23" s="13">
        <v>24.01114753001</v>
      </c>
      <c r="X23" s="30"/>
      <c r="Y23" s="30"/>
    </row>
    <row r="24" spans="1:25" ht="15">
      <c r="A24" s="19">
        <v>12</v>
      </c>
      <c r="B24" s="20">
        <v>0.50918</v>
      </c>
      <c r="C24" s="20">
        <v>4463.04680693344</v>
      </c>
      <c r="D24" s="20">
        <v>7.965824</v>
      </c>
      <c r="E24" s="20">
        <v>528.8394</v>
      </c>
      <c r="F24" s="20">
        <v>5.558052</v>
      </c>
      <c r="G24" s="20">
        <v>349.442374</v>
      </c>
      <c r="H24" s="20">
        <v>2.810802</v>
      </c>
      <c r="I24" s="20">
        <v>23.820854086</v>
      </c>
      <c r="J24" s="20">
        <v>9.844036</v>
      </c>
      <c r="K24" s="20">
        <v>65.72331228712</v>
      </c>
      <c r="L24" s="20">
        <v>0.374281</v>
      </c>
      <c r="M24" s="20">
        <v>1.1797</v>
      </c>
      <c r="N24" s="20">
        <v>7.129</v>
      </c>
      <c r="O24" s="20">
        <v>12401.199999999999</v>
      </c>
      <c r="P24" s="20">
        <v>9.572885</v>
      </c>
      <c r="Q24" s="20">
        <v>18.80593529703</v>
      </c>
      <c r="R24" s="20">
        <v>3.060798</v>
      </c>
      <c r="S24" s="20">
        <v>0.8541532177100011</v>
      </c>
      <c r="T24" s="20">
        <v>2.102562</v>
      </c>
      <c r="U24" s="20">
        <v>51.45722691894</v>
      </c>
      <c r="V24" s="13">
        <v>39.702987</v>
      </c>
      <c r="W24" s="13">
        <v>5451.7249370213</v>
      </c>
      <c r="X24" s="30"/>
      <c r="Y24" s="30"/>
    </row>
    <row r="25" spans="1:25" ht="15">
      <c r="A25" s="19">
        <v>13</v>
      </c>
      <c r="B25" s="20">
        <v>0.436593</v>
      </c>
      <c r="C25" s="20">
        <v>3173.98957731474</v>
      </c>
      <c r="D25" s="20">
        <v>6.304157</v>
      </c>
      <c r="E25" s="20">
        <v>435.1104</v>
      </c>
      <c r="F25" s="20">
        <v>4.705184</v>
      </c>
      <c r="G25" s="20">
        <v>293.155907</v>
      </c>
      <c r="H25" s="20">
        <v>2.5742149999999997</v>
      </c>
      <c r="I25" s="20">
        <v>22.355565968</v>
      </c>
      <c r="J25" s="20">
        <v>9.527001</v>
      </c>
      <c r="K25" s="20">
        <v>17.12472860557</v>
      </c>
      <c r="L25" s="20">
        <v>0.371662</v>
      </c>
      <c r="M25" s="20">
        <v>1.1581000000000001</v>
      </c>
      <c r="N25" s="20">
        <v>7.571</v>
      </c>
      <c r="O25" s="20">
        <v>12400</v>
      </c>
      <c r="P25" s="20">
        <v>7.220739</v>
      </c>
      <c r="Q25" s="20">
        <v>13.89691805253</v>
      </c>
      <c r="R25" s="20">
        <v>2.883661</v>
      </c>
      <c r="S25" s="20">
        <v>0.8499822891100005</v>
      </c>
      <c r="T25" s="20">
        <v>2.156077</v>
      </c>
      <c r="U25" s="20">
        <v>46.41155638344</v>
      </c>
      <c r="V25" s="13">
        <v>34.030783</v>
      </c>
      <c r="W25" s="13">
        <v>3957.65357922995</v>
      </c>
      <c r="X25" s="30"/>
      <c r="Y25" s="30"/>
    </row>
    <row r="26" spans="1:25" ht="15">
      <c r="A26" s="19">
        <v>14</v>
      </c>
      <c r="B26" s="20">
        <v>0.415353</v>
      </c>
      <c r="C26" s="20">
        <v>3260.93724126146</v>
      </c>
      <c r="D26" s="20">
        <v>5.285269</v>
      </c>
      <c r="E26" s="20">
        <v>429.74326</v>
      </c>
      <c r="F26" s="20">
        <v>4.066093</v>
      </c>
      <c r="G26" s="20">
        <v>270.5957</v>
      </c>
      <c r="H26" s="20">
        <v>2.45151</v>
      </c>
      <c r="I26" s="20">
        <v>21.47176313</v>
      </c>
      <c r="J26" s="20">
        <v>8.588992</v>
      </c>
      <c r="K26" s="20">
        <v>16.283860200000003</v>
      </c>
      <c r="L26" s="20">
        <v>0.356094</v>
      </c>
      <c r="M26" s="20">
        <v>1.0979999999999999</v>
      </c>
      <c r="N26" s="20">
        <v>7.257000000000001</v>
      </c>
      <c r="O26" s="20">
        <v>11500</v>
      </c>
      <c r="P26" s="20">
        <v>7.576019</v>
      </c>
      <c r="Q26" s="20">
        <v>14.960839989240002</v>
      </c>
      <c r="R26" s="20">
        <v>2.908026</v>
      </c>
      <c r="S26" s="20">
        <v>0.8360675227200008</v>
      </c>
      <c r="T26" s="20">
        <v>2.130619</v>
      </c>
      <c r="U26" s="20">
        <v>51.3615303439</v>
      </c>
      <c r="V26" s="13">
        <v>31.654613</v>
      </c>
      <c r="W26" s="13">
        <v>4015.93823210342</v>
      </c>
      <c r="X26" s="30"/>
      <c r="Y26" s="30"/>
    </row>
    <row r="27" spans="1:25" ht="15">
      <c r="A27" s="19">
        <v>15</v>
      </c>
      <c r="B27" s="20">
        <v>0.398859</v>
      </c>
      <c r="C27" s="20">
        <v>4080.73919942156</v>
      </c>
      <c r="D27" s="20">
        <v>5.135807</v>
      </c>
      <c r="E27" s="20">
        <v>442.3779</v>
      </c>
      <c r="F27" s="20">
        <v>3.943548</v>
      </c>
      <c r="G27" s="20">
        <v>268.132268</v>
      </c>
      <c r="H27" s="20">
        <v>2.313177</v>
      </c>
      <c r="I27" s="20">
        <v>20.490994426</v>
      </c>
      <c r="J27" s="20">
        <v>11.323046999999999</v>
      </c>
      <c r="K27" s="20">
        <v>48.14461646575</v>
      </c>
      <c r="L27" s="20">
        <v>0.341481</v>
      </c>
      <c r="M27" s="20">
        <v>1.03807190574</v>
      </c>
      <c r="N27" s="20">
        <v>6.953</v>
      </c>
      <c r="O27" s="20">
        <v>11100</v>
      </c>
      <c r="P27" s="20">
        <v>6.779503</v>
      </c>
      <c r="Q27" s="20">
        <v>12.31299189249</v>
      </c>
      <c r="R27" s="20">
        <v>2.930346</v>
      </c>
      <c r="S27" s="20">
        <v>0.8533878759100005</v>
      </c>
      <c r="T27" s="20">
        <v>2.074519</v>
      </c>
      <c r="U27" s="20">
        <v>45.114131738779996</v>
      </c>
      <c r="V27" s="13">
        <v>33.172720999999996</v>
      </c>
      <c r="W27" s="13">
        <v>4874.10045808171</v>
      </c>
      <c r="X27" s="30"/>
      <c r="Y27" s="30"/>
    </row>
    <row r="28" spans="1:25" ht="15">
      <c r="A28" s="47">
        <v>16</v>
      </c>
      <c r="B28" s="24">
        <v>0.399919</v>
      </c>
      <c r="C28" s="24">
        <v>3792.02799167008</v>
      </c>
      <c r="D28" s="24">
        <v>6.08692</v>
      </c>
      <c r="E28" s="24">
        <v>570.8274</v>
      </c>
      <c r="F28" s="24">
        <v>3.6479619999999997</v>
      </c>
      <c r="G28" s="24">
        <v>266.04990000000004</v>
      </c>
      <c r="H28" s="24">
        <v>2.227187</v>
      </c>
      <c r="I28" s="24">
        <v>19.734534754</v>
      </c>
      <c r="J28" s="24">
        <v>5.765593</v>
      </c>
      <c r="K28" s="24">
        <v>24.82486551181</v>
      </c>
      <c r="L28" s="24">
        <v>0.349422</v>
      </c>
      <c r="M28" s="24">
        <v>1.0219580501999999</v>
      </c>
      <c r="N28" s="24">
        <v>6.991</v>
      </c>
      <c r="O28" s="24">
        <v>10805</v>
      </c>
      <c r="P28" s="24">
        <v>7.99419</v>
      </c>
      <c r="Q28" s="24">
        <v>17.753886655360002</v>
      </c>
      <c r="R28" s="24">
        <v>2.781592</v>
      </c>
      <c r="S28" s="24">
        <v>0.8202581531400004</v>
      </c>
      <c r="T28" s="24">
        <v>2.077698</v>
      </c>
      <c r="U28" s="24">
        <v>41.4746176818</v>
      </c>
      <c r="V28" s="12">
        <v>29.259776</v>
      </c>
      <c r="W28" s="12">
        <v>4693.07154174439</v>
      </c>
      <c r="X28" s="30"/>
      <c r="Y28" s="30"/>
    </row>
    <row r="29" spans="1:25" ht="15">
      <c r="A29" s="47">
        <v>17</v>
      </c>
      <c r="B29" s="24">
        <v>0.338694</v>
      </c>
      <c r="C29" s="24">
        <v>812.18762833324</v>
      </c>
      <c r="D29" s="24">
        <v>4.224954</v>
      </c>
      <c r="E29" s="24">
        <v>266.48096</v>
      </c>
      <c r="F29" s="24">
        <v>3.426119</v>
      </c>
      <c r="G29" s="24">
        <v>226.18529999999998</v>
      </c>
      <c r="H29" s="24">
        <v>2.065572</v>
      </c>
      <c r="I29" s="24">
        <v>17.8303926</v>
      </c>
      <c r="J29" s="24">
        <v>7.129770000000001</v>
      </c>
      <c r="K29" s="24">
        <v>16.1177187961</v>
      </c>
      <c r="L29" s="24">
        <v>0.344062</v>
      </c>
      <c r="M29" s="24">
        <v>0.9702000000000001</v>
      </c>
      <c r="N29" s="24">
        <v>6.7299999999999995</v>
      </c>
      <c r="O29" s="24">
        <v>10200</v>
      </c>
      <c r="P29" s="24">
        <v>7.763221</v>
      </c>
      <c r="Q29" s="24">
        <v>15.15416482471</v>
      </c>
      <c r="R29" s="24">
        <v>2.765473</v>
      </c>
      <c r="S29" s="24">
        <v>0.80445985871</v>
      </c>
      <c r="T29" s="24">
        <v>2.076007</v>
      </c>
      <c r="U29" s="24">
        <v>31.85150082884</v>
      </c>
      <c r="V29" s="12">
        <v>28.064595</v>
      </c>
      <c r="W29" s="12">
        <v>1355.74102441276</v>
      </c>
      <c r="X29" s="30"/>
      <c r="Y29" s="30"/>
    </row>
    <row r="30" spans="1:25" ht="15">
      <c r="A30" s="47">
        <v>18</v>
      </c>
      <c r="B30" s="24" t="s">
        <v>34</v>
      </c>
      <c r="C30" s="24" t="s">
        <v>34</v>
      </c>
      <c r="D30" s="24" t="s">
        <v>34</v>
      </c>
      <c r="E30" s="24" t="s">
        <v>34</v>
      </c>
      <c r="F30" s="24" t="s">
        <v>34</v>
      </c>
      <c r="G30" s="24" t="s">
        <v>34</v>
      </c>
      <c r="H30" s="24">
        <v>1.2953350000000001</v>
      </c>
      <c r="I30" s="24">
        <v>8.259639733</v>
      </c>
      <c r="J30" s="24" t="s">
        <v>34</v>
      </c>
      <c r="K30" s="24" t="s">
        <v>34</v>
      </c>
      <c r="L30" s="24">
        <v>0.257811</v>
      </c>
      <c r="M30" s="24">
        <v>0.5826</v>
      </c>
      <c r="N30" s="24">
        <v>5.063</v>
      </c>
      <c r="O30" s="24">
        <v>7200</v>
      </c>
      <c r="P30" s="24">
        <v>7.4903</v>
      </c>
      <c r="Q30" s="24">
        <v>13.28235826093</v>
      </c>
      <c r="R30" s="24">
        <v>2.586859</v>
      </c>
      <c r="S30" s="24">
        <v>0.654329824240004</v>
      </c>
      <c r="T30" s="24">
        <v>1.620588</v>
      </c>
      <c r="U30" s="24">
        <v>10.03689585075</v>
      </c>
      <c r="V30" s="12">
        <v>11.635368</v>
      </c>
      <c r="W30" s="12">
        <v>22.78612781817</v>
      </c>
      <c r="X30" s="30"/>
      <c r="Y30" s="30"/>
    </row>
    <row r="31" spans="1:25" ht="15">
      <c r="A31" s="47">
        <v>19</v>
      </c>
      <c r="B31" s="24">
        <v>0.404036</v>
      </c>
      <c r="C31" s="24">
        <v>3733.75596051838</v>
      </c>
      <c r="D31" s="24">
        <v>5.142835</v>
      </c>
      <c r="E31" s="24">
        <v>401.5414</v>
      </c>
      <c r="F31" s="24">
        <v>3.72335</v>
      </c>
      <c r="G31" s="24">
        <v>251.79912699999997</v>
      </c>
      <c r="H31" s="24">
        <v>2.4228549999999998</v>
      </c>
      <c r="I31" s="24">
        <v>20.749801087999998</v>
      </c>
      <c r="J31" s="24">
        <v>3.999071</v>
      </c>
      <c r="K31" s="24">
        <v>16.19594273859</v>
      </c>
      <c r="L31" s="24">
        <v>0.340303</v>
      </c>
      <c r="M31" s="24">
        <v>1.0102000000000002</v>
      </c>
      <c r="N31" s="24">
        <v>6.571</v>
      </c>
      <c r="O31" s="24">
        <v>9899.999999999998</v>
      </c>
      <c r="P31" s="24">
        <v>8.62206</v>
      </c>
      <c r="Q31" s="24">
        <v>17.01958977565</v>
      </c>
      <c r="R31" s="24">
        <v>2.79294</v>
      </c>
      <c r="S31" s="24">
        <v>0.8330882790100006</v>
      </c>
      <c r="T31" s="24">
        <v>2.109434</v>
      </c>
      <c r="U31" s="24">
        <v>44.54293367539</v>
      </c>
      <c r="V31" s="12">
        <v>27.454021</v>
      </c>
      <c r="W31" s="12">
        <v>4442.91500939963</v>
      </c>
      <c r="X31" s="30"/>
      <c r="Y31" s="30"/>
    </row>
    <row r="32" spans="1:25" ht="15">
      <c r="A32" s="47">
        <v>20</v>
      </c>
      <c r="B32" s="24">
        <v>0.41398</v>
      </c>
      <c r="C32" s="24">
        <v>4014.04238650919</v>
      </c>
      <c r="D32" s="24">
        <v>5.341818</v>
      </c>
      <c r="E32" s="24">
        <v>423.0602</v>
      </c>
      <c r="F32" s="24">
        <v>3.999272</v>
      </c>
      <c r="G32" s="24">
        <v>268.176107</v>
      </c>
      <c r="H32" s="24">
        <v>2.275327</v>
      </c>
      <c r="I32" s="24">
        <v>20.477228337</v>
      </c>
      <c r="J32" s="24">
        <v>3.5439119999999997</v>
      </c>
      <c r="K32" s="24">
        <v>19.56789231491</v>
      </c>
      <c r="L32" s="24">
        <v>0.35077</v>
      </c>
      <c r="M32" s="24">
        <v>1.0209000000000001</v>
      </c>
      <c r="N32" s="24">
        <v>6.175</v>
      </c>
      <c r="O32" s="24">
        <v>8900</v>
      </c>
      <c r="P32" s="24">
        <v>7.817423</v>
      </c>
      <c r="Q32" s="24">
        <v>15.3753543681</v>
      </c>
      <c r="R32" s="24">
        <v>2.768449</v>
      </c>
      <c r="S32" s="24">
        <v>0.8139913136200003</v>
      </c>
      <c r="T32" s="24">
        <v>2.12047</v>
      </c>
      <c r="U32" s="24">
        <v>41.365844360029996</v>
      </c>
      <c r="V32" s="12">
        <v>26.517126</v>
      </c>
      <c r="W32" s="12">
        <v>4762.54295984282</v>
      </c>
      <c r="X32" s="30"/>
      <c r="Y32" s="30"/>
    </row>
    <row r="33" spans="1:25" ht="15">
      <c r="A33" s="47">
        <v>21</v>
      </c>
      <c r="B33" s="24">
        <v>0.405049</v>
      </c>
      <c r="C33" s="24">
        <v>3492.83014589966</v>
      </c>
      <c r="D33" s="24">
        <v>5.1466</v>
      </c>
      <c r="E33" s="24">
        <v>428.4596</v>
      </c>
      <c r="F33" s="24">
        <v>3.858263</v>
      </c>
      <c r="G33" s="24">
        <v>260.838998</v>
      </c>
      <c r="H33" s="24">
        <v>2.1868410000000003</v>
      </c>
      <c r="I33" s="24">
        <v>20.326854367</v>
      </c>
      <c r="J33" s="24">
        <v>11.468819</v>
      </c>
      <c r="K33" s="24">
        <v>16.29099771622</v>
      </c>
      <c r="L33" s="24">
        <v>0.342924</v>
      </c>
      <c r="M33" s="24">
        <v>1.0089</v>
      </c>
      <c r="N33" s="24">
        <v>6.485</v>
      </c>
      <c r="O33" s="24">
        <v>9300.000000000002</v>
      </c>
      <c r="P33" s="24">
        <v>7.704884</v>
      </c>
      <c r="Q33" s="24">
        <v>16.16133175813</v>
      </c>
      <c r="R33" s="24">
        <v>2.812296</v>
      </c>
      <c r="S33" s="24">
        <v>0.8285924134900006</v>
      </c>
      <c r="T33" s="24">
        <v>2.012498</v>
      </c>
      <c r="U33" s="24">
        <v>42.747187058</v>
      </c>
      <c r="V33" s="12">
        <v>33.932161</v>
      </c>
      <c r="W33" s="12">
        <v>4236.7547201545</v>
      </c>
      <c r="X33" s="30"/>
      <c r="Y33" s="30"/>
    </row>
    <row r="34" spans="1:25" ht="15">
      <c r="A34" s="47">
        <v>22</v>
      </c>
      <c r="B34" s="24">
        <v>0.40712</v>
      </c>
      <c r="C34" s="24">
        <v>4486.14207910577</v>
      </c>
      <c r="D34" s="24">
        <v>5.240129</v>
      </c>
      <c r="E34" s="24">
        <v>502.50076</v>
      </c>
      <c r="F34" s="24">
        <v>3.628642</v>
      </c>
      <c r="G34" s="24">
        <v>259.822792</v>
      </c>
      <c r="H34" s="24">
        <v>2.1393530000000003</v>
      </c>
      <c r="I34" s="24">
        <v>19.510509595000002</v>
      </c>
      <c r="J34" s="24">
        <v>8.022056</v>
      </c>
      <c r="K34" s="24">
        <v>15.9342529002</v>
      </c>
      <c r="L34" s="24">
        <v>0.326168</v>
      </c>
      <c r="M34" s="24">
        <v>0.9498000000000001</v>
      </c>
      <c r="N34" s="24">
        <v>6.47</v>
      </c>
      <c r="O34" s="24">
        <v>9201</v>
      </c>
      <c r="P34" s="24">
        <v>7.617673</v>
      </c>
      <c r="Q34" s="24">
        <v>15.78791583303</v>
      </c>
      <c r="R34" s="24">
        <v>2.83667</v>
      </c>
      <c r="S34" s="24">
        <v>0.8219260137400004</v>
      </c>
      <c r="T34" s="24">
        <v>1.990076</v>
      </c>
      <c r="U34" s="24">
        <v>393.76577085508</v>
      </c>
      <c r="V34" s="12">
        <v>30.224280999999998</v>
      </c>
      <c r="W34" s="12">
        <v>5301.47923644774</v>
      </c>
      <c r="X34" s="30"/>
      <c r="Y34" s="30"/>
    </row>
    <row r="35" spans="1:25" ht="15">
      <c r="A35" s="47">
        <v>23</v>
      </c>
      <c r="B35" s="24">
        <v>0.497618</v>
      </c>
      <c r="C35" s="24">
        <v>5359.40834414037</v>
      </c>
      <c r="D35" s="24">
        <v>6.037043</v>
      </c>
      <c r="E35" s="24">
        <v>686.5643</v>
      </c>
      <c r="F35" s="24">
        <v>3.6440399999999995</v>
      </c>
      <c r="G35" s="24">
        <v>266.166826</v>
      </c>
      <c r="H35" s="24">
        <v>2.24113</v>
      </c>
      <c r="I35" s="24">
        <v>21.838009609</v>
      </c>
      <c r="J35" s="24">
        <v>5.871</v>
      </c>
      <c r="K35" s="24">
        <v>5.4480917916313505</v>
      </c>
      <c r="L35" s="24">
        <v>0.35482</v>
      </c>
      <c r="M35" s="24">
        <v>1.052</v>
      </c>
      <c r="N35" s="24">
        <v>6.619</v>
      </c>
      <c r="O35" s="24">
        <v>9700</v>
      </c>
      <c r="P35" s="24">
        <v>7.681497</v>
      </c>
      <c r="Q35" s="24">
        <v>15.97887610978</v>
      </c>
      <c r="R35" s="24">
        <v>2.868741</v>
      </c>
      <c r="S35" s="24">
        <v>0.83549045969</v>
      </c>
      <c r="T35" s="24">
        <v>2.153213</v>
      </c>
      <c r="U35" s="24">
        <v>46.690417538830005</v>
      </c>
      <c r="V35" s="12">
        <v>29.202507999999998</v>
      </c>
      <c r="W35" s="12">
        <v>6357.301638110472</v>
      </c>
      <c r="X35" s="30"/>
      <c r="Y35" s="30"/>
    </row>
    <row r="36" spans="1:25" ht="15">
      <c r="A36" s="47">
        <v>24</v>
      </c>
      <c r="B36" s="24" t="s">
        <v>34</v>
      </c>
      <c r="C36" s="24" t="s">
        <v>34</v>
      </c>
      <c r="D36" s="24" t="s">
        <v>34</v>
      </c>
      <c r="E36" s="24" t="s">
        <v>34</v>
      </c>
      <c r="F36" s="24" t="s">
        <v>34</v>
      </c>
      <c r="G36" s="24" t="s">
        <v>34</v>
      </c>
      <c r="H36" s="24">
        <v>2.040683</v>
      </c>
      <c r="I36" s="24">
        <v>16.154959589</v>
      </c>
      <c r="J36" s="24" t="s">
        <v>34</v>
      </c>
      <c r="K36" s="24" t="s">
        <v>34</v>
      </c>
      <c r="L36" s="24">
        <v>0.323417</v>
      </c>
      <c r="M36" s="24">
        <v>0.8133</v>
      </c>
      <c r="N36" s="24">
        <v>5.442</v>
      </c>
      <c r="O36" s="24">
        <v>7700.5</v>
      </c>
      <c r="P36" s="24">
        <v>7.321123</v>
      </c>
      <c r="Q36" s="24">
        <v>14.321112395450001</v>
      </c>
      <c r="R36" s="24">
        <v>2.699317</v>
      </c>
      <c r="S36" s="24">
        <v>0.77764925334</v>
      </c>
      <c r="T36" s="24">
        <v>1.713483</v>
      </c>
      <c r="U36" s="24">
        <v>13.63924720764</v>
      </c>
      <c r="V36" s="12">
        <v>12.389982</v>
      </c>
      <c r="W36" s="12">
        <v>32.07472173779</v>
      </c>
      <c r="X36" s="30"/>
      <c r="Y36" s="30"/>
    </row>
    <row r="37" spans="1:25" ht="15">
      <c r="A37" s="47">
        <v>25</v>
      </c>
      <c r="B37" s="24" t="s">
        <v>34</v>
      </c>
      <c r="C37" s="24" t="s">
        <v>34</v>
      </c>
      <c r="D37" s="24" t="s">
        <v>34</v>
      </c>
      <c r="E37" s="24" t="s">
        <v>34</v>
      </c>
      <c r="F37" s="24" t="s">
        <v>34</v>
      </c>
      <c r="G37" s="24" t="s">
        <v>34</v>
      </c>
      <c r="H37" s="24">
        <v>1.253332</v>
      </c>
      <c r="I37" s="24">
        <v>8.211148137</v>
      </c>
      <c r="J37" s="24" t="s">
        <v>34</v>
      </c>
      <c r="K37" s="24" t="s">
        <v>34</v>
      </c>
      <c r="L37" s="24">
        <v>0.27594</v>
      </c>
      <c r="M37" s="24">
        <v>0.6005</v>
      </c>
      <c r="N37" s="24">
        <v>5.365</v>
      </c>
      <c r="O37" s="24">
        <v>6900</v>
      </c>
      <c r="P37" s="24">
        <v>7.619182</v>
      </c>
      <c r="Q37" s="24">
        <v>14.01578446282</v>
      </c>
      <c r="R37" s="24">
        <v>2.495946</v>
      </c>
      <c r="S37" s="24">
        <v>0.64115839474</v>
      </c>
      <c r="T37" s="24">
        <v>1.471327</v>
      </c>
      <c r="U37" s="24">
        <v>8.507158420709999</v>
      </c>
      <c r="V37" s="12">
        <v>11.649765</v>
      </c>
      <c r="W37" s="12">
        <v>23.475490994559998</v>
      </c>
      <c r="X37" s="30"/>
      <c r="Y37" s="30"/>
    </row>
    <row r="38" spans="1:25" ht="15">
      <c r="A38" s="47">
        <v>26</v>
      </c>
      <c r="B38" s="24" t="s">
        <v>34</v>
      </c>
      <c r="C38" s="24" t="s">
        <v>34</v>
      </c>
      <c r="D38" s="24" t="s">
        <v>34</v>
      </c>
      <c r="E38" s="24" t="s">
        <v>34</v>
      </c>
      <c r="F38" s="24" t="s">
        <v>34</v>
      </c>
      <c r="G38" s="24" t="s">
        <v>34</v>
      </c>
      <c r="H38" s="24">
        <v>1.363371</v>
      </c>
      <c r="I38" s="24">
        <v>10.887249165999998</v>
      </c>
      <c r="J38" s="24" t="s">
        <v>34</v>
      </c>
      <c r="K38" s="24" t="s">
        <v>34</v>
      </c>
      <c r="L38" s="24">
        <v>0.283672</v>
      </c>
      <c r="M38" s="24">
        <v>0.62590389164</v>
      </c>
      <c r="N38" s="24">
        <v>5.5840000000000005</v>
      </c>
      <c r="O38" s="24">
        <v>7100.01</v>
      </c>
      <c r="P38" s="24">
        <v>9.127955</v>
      </c>
      <c r="Q38" s="24">
        <v>18.962917357400002</v>
      </c>
      <c r="R38" s="24">
        <v>2.617546</v>
      </c>
      <c r="S38" s="24">
        <v>0.6863272553199999</v>
      </c>
      <c r="T38" s="24">
        <v>1.422608</v>
      </c>
      <c r="U38" s="24">
        <v>9.666576527479998</v>
      </c>
      <c r="V38" s="12">
        <v>13.398128000000002</v>
      </c>
      <c r="W38" s="12">
        <v>31.169497680359996</v>
      </c>
      <c r="X38" s="30"/>
      <c r="Y38" s="30"/>
    </row>
    <row r="39" spans="1:25" ht="15">
      <c r="A39" s="47">
        <v>27</v>
      </c>
      <c r="B39" s="24">
        <v>0.608032</v>
      </c>
      <c r="C39" s="24">
        <v>5152.65501888632</v>
      </c>
      <c r="D39" s="24">
        <v>7.702531</v>
      </c>
      <c r="E39" s="24">
        <v>806.47455</v>
      </c>
      <c r="F39" s="24">
        <v>5.9384630000000005</v>
      </c>
      <c r="G39" s="24">
        <v>421.67463799999996</v>
      </c>
      <c r="H39" s="24">
        <v>2.238825</v>
      </c>
      <c r="I39" s="24">
        <v>21.803124195</v>
      </c>
      <c r="J39" s="24">
        <v>18.585065</v>
      </c>
      <c r="K39" s="24">
        <v>50.864093385309985</v>
      </c>
      <c r="L39" s="24">
        <v>0.323786</v>
      </c>
      <c r="M39" s="24">
        <v>1.00333590604</v>
      </c>
      <c r="N39" s="24">
        <v>6.655</v>
      </c>
      <c r="O39" s="24">
        <v>9800</v>
      </c>
      <c r="P39" s="24">
        <v>7.550894</v>
      </c>
      <c r="Q39" s="24">
        <v>15.790192884740001</v>
      </c>
      <c r="R39" s="24">
        <v>2.80389</v>
      </c>
      <c r="S39" s="24">
        <v>0.847320851230001</v>
      </c>
      <c r="T39" s="24">
        <v>2.09628</v>
      </c>
      <c r="U39" s="24">
        <v>68.5800447685</v>
      </c>
      <c r="V39" s="12">
        <v>45.758141</v>
      </c>
      <c r="W39" s="12">
        <v>6471.12207410864</v>
      </c>
      <c r="X39" s="30"/>
      <c r="Y39" s="30"/>
    </row>
    <row r="40" spans="1:25" ht="15">
      <c r="A40" s="47">
        <v>28</v>
      </c>
      <c r="B40" s="24">
        <v>0.49268</v>
      </c>
      <c r="C40" s="24">
        <v>5013.19356913977</v>
      </c>
      <c r="D40" s="24">
        <v>6.052011</v>
      </c>
      <c r="E40" s="24">
        <v>699.7493</v>
      </c>
      <c r="F40" s="24">
        <v>4.718189000000001</v>
      </c>
      <c r="G40" s="24">
        <v>357.64942499999995</v>
      </c>
      <c r="H40" s="24">
        <v>2.07268</v>
      </c>
      <c r="I40" s="24">
        <v>21.404377733</v>
      </c>
      <c r="J40" s="24">
        <v>8.808506</v>
      </c>
      <c r="K40" s="24">
        <v>21.30723354947</v>
      </c>
      <c r="L40" s="24">
        <v>0.319888</v>
      </c>
      <c r="M40" s="24">
        <v>1.0130320248</v>
      </c>
      <c r="N40" s="24">
        <v>6.551</v>
      </c>
      <c r="O40" s="24">
        <v>9300.000000000002</v>
      </c>
      <c r="P40" s="24">
        <v>7.724326</v>
      </c>
      <c r="Q40" s="24">
        <v>17.259123098739998</v>
      </c>
      <c r="R40" s="24">
        <v>2.733392</v>
      </c>
      <c r="S40" s="24">
        <v>0.7853135933100005</v>
      </c>
      <c r="T40" s="24">
        <v>2.016215</v>
      </c>
      <c r="U40" s="24">
        <v>43.68790789003</v>
      </c>
      <c r="V40" s="12">
        <v>32.928223</v>
      </c>
      <c r="W40" s="12">
        <v>6132.370674139091</v>
      </c>
      <c r="X40" s="30"/>
      <c r="Y40" s="30"/>
    </row>
    <row r="41" spans="1:25" ht="15">
      <c r="A41" s="47">
        <v>29</v>
      </c>
      <c r="B41" s="24">
        <v>0.489066</v>
      </c>
      <c r="C41" s="24">
        <v>6474.85174041553</v>
      </c>
      <c r="D41" s="24">
        <v>6.49952</v>
      </c>
      <c r="E41" s="24">
        <v>1066.6167</v>
      </c>
      <c r="F41" s="24">
        <v>3.8804250000000002</v>
      </c>
      <c r="G41" s="24">
        <v>315.35048</v>
      </c>
      <c r="H41" s="24">
        <v>2.118654</v>
      </c>
      <c r="I41" s="24">
        <v>23.038643745999998</v>
      </c>
      <c r="J41" s="24">
        <v>7.030972</v>
      </c>
      <c r="K41" s="24">
        <v>22.40864468672</v>
      </c>
      <c r="L41" s="24">
        <v>0.326297</v>
      </c>
      <c r="M41" s="24">
        <v>1.05703562147</v>
      </c>
      <c r="N41" s="24">
        <v>6.503</v>
      </c>
      <c r="O41" s="24">
        <v>9904.999999999998</v>
      </c>
      <c r="P41" s="24">
        <v>7.432266</v>
      </c>
      <c r="Q41" s="24">
        <v>16.46029315055</v>
      </c>
      <c r="R41" s="24">
        <v>2.806651</v>
      </c>
      <c r="S41" s="24">
        <v>0.7912724333400005</v>
      </c>
      <c r="T41" s="24">
        <v>2.176348</v>
      </c>
      <c r="U41" s="24">
        <v>72.72333549963001</v>
      </c>
      <c r="V41" s="12">
        <v>30.590354</v>
      </c>
      <c r="W41" s="12">
        <v>7920.58471505361</v>
      </c>
      <c r="X41" s="30"/>
      <c r="Y41" s="30"/>
    </row>
    <row r="42" spans="1:25" ht="15">
      <c r="A42" s="47">
        <v>30</v>
      </c>
      <c r="B42" s="24">
        <v>0.498802</v>
      </c>
      <c r="C42" s="24">
        <v>8032.63671694949</v>
      </c>
      <c r="D42" s="24">
        <v>10.417406</v>
      </c>
      <c r="E42" s="24">
        <v>1325.1937</v>
      </c>
      <c r="F42" s="24">
        <v>3.640367</v>
      </c>
      <c r="G42" s="24">
        <v>300.57677</v>
      </c>
      <c r="H42" s="24">
        <v>2.512836</v>
      </c>
      <c r="I42" s="24">
        <v>29.596223369999997</v>
      </c>
      <c r="J42" s="24">
        <v>6.819145000000001</v>
      </c>
      <c r="K42" s="24">
        <v>68.7955759445</v>
      </c>
      <c r="L42" s="24">
        <v>0.39385</v>
      </c>
      <c r="M42" s="24">
        <v>1.43877119555</v>
      </c>
      <c r="N42" s="24">
        <v>7.659</v>
      </c>
      <c r="O42" s="24">
        <v>11758.00355</v>
      </c>
      <c r="P42" s="24">
        <v>7.861305</v>
      </c>
      <c r="Q42" s="24">
        <v>18.569530092510004</v>
      </c>
      <c r="R42" s="24">
        <v>2.952003</v>
      </c>
      <c r="S42" s="24">
        <v>0.8517633603500046</v>
      </c>
      <c r="T42" s="24">
        <v>3.017875</v>
      </c>
      <c r="U42" s="24">
        <v>72.09080391807001</v>
      </c>
      <c r="V42" s="12">
        <v>35.103373000000005</v>
      </c>
      <c r="W42" s="12">
        <v>9777.67080891595</v>
      </c>
      <c r="X42" s="30"/>
      <c r="Y42" s="30"/>
    </row>
    <row r="43" spans="1:25" ht="15">
      <c r="A43" s="48" t="s">
        <v>37</v>
      </c>
      <c r="B43" s="12">
        <f>SUM(B13:B42)</f>
        <v>9.828298999999998</v>
      </c>
      <c r="C43" s="12">
        <f aca="true" t="shared" si="0" ref="C43:Q43">SUM(C13:C42)</f>
        <v>92812.58206962973</v>
      </c>
      <c r="D43" s="12">
        <f t="shared" si="0"/>
        <v>152.341827</v>
      </c>
      <c r="E43" s="12">
        <f t="shared" si="0"/>
        <v>12694.197730000002</v>
      </c>
      <c r="F43" s="12">
        <f t="shared" si="0"/>
        <v>91.854319</v>
      </c>
      <c r="G43" s="12">
        <f t="shared" si="0"/>
        <v>6409.948897999998</v>
      </c>
      <c r="H43" s="12">
        <f t="shared" si="0"/>
        <v>65.843283</v>
      </c>
      <c r="I43" s="12">
        <f t="shared" si="0"/>
        <v>596.545243943</v>
      </c>
      <c r="J43" s="12">
        <f t="shared" si="0"/>
        <v>197.31737999999996</v>
      </c>
      <c r="K43" s="12">
        <f t="shared" si="0"/>
        <v>708.6417765279613</v>
      </c>
      <c r="L43" s="12">
        <f t="shared" si="0"/>
        <v>10.154888999999999</v>
      </c>
      <c r="M43" s="12">
        <f t="shared" si="0"/>
        <v>30.670595277150003</v>
      </c>
      <c r="N43" s="12">
        <f t="shared" si="0"/>
        <v>198.87400000000002</v>
      </c>
      <c r="O43" s="12">
        <f t="shared" si="0"/>
        <v>313277.02006</v>
      </c>
      <c r="P43" s="12">
        <f t="shared" si="0"/>
        <v>232.41983</v>
      </c>
      <c r="Q43" s="12">
        <f t="shared" si="0"/>
        <v>468.23301107624</v>
      </c>
      <c r="R43" s="12">
        <f>SUM(R13:R42)</f>
        <v>84.698422</v>
      </c>
      <c r="S43" s="12">
        <f>SUM(S13:S42)</f>
        <v>24.067328303540016</v>
      </c>
      <c r="T43" s="12">
        <f>SUM(T13:T42)</f>
        <v>77.08583899999999</v>
      </c>
      <c r="U43" s="12">
        <f>SUM(U13:U42)</f>
        <v>1584.6977742957</v>
      </c>
      <c r="V43" s="12">
        <v>844.6571230000001</v>
      </c>
      <c r="W43" s="12">
        <v>113745.19992977768</v>
      </c>
      <c r="X43" s="30"/>
      <c r="Y43" s="30"/>
    </row>
    <row r="44" spans="1:25" ht="15">
      <c r="A44" s="2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3"/>
      <c r="W44" s="13"/>
      <c r="X44" s="30"/>
      <c r="Y44" s="30"/>
    </row>
    <row r="45" spans="1:23" ht="15">
      <c r="A45" s="38" t="s">
        <v>12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</row>
    <row r="46" spans="1:23" ht="15">
      <c r="A46" s="35" t="s">
        <v>26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</row>
    <row r="47" spans="1:23" ht="15">
      <c r="A47" s="35" t="s">
        <v>27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/>
    </row>
    <row r="48" spans="1:23" ht="15">
      <c r="A48" s="35" t="s">
        <v>28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</row>
    <row r="49" spans="1:23" ht="15">
      <c r="A49" s="35" t="s">
        <v>33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7"/>
    </row>
    <row r="50" spans="1:23" ht="15">
      <c r="A50" s="35" t="s">
        <v>29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7"/>
    </row>
    <row r="51" spans="1:23" ht="15">
      <c r="A51" s="35" t="s">
        <v>30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7"/>
    </row>
    <row r="52" spans="1:23" ht="15">
      <c r="A52" s="15" t="s">
        <v>32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0"/>
      <c r="U52" s="10"/>
      <c r="V52" s="7"/>
      <c r="W52" s="8"/>
    </row>
    <row r="53" spans="1:23" ht="15">
      <c r="A53" s="21" t="s">
        <v>36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3"/>
    </row>
    <row r="54" spans="1:23" ht="1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1"/>
    </row>
    <row r="55" spans="1:23" ht="15.75">
      <c r="A55" s="31" t="s">
        <v>13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3"/>
    </row>
    <row r="56" spans="1:23" ht="15.75">
      <c r="A56" s="31" t="s">
        <v>14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3"/>
    </row>
    <row r="57" spans="1:23" ht="15.75">
      <c r="A57" s="31" t="s">
        <v>15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3"/>
    </row>
    <row r="58" spans="1:23" ht="15.75">
      <c r="A58" s="31" t="s">
        <v>16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3"/>
    </row>
    <row r="59" spans="1:23" ht="15.75">
      <c r="A59" s="31" t="s">
        <v>17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3"/>
    </row>
    <row r="60" spans="1:23" ht="15.75">
      <c r="A60" s="31" t="s">
        <v>18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3"/>
    </row>
    <row r="61" spans="1:23" ht="15.75">
      <c r="A61" s="31" t="s">
        <v>19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3"/>
    </row>
    <row r="62" spans="1:23" ht="15.75">
      <c r="A62" s="31" t="s">
        <v>20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3"/>
    </row>
    <row r="63" spans="1:23" ht="15.75">
      <c r="A63" s="31" t="s">
        <v>21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3"/>
    </row>
    <row r="65" spans="2:8" ht="15">
      <c r="B65" s="34" t="s">
        <v>35</v>
      </c>
      <c r="C65" s="34"/>
      <c r="D65" s="34"/>
      <c r="E65" s="34"/>
      <c r="F65" s="34"/>
      <c r="G65" s="34"/>
      <c r="H65" s="34"/>
    </row>
  </sheetData>
  <sheetProtection/>
  <mergeCells count="31">
    <mergeCell ref="F3:G3"/>
    <mergeCell ref="H3:I3"/>
    <mergeCell ref="J3:K3"/>
    <mergeCell ref="L3:M3"/>
    <mergeCell ref="N3:O3"/>
    <mergeCell ref="A45:W45"/>
    <mergeCell ref="P3:Q3"/>
    <mergeCell ref="R3:S3"/>
    <mergeCell ref="T3:U3"/>
    <mergeCell ref="A2:W2"/>
    <mergeCell ref="A1:W1"/>
    <mergeCell ref="V3:W3"/>
    <mergeCell ref="A3:A4"/>
    <mergeCell ref="B3:C3"/>
    <mergeCell ref="D3:E3"/>
    <mergeCell ref="A49:W49"/>
    <mergeCell ref="A50:W50"/>
    <mergeCell ref="A51:W51"/>
    <mergeCell ref="A55:W55"/>
    <mergeCell ref="A56:W56"/>
    <mergeCell ref="A46:W46"/>
    <mergeCell ref="A47:W47"/>
    <mergeCell ref="A48:W48"/>
    <mergeCell ref="A57:W57"/>
    <mergeCell ref="B65:H65"/>
    <mergeCell ref="A58:W58"/>
    <mergeCell ref="A59:W59"/>
    <mergeCell ref="A60:W60"/>
    <mergeCell ref="A61:W61"/>
    <mergeCell ref="A62:W62"/>
    <mergeCell ref="A63:W63"/>
  </mergeCells>
  <hyperlinks>
    <hyperlink ref="B65" r:id="rId1" display="Electronic Payment Systems - Representative Data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Kumari, Shweta</dc:creator>
  <cp:keywords/>
  <dc:description/>
  <cp:lastModifiedBy>Gaush Ali</cp:lastModifiedBy>
  <cp:lastPrinted>2017-06-13T12:33:32Z</cp:lastPrinted>
  <dcterms:created xsi:type="dcterms:W3CDTF">2016-11-21T05:21:32Z</dcterms:created>
  <dcterms:modified xsi:type="dcterms:W3CDTF">2017-07-11T14:44:18Z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