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965" activeTab="0"/>
  </bookViews>
  <sheets>
    <sheet name="STATEMENT 1" sheetId="1" r:id="rId1"/>
    <sheet name="STATEMENT 2" sheetId="2" r:id="rId2"/>
  </sheets>
  <definedNames/>
  <calcPr fullCalcOnLoad="1"/>
</workbook>
</file>

<file path=xl/sharedStrings.xml><?xml version="1.0" encoding="utf-8"?>
<sst xmlns="http://schemas.openxmlformats.org/spreadsheetml/2006/main" count="183" uniqueCount="80">
  <si>
    <t>STATEMENT 2 : INDIA'S EXTERNAL DEBT OUTSTANDING</t>
  </si>
  <si>
    <t>Item</t>
  </si>
  <si>
    <t>Mar-09</t>
  </si>
  <si>
    <t>Jun-09</t>
  </si>
  <si>
    <t>Sep- 09</t>
  </si>
  <si>
    <t>Dec-09</t>
  </si>
  <si>
    <t>I.   Multilateral</t>
  </si>
  <si>
    <t>A.   Government borrowing</t>
  </si>
  <si>
    <t xml:space="preserve">   i) Concessional</t>
  </si>
  <si>
    <t xml:space="preserve">       a) IDA</t>
  </si>
  <si>
    <t xml:space="preserve">       b) Others #</t>
  </si>
  <si>
    <t xml:space="preserve">  ii) Non-concessional</t>
  </si>
  <si>
    <t xml:space="preserve">       a) IBRD</t>
  </si>
  <si>
    <t xml:space="preserve">       b) Others ##</t>
  </si>
  <si>
    <t>B.   Non-Government borrowing</t>
  </si>
  <si>
    <t xml:space="preserve">     a) Public sector</t>
  </si>
  <si>
    <t xml:space="preserve">         IBRD</t>
  </si>
  <si>
    <t xml:space="preserve">         Others ##</t>
  </si>
  <si>
    <t xml:space="preserve">     b) Financial institutions</t>
  </si>
  <si>
    <t xml:space="preserve">     c) Private sector</t>
  </si>
  <si>
    <t xml:space="preserve">         Others</t>
  </si>
  <si>
    <t>II.  Bilateral</t>
  </si>
  <si>
    <t xml:space="preserve">  i) Concessional</t>
  </si>
  <si>
    <t xml:space="preserve">      a) Public sector</t>
  </si>
  <si>
    <t xml:space="preserve">      b) Financial institutions</t>
  </si>
  <si>
    <t xml:space="preserve">      c) Private sector</t>
  </si>
  <si>
    <t xml:space="preserve"> ii) Non-concessional</t>
  </si>
  <si>
    <t>III.International Monetary Fund</t>
  </si>
  <si>
    <t>IV. Trade Credit</t>
  </si>
  <si>
    <t xml:space="preserve">   a) Buyers' credit</t>
  </si>
  <si>
    <t xml:space="preserve">   b) Suppliers' credit</t>
  </si>
  <si>
    <t>V. COMMERCIAL BORROWING</t>
  </si>
  <si>
    <t xml:space="preserve">   a) Commercial bank loans </t>
  </si>
  <si>
    <t xml:space="preserve">   d) Self Liquidating Loans</t>
  </si>
  <si>
    <t>VI.  NRI Deposits</t>
  </si>
  <si>
    <t xml:space="preserve">   a)      NR(E)RA</t>
  </si>
  <si>
    <t xml:space="preserve">   b)      FCNR(B)</t>
  </si>
  <si>
    <t xml:space="preserve">   c)       NRO Deposits</t>
  </si>
  <si>
    <t>VII. Rupee Debt *</t>
  </si>
  <si>
    <t xml:space="preserve">       a) Defence </t>
  </si>
  <si>
    <t xml:space="preserve">       b) Civilian +</t>
  </si>
  <si>
    <t>VIII. Short-term Debt</t>
  </si>
  <si>
    <t>a) Trade Related credits</t>
  </si>
  <si>
    <t xml:space="preserve">       1) Above 180 days</t>
  </si>
  <si>
    <t xml:space="preserve">       2) Upto 180 days</t>
  </si>
  <si>
    <t>b) FII investment in Government T-Bills</t>
  </si>
  <si>
    <t xml:space="preserve">   and other instruments</t>
  </si>
  <si>
    <t xml:space="preserve">c) Investment in Treasury Bills by foreign </t>
  </si>
  <si>
    <t>central banks and international Institutions etc.</t>
  </si>
  <si>
    <t>d) External Debt Liabilities of :</t>
  </si>
  <si>
    <t xml:space="preserve">    1) Central Banks</t>
  </si>
  <si>
    <t xml:space="preserve">    2) Commercial Banks</t>
  </si>
  <si>
    <t>IX. GROSS TOTAL</t>
  </si>
  <si>
    <t xml:space="preserve">A.Total Long-term Debt </t>
  </si>
  <si>
    <t>B.  Short-term Debt</t>
  </si>
  <si>
    <t xml:space="preserve">      As % of Total Debt</t>
  </si>
  <si>
    <t xml:space="preserve">       As % of Total Debt</t>
  </si>
  <si>
    <t>+ Includes Rupee suppliers' credit from end-March 1990 onwards.</t>
  </si>
  <si>
    <t>STATEMENT 1 : INDIA'S EXTERNAL DEBT OUTSTANDING</t>
  </si>
  <si>
    <t xml:space="preserve">   d) Export credit for defence purposes</t>
  </si>
  <si>
    <t xml:space="preserve">     </t>
  </si>
  <si>
    <t>Mar-10 P</t>
  </si>
  <si>
    <t>(US $ million)</t>
  </si>
  <si>
    <t xml:space="preserve">   c) Export credit component  of bilateral credit</t>
  </si>
  <si>
    <t xml:space="preserve">   c) Loans/securitized borrowings, etc. with multilateral/bilateral guarantee and IFC(W)</t>
  </si>
  <si>
    <t xml:space="preserve">   c) Loans/securitized borrowings, etc. with      multilateral/bilateral guarantee and IFC(W)</t>
  </si>
  <si>
    <t xml:space="preserve">   b) Securitized borrowings  (including FCCBs)  $</t>
  </si>
  <si>
    <t>P : Provisional.</t>
  </si>
  <si>
    <t># Refers to Debt outstanding to Institutions like IFAD, OPEC &amp; EEC(SAC).</t>
  </si>
  <si>
    <t>## Refers to debt outstanding against loans from ADB.</t>
  </si>
  <si>
    <t>$  Includes net investment by 100 per cent FII debt funds.</t>
  </si>
  <si>
    <t>* Debt denominated in Rupees and payable in exports.</t>
  </si>
  <si>
    <t xml:space="preserve">    </t>
  </si>
  <si>
    <t>Notes : Multilateral loans do not include revaluation of IBRD pooled loans and exchange rate adjustment under IDA loans for Pre-1971 credits.</t>
  </si>
  <si>
    <t>(Rs. crore)</t>
  </si>
  <si>
    <t xml:space="preserve">   c) Export credit component of bilateral credit</t>
  </si>
  <si>
    <t xml:space="preserve">   b) Securitized borrowings (including FCCBs) $</t>
  </si>
  <si>
    <t>b) FII investment in Government Treasury Bills    and other instruments</t>
  </si>
  <si>
    <t>Memo Items</t>
  </si>
  <si>
    <t>C. Concessional Debt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</si>
</sst>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double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7" fillId="0" borderId="0" xfId="0" applyFont="1" applyAlignment="1">
      <alignment/>
    </xf>
    <xf numFmtId="1" fontId="37" fillId="0" borderId="0" xfId="0" applyNumberFormat="1" applyFont="1" applyAlignment="1">
      <alignment/>
    </xf>
    <xf numFmtId="1" fontId="38" fillId="0" borderId="10" xfId="0" applyNumberFormat="1" applyFont="1" applyBorder="1" applyAlignment="1">
      <alignment horizontal="center"/>
    </xf>
    <xf numFmtId="1" fontId="37" fillId="0" borderId="11" xfId="0" applyNumberFormat="1" applyFont="1" applyBorder="1" applyAlignment="1">
      <alignment horizontal="center"/>
    </xf>
    <xf numFmtId="1" fontId="37" fillId="0" borderId="11" xfId="0" applyNumberFormat="1" applyFont="1" applyBorder="1" applyAlignment="1">
      <alignment/>
    </xf>
    <xf numFmtId="1" fontId="38" fillId="0" borderId="12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1" fontId="37" fillId="0" borderId="12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1" fontId="37" fillId="0" borderId="12" xfId="0" applyNumberFormat="1" applyFont="1" applyBorder="1" applyAlignment="1">
      <alignment vertical="top" wrapText="1"/>
    </xf>
    <xf numFmtId="1" fontId="37" fillId="0" borderId="13" xfId="0" applyNumberFormat="1" applyFont="1" applyBorder="1" applyAlignment="1">
      <alignment vertical="top" wrapText="1"/>
    </xf>
    <xf numFmtId="3" fontId="37" fillId="0" borderId="13" xfId="0" applyNumberFormat="1" applyFont="1" applyBorder="1" applyAlignment="1">
      <alignment/>
    </xf>
    <xf numFmtId="1" fontId="38" fillId="0" borderId="0" xfId="0" applyNumberFormat="1" applyFont="1" applyAlignment="1">
      <alignment/>
    </xf>
    <xf numFmtId="1" fontId="38" fillId="0" borderId="14" xfId="0" applyNumberFormat="1" applyFont="1" applyBorder="1" applyAlignment="1">
      <alignment horizontal="center"/>
    </xf>
    <xf numFmtId="1" fontId="37" fillId="0" borderId="13" xfId="0" applyNumberFormat="1" applyFont="1" applyBorder="1" applyAlignment="1">
      <alignment horizontal="center"/>
    </xf>
    <xf numFmtId="1" fontId="37" fillId="0" borderId="13" xfId="0" applyNumberFormat="1" applyFont="1" applyBorder="1" applyAlignment="1">
      <alignment/>
    </xf>
    <xf numFmtId="1" fontId="37" fillId="0" borderId="15" xfId="0" applyNumberFormat="1" applyFont="1" applyBorder="1" applyAlignment="1">
      <alignment/>
    </xf>
    <xf numFmtId="3" fontId="37" fillId="0" borderId="16" xfId="0" applyNumberFormat="1" applyFont="1" applyBorder="1" applyAlignment="1">
      <alignment/>
    </xf>
    <xf numFmtId="3" fontId="37" fillId="0" borderId="17" xfId="0" applyNumberFormat="1" applyFont="1" applyBorder="1" applyAlignment="1">
      <alignment/>
    </xf>
    <xf numFmtId="1" fontId="37" fillId="0" borderId="18" xfId="0" applyNumberFormat="1" applyFont="1" applyBorder="1" applyAlignment="1">
      <alignment horizontal="left" indent="1"/>
    </xf>
    <xf numFmtId="3" fontId="37" fillId="0" borderId="0" xfId="0" applyNumberFormat="1" applyFont="1" applyBorder="1" applyAlignment="1">
      <alignment/>
    </xf>
    <xf numFmtId="1" fontId="37" fillId="0" borderId="18" xfId="0" applyNumberFormat="1" applyFont="1" applyBorder="1" applyAlignment="1">
      <alignment/>
    </xf>
    <xf numFmtId="164" fontId="37" fillId="0" borderId="12" xfId="0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1" fontId="37" fillId="0" borderId="19" xfId="0" applyNumberFormat="1" applyFont="1" applyBorder="1" applyAlignment="1">
      <alignment/>
    </xf>
    <xf numFmtId="164" fontId="37" fillId="0" borderId="13" xfId="0" applyNumberFormat="1" applyFont="1" applyBorder="1" applyAlignment="1">
      <alignment/>
    </xf>
    <xf numFmtId="164" fontId="37" fillId="0" borderId="20" xfId="0" applyNumberFormat="1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38" fillId="0" borderId="12" xfId="0" applyFont="1" applyBorder="1" applyAlignment="1">
      <alignment/>
    </xf>
    <xf numFmtId="0" fontId="37" fillId="0" borderId="12" xfId="0" applyFont="1" applyBorder="1" applyAlignment="1">
      <alignment/>
    </xf>
    <xf numFmtId="0" fontId="38" fillId="0" borderId="0" xfId="0" applyFont="1" applyAlignment="1">
      <alignment/>
    </xf>
    <xf numFmtId="17" fontId="38" fillId="0" borderId="14" xfId="0" applyNumberFormat="1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0" fontId="37" fillId="0" borderId="14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7" fillId="0" borderId="12" xfId="0" applyFont="1" applyBorder="1" applyAlignment="1">
      <alignment wrapText="1"/>
    </xf>
    <xf numFmtId="0" fontId="39" fillId="0" borderId="15" xfId="0" applyFont="1" applyBorder="1" applyAlignment="1">
      <alignment/>
    </xf>
    <xf numFmtId="0" fontId="37" fillId="0" borderId="18" xfId="0" applyFont="1" applyBorder="1" applyAlignment="1">
      <alignment horizontal="left" indent="1"/>
    </xf>
    <xf numFmtId="0" fontId="37" fillId="0" borderId="18" xfId="0" applyFont="1" applyBorder="1" applyAlignment="1">
      <alignment horizontal="left"/>
    </xf>
    <xf numFmtId="0" fontId="37" fillId="0" borderId="18" xfId="0" applyFont="1" applyBorder="1" applyAlignment="1">
      <alignment/>
    </xf>
    <xf numFmtId="165" fontId="37" fillId="0" borderId="12" xfId="0" applyNumberFormat="1" applyFont="1" applyBorder="1" applyAlignment="1">
      <alignment/>
    </xf>
    <xf numFmtId="0" fontId="37" fillId="0" borderId="19" xfId="0" applyFont="1" applyBorder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vertical="top" wrapText="1"/>
    </xf>
    <xf numFmtId="1" fontId="38" fillId="0" borderId="0" xfId="0" applyNumberFormat="1" applyFont="1" applyAlignment="1">
      <alignment horizontal="center"/>
    </xf>
    <xf numFmtId="3" fontId="2" fillId="0" borderId="12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.28125" style="1" customWidth="1"/>
    <col min="2" max="2" width="44.140625" style="1" customWidth="1"/>
    <col min="3" max="6" width="13.7109375" style="1" customWidth="1"/>
    <col min="7" max="7" width="14.28125" style="1" customWidth="1"/>
    <col min="8" max="16384" width="9.140625" style="1" customWidth="1"/>
  </cols>
  <sheetData>
    <row r="2" spans="2:7" ht="12.75">
      <c r="B2" s="46" t="s">
        <v>58</v>
      </c>
      <c r="C2" s="46"/>
      <c r="D2" s="46"/>
      <c r="E2" s="46"/>
      <c r="F2" s="46"/>
      <c r="G2" s="46"/>
    </row>
    <row r="3" ht="13.5" thickBot="1">
      <c r="G3" s="1" t="s">
        <v>74</v>
      </c>
    </row>
    <row r="4" spans="2:7" ht="13.5" thickBot="1">
      <c r="B4" s="28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61</v>
      </c>
    </row>
    <row r="5" spans="2:7" ht="13.5" thickBot="1">
      <c r="B5" s="30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</row>
    <row r="6" spans="2:7" ht="12.75">
      <c r="B6" s="32" t="s">
        <v>6</v>
      </c>
      <c r="C6" s="7">
        <v>201425</v>
      </c>
      <c r="D6" s="7">
        <v>197439</v>
      </c>
      <c r="E6" s="7">
        <v>203460</v>
      </c>
      <c r="F6" s="7">
        <v>199552.155</v>
      </c>
      <c r="G6" s="7">
        <v>192875.258</v>
      </c>
    </row>
    <row r="7" spans="2:7" ht="12.75">
      <c r="B7" s="33"/>
      <c r="C7" s="9"/>
      <c r="D7" s="9"/>
      <c r="E7" s="9"/>
      <c r="F7" s="9"/>
      <c r="G7" s="9"/>
    </row>
    <row r="8" spans="2:7" ht="12.75">
      <c r="B8" s="33" t="s">
        <v>7</v>
      </c>
      <c r="C8" s="9">
        <v>181997</v>
      </c>
      <c r="D8" s="9">
        <v>177451</v>
      </c>
      <c r="E8" s="9">
        <v>181886</v>
      </c>
      <c r="F8" s="9">
        <v>177983</v>
      </c>
      <c r="G8" s="9">
        <v>170720.25</v>
      </c>
    </row>
    <row r="9" spans="2:7" ht="12.75">
      <c r="B9" s="33"/>
      <c r="C9" s="9"/>
      <c r="D9" s="9"/>
      <c r="E9" s="9"/>
      <c r="F9" s="9"/>
      <c r="G9" s="9"/>
    </row>
    <row r="10" spans="2:7" ht="12.75">
      <c r="B10" s="33" t="s">
        <v>8</v>
      </c>
      <c r="C10" s="9">
        <v>127771</v>
      </c>
      <c r="D10" s="9">
        <v>124045</v>
      </c>
      <c r="E10" s="9">
        <v>127956</v>
      </c>
      <c r="F10" s="9">
        <v>122845</v>
      </c>
      <c r="G10" s="9">
        <v>116045.83</v>
      </c>
    </row>
    <row r="11" spans="2:7" ht="12.75">
      <c r="B11" s="33" t="s">
        <v>9</v>
      </c>
      <c r="C11" s="9">
        <v>126127</v>
      </c>
      <c r="D11" s="9">
        <v>122428</v>
      </c>
      <c r="E11" s="9">
        <v>126296</v>
      </c>
      <c r="F11" s="9">
        <v>121249</v>
      </c>
      <c r="G11" s="9">
        <v>114552.37</v>
      </c>
    </row>
    <row r="12" spans="2:7" ht="12.75">
      <c r="B12" s="33" t="s">
        <v>10</v>
      </c>
      <c r="C12" s="9">
        <v>1644</v>
      </c>
      <c r="D12" s="9">
        <v>1617</v>
      </c>
      <c r="E12" s="9">
        <v>1660</v>
      </c>
      <c r="F12" s="9">
        <v>1596</v>
      </c>
      <c r="G12" s="9">
        <v>1493.46</v>
      </c>
    </row>
    <row r="13" spans="2:7" ht="12.75">
      <c r="B13" s="33"/>
      <c r="C13" s="9"/>
      <c r="D13" s="9"/>
      <c r="E13" s="9"/>
      <c r="F13" s="9"/>
      <c r="G13" s="9"/>
    </row>
    <row r="14" spans="2:7" ht="12.75">
      <c r="B14" s="33" t="s">
        <v>11</v>
      </c>
      <c r="C14" s="9">
        <v>54226</v>
      </c>
      <c r="D14" s="9">
        <v>53406</v>
      </c>
      <c r="E14" s="9">
        <v>53930</v>
      </c>
      <c r="F14" s="9">
        <v>55138</v>
      </c>
      <c r="G14" s="9">
        <v>54674.42</v>
      </c>
    </row>
    <row r="15" spans="2:7" ht="12.75">
      <c r="B15" s="33" t="s">
        <v>12</v>
      </c>
      <c r="C15" s="9">
        <v>29948</v>
      </c>
      <c r="D15" s="9">
        <v>29304</v>
      </c>
      <c r="E15" s="9">
        <v>28970</v>
      </c>
      <c r="F15" s="9">
        <v>29266</v>
      </c>
      <c r="G15" s="9">
        <v>28871.77</v>
      </c>
    </row>
    <row r="16" spans="2:7" ht="12.75">
      <c r="B16" s="33" t="s">
        <v>13</v>
      </c>
      <c r="C16" s="9">
        <v>24278</v>
      </c>
      <c r="D16" s="9">
        <v>24102</v>
      </c>
      <c r="E16" s="9">
        <v>24960</v>
      </c>
      <c r="F16" s="9">
        <v>25872</v>
      </c>
      <c r="G16" s="9">
        <v>25802.65</v>
      </c>
    </row>
    <row r="17" spans="2:7" ht="12.75">
      <c r="B17" s="33"/>
      <c r="C17" s="9"/>
      <c r="D17" s="9"/>
      <c r="E17" s="9"/>
      <c r="F17" s="9"/>
      <c r="G17" s="9"/>
    </row>
    <row r="18" spans="2:7" ht="12.75">
      <c r="B18" s="33" t="s">
        <v>14</v>
      </c>
      <c r="C18" s="9">
        <v>19428</v>
      </c>
      <c r="D18" s="9">
        <v>19988</v>
      </c>
      <c r="E18" s="9">
        <v>21574</v>
      </c>
      <c r="F18" s="9">
        <v>21569.155</v>
      </c>
      <c r="G18" s="9">
        <v>22155.008</v>
      </c>
    </row>
    <row r="19" spans="2:7" ht="12.75">
      <c r="B19" s="33"/>
      <c r="C19" s="9"/>
      <c r="D19" s="9"/>
      <c r="E19" s="9"/>
      <c r="F19" s="9"/>
      <c r="G19" s="9"/>
    </row>
    <row r="20" spans="2:7" ht="12.75">
      <c r="B20" s="33" t="s">
        <v>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2:7" ht="12.75">
      <c r="B21" s="33"/>
      <c r="C21" s="9"/>
      <c r="D21" s="9"/>
      <c r="E21" s="9"/>
      <c r="F21" s="9"/>
      <c r="G21" s="9"/>
    </row>
    <row r="22" spans="2:7" ht="12.75">
      <c r="B22" s="33" t="s">
        <v>11</v>
      </c>
      <c r="C22" s="9">
        <v>19428</v>
      </c>
      <c r="D22" s="9">
        <v>19988</v>
      </c>
      <c r="E22" s="9">
        <v>21574</v>
      </c>
      <c r="F22" s="9">
        <v>21569.155</v>
      </c>
      <c r="G22" s="9">
        <v>22155.008</v>
      </c>
    </row>
    <row r="23" spans="2:7" ht="12.75">
      <c r="B23" s="33" t="s">
        <v>15</v>
      </c>
      <c r="C23" s="9">
        <v>14298</v>
      </c>
      <c r="D23" s="9">
        <v>14325</v>
      </c>
      <c r="E23" s="9">
        <v>15094</v>
      </c>
      <c r="F23" s="9">
        <v>14807.154999999999</v>
      </c>
      <c r="G23" s="9">
        <v>14550.698</v>
      </c>
    </row>
    <row r="24" spans="2:7" ht="12.75">
      <c r="B24" s="33" t="s">
        <v>16</v>
      </c>
      <c r="C24" s="9">
        <v>7105</v>
      </c>
      <c r="D24" s="9">
        <v>7302</v>
      </c>
      <c r="E24" s="9">
        <v>7971</v>
      </c>
      <c r="F24" s="9">
        <v>8205</v>
      </c>
      <c r="G24" s="9">
        <v>8239.2</v>
      </c>
    </row>
    <row r="25" spans="2:7" ht="12.75">
      <c r="B25" s="33" t="s">
        <v>17</v>
      </c>
      <c r="C25" s="9">
        <v>7193</v>
      </c>
      <c r="D25" s="9">
        <v>7023</v>
      </c>
      <c r="E25" s="9">
        <v>7123</v>
      </c>
      <c r="F25" s="9">
        <v>6602.155</v>
      </c>
      <c r="G25" s="9">
        <v>6311.4980000000005</v>
      </c>
    </row>
    <row r="26" spans="2:7" ht="12.75">
      <c r="B26" s="33" t="s">
        <v>18</v>
      </c>
      <c r="C26" s="9">
        <v>3721</v>
      </c>
      <c r="D26" s="9">
        <v>3797</v>
      </c>
      <c r="E26" s="9">
        <v>4439</v>
      </c>
      <c r="F26" s="9">
        <v>4766</v>
      </c>
      <c r="G26" s="9">
        <v>5285.774</v>
      </c>
    </row>
    <row r="27" spans="2:7" ht="12.75">
      <c r="B27" s="33" t="s">
        <v>16</v>
      </c>
      <c r="C27" s="9">
        <v>744</v>
      </c>
      <c r="D27" s="9">
        <v>714</v>
      </c>
      <c r="E27" s="9">
        <v>1084</v>
      </c>
      <c r="F27" s="9">
        <v>1062</v>
      </c>
      <c r="G27" s="9">
        <v>1243.71</v>
      </c>
    </row>
    <row r="28" spans="2:7" ht="12.75">
      <c r="B28" s="33" t="s">
        <v>17</v>
      </c>
      <c r="C28" s="9">
        <v>2977</v>
      </c>
      <c r="D28" s="9">
        <v>3083</v>
      </c>
      <c r="E28" s="9">
        <v>3355</v>
      </c>
      <c r="F28" s="9">
        <v>3704</v>
      </c>
      <c r="G28" s="9">
        <v>4042.0640000000003</v>
      </c>
    </row>
    <row r="29" spans="2:7" ht="12.75">
      <c r="B29" s="33" t="s">
        <v>19</v>
      </c>
      <c r="C29" s="9">
        <v>1409</v>
      </c>
      <c r="D29" s="9">
        <v>1866</v>
      </c>
      <c r="E29" s="9">
        <v>2041</v>
      </c>
      <c r="F29" s="9">
        <v>1996</v>
      </c>
      <c r="G29" s="9">
        <v>2318.536</v>
      </c>
    </row>
    <row r="30" spans="2:7" ht="12.75">
      <c r="B30" s="33" t="s">
        <v>16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2:7" ht="12.75">
      <c r="B31" s="33" t="s">
        <v>20</v>
      </c>
      <c r="C31" s="9">
        <v>1409</v>
      </c>
      <c r="D31" s="9">
        <v>1866</v>
      </c>
      <c r="E31" s="9">
        <v>2041</v>
      </c>
      <c r="F31" s="9">
        <v>1996</v>
      </c>
      <c r="G31" s="9">
        <v>2318.536</v>
      </c>
    </row>
    <row r="32" spans="2:7" ht="12.75">
      <c r="B32" s="33"/>
      <c r="C32" s="9"/>
      <c r="D32" s="9"/>
      <c r="E32" s="9"/>
      <c r="F32" s="9"/>
      <c r="G32" s="9"/>
    </row>
    <row r="33" spans="2:7" ht="12.75">
      <c r="B33" s="32" t="s">
        <v>21</v>
      </c>
      <c r="C33" s="7">
        <v>105011</v>
      </c>
      <c r="D33" s="7">
        <v>102353</v>
      </c>
      <c r="E33" s="7">
        <v>106102.139</v>
      </c>
      <c r="F33" s="7">
        <v>104505.041</v>
      </c>
      <c r="G33" s="7">
        <v>101986.256</v>
      </c>
    </row>
    <row r="34" spans="2:7" ht="12.75">
      <c r="B34" s="33"/>
      <c r="C34" s="9"/>
      <c r="D34" s="9"/>
      <c r="E34" s="9"/>
      <c r="F34" s="9"/>
      <c r="G34" s="9"/>
    </row>
    <row r="35" spans="2:7" ht="12.75">
      <c r="B35" s="33" t="s">
        <v>7</v>
      </c>
      <c r="C35" s="9">
        <v>74662</v>
      </c>
      <c r="D35" s="9">
        <v>72630</v>
      </c>
      <c r="E35" s="9">
        <v>75382</v>
      </c>
      <c r="F35" s="9">
        <v>73539</v>
      </c>
      <c r="G35" s="9">
        <v>71573.08</v>
      </c>
    </row>
    <row r="36" spans="2:7" ht="12.75">
      <c r="B36" s="33"/>
      <c r="C36" s="9"/>
      <c r="D36" s="9"/>
      <c r="E36" s="9"/>
      <c r="F36" s="9"/>
      <c r="G36" s="9"/>
    </row>
    <row r="37" spans="2:7" ht="12.75">
      <c r="B37" s="33" t="s">
        <v>8</v>
      </c>
      <c r="C37" s="9">
        <v>74662</v>
      </c>
      <c r="D37" s="9">
        <v>72630</v>
      </c>
      <c r="E37" s="9">
        <v>75382</v>
      </c>
      <c r="F37" s="9">
        <v>73539</v>
      </c>
      <c r="G37" s="9">
        <v>71573.08</v>
      </c>
    </row>
    <row r="38" spans="2:7" ht="12.75">
      <c r="B38" s="33" t="s">
        <v>11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2:7" ht="12.75">
      <c r="B39" s="33"/>
      <c r="C39" s="9"/>
      <c r="D39" s="9"/>
      <c r="E39" s="9"/>
      <c r="F39" s="9"/>
      <c r="G39" s="9"/>
    </row>
    <row r="40" spans="2:7" ht="12.75">
      <c r="B40" s="33" t="s">
        <v>14</v>
      </c>
      <c r="C40" s="9">
        <v>30349</v>
      </c>
      <c r="D40" s="9">
        <v>29723</v>
      </c>
      <c r="E40" s="9">
        <v>30720.139</v>
      </c>
      <c r="F40" s="9">
        <v>30966.041</v>
      </c>
      <c r="G40" s="9">
        <v>30413.175999999996</v>
      </c>
    </row>
    <row r="41" spans="2:7" ht="12.75">
      <c r="B41" s="33"/>
      <c r="C41" s="9"/>
      <c r="D41" s="9"/>
      <c r="E41" s="9"/>
      <c r="F41" s="9"/>
      <c r="G41" s="9"/>
    </row>
    <row r="42" spans="2:7" ht="12.75">
      <c r="B42" s="33" t="s">
        <v>22</v>
      </c>
      <c r="C42" s="9">
        <v>3262</v>
      </c>
      <c r="D42" s="9">
        <v>3300</v>
      </c>
      <c r="E42" s="9">
        <v>3434.139</v>
      </c>
      <c r="F42" s="9">
        <v>3301</v>
      </c>
      <c r="G42" s="9">
        <v>3161.12</v>
      </c>
    </row>
    <row r="43" spans="2:7" ht="12.75">
      <c r="B43" s="33" t="s">
        <v>23</v>
      </c>
      <c r="C43" s="9">
        <v>1156</v>
      </c>
      <c r="D43" s="9">
        <v>1138</v>
      </c>
      <c r="E43" s="9">
        <v>1188</v>
      </c>
      <c r="F43" s="9">
        <v>1156</v>
      </c>
      <c r="G43" s="9">
        <v>1119.81</v>
      </c>
    </row>
    <row r="44" spans="2:7" ht="12.75">
      <c r="B44" s="33" t="s">
        <v>24</v>
      </c>
      <c r="C44" s="9">
        <v>2106</v>
      </c>
      <c r="D44" s="9">
        <v>2162</v>
      </c>
      <c r="E44" s="9">
        <v>2246.139</v>
      </c>
      <c r="F44" s="9">
        <v>2145</v>
      </c>
      <c r="G44" s="9">
        <v>2041.31</v>
      </c>
    </row>
    <row r="45" spans="2:7" ht="12.75">
      <c r="B45" s="33" t="s">
        <v>25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</row>
    <row r="46" spans="2:7" ht="12.75">
      <c r="B46" s="33"/>
      <c r="C46" s="9"/>
      <c r="D46" s="9"/>
      <c r="E46" s="9"/>
      <c r="F46" s="9"/>
      <c r="G46" s="9"/>
    </row>
    <row r="47" spans="2:7" ht="12.75">
      <c r="B47" s="33" t="s">
        <v>26</v>
      </c>
      <c r="C47" s="9">
        <v>27087</v>
      </c>
      <c r="D47" s="9">
        <v>26423</v>
      </c>
      <c r="E47" s="9">
        <v>27286</v>
      </c>
      <c r="F47" s="9">
        <v>27665.041</v>
      </c>
      <c r="G47" s="9">
        <v>27252.055999999997</v>
      </c>
    </row>
    <row r="48" spans="2:7" ht="12.75">
      <c r="B48" s="33" t="s">
        <v>23</v>
      </c>
      <c r="C48" s="9">
        <v>15076</v>
      </c>
      <c r="D48" s="9">
        <v>14393</v>
      </c>
      <c r="E48" s="9">
        <v>14604</v>
      </c>
      <c r="F48" s="9">
        <v>14443.666</v>
      </c>
      <c r="G48" s="9">
        <v>13850.653999999999</v>
      </c>
    </row>
    <row r="49" spans="2:7" ht="12.75">
      <c r="B49" s="33" t="s">
        <v>24</v>
      </c>
      <c r="C49" s="9">
        <v>4311</v>
      </c>
      <c r="D49" s="9">
        <v>4142</v>
      </c>
      <c r="E49" s="9">
        <v>4055</v>
      </c>
      <c r="F49" s="9">
        <v>3865.001</v>
      </c>
      <c r="G49" s="9">
        <v>3435.455</v>
      </c>
    </row>
    <row r="50" spans="2:7" ht="12.75">
      <c r="B50" s="33" t="s">
        <v>25</v>
      </c>
      <c r="C50" s="9">
        <v>7700</v>
      </c>
      <c r="D50" s="9">
        <v>7888</v>
      </c>
      <c r="E50" s="9">
        <v>8627</v>
      </c>
      <c r="F50" s="9">
        <v>9356.374</v>
      </c>
      <c r="G50" s="9">
        <v>9965.947</v>
      </c>
    </row>
    <row r="51" spans="2:7" ht="12.75">
      <c r="B51" s="33"/>
      <c r="C51" s="9"/>
      <c r="D51" s="9"/>
      <c r="E51" s="9"/>
      <c r="F51" s="9"/>
      <c r="G51" s="9"/>
    </row>
    <row r="52" spans="2:7" ht="12.75">
      <c r="B52" s="32" t="s">
        <v>27</v>
      </c>
      <c r="C52" s="7">
        <v>5188</v>
      </c>
      <c r="D52" s="7">
        <v>5061</v>
      </c>
      <c r="E52" s="7">
        <v>30278</v>
      </c>
      <c r="F52" s="7">
        <v>29113</v>
      </c>
      <c r="G52" s="7">
        <v>27264.4</v>
      </c>
    </row>
    <row r="53" spans="2:7" ht="12.75">
      <c r="B53" s="33"/>
      <c r="C53" s="9"/>
      <c r="D53" s="9"/>
      <c r="E53" s="9"/>
      <c r="F53" s="9"/>
      <c r="G53" s="9"/>
    </row>
    <row r="54" spans="2:7" ht="12.75">
      <c r="B54" s="32" t="s">
        <v>28</v>
      </c>
      <c r="C54" s="7">
        <v>73819.001</v>
      </c>
      <c r="D54" s="7">
        <v>71163.62299999999</v>
      </c>
      <c r="E54" s="7">
        <v>73563.261</v>
      </c>
      <c r="F54" s="7">
        <v>73237.342</v>
      </c>
      <c r="G54" s="7">
        <v>76179.253</v>
      </c>
    </row>
    <row r="55" spans="2:7" ht="12.75">
      <c r="B55" s="33"/>
      <c r="C55" s="9"/>
      <c r="D55" s="9"/>
      <c r="E55" s="9"/>
      <c r="F55" s="9"/>
      <c r="G55" s="9"/>
    </row>
    <row r="56" spans="2:7" ht="12.75">
      <c r="B56" s="33" t="s">
        <v>29</v>
      </c>
      <c r="C56" s="9">
        <v>64109.211</v>
      </c>
      <c r="D56" s="9">
        <v>61884.399</v>
      </c>
      <c r="E56" s="9">
        <v>63915.801</v>
      </c>
      <c r="F56" s="9">
        <v>63727.493</v>
      </c>
      <c r="G56" s="49">
        <v>67034.004</v>
      </c>
    </row>
    <row r="57" spans="2:7" ht="12.75">
      <c r="B57" s="33" t="s">
        <v>30</v>
      </c>
      <c r="C57" s="9">
        <v>3217.79</v>
      </c>
      <c r="D57" s="9">
        <v>2964.224</v>
      </c>
      <c r="E57" s="9">
        <v>3092.46</v>
      </c>
      <c r="F57" s="9">
        <v>3114.849</v>
      </c>
      <c r="G57" s="49">
        <v>2921.499</v>
      </c>
    </row>
    <row r="58" spans="2:7" ht="12.75">
      <c r="B58" s="33" t="s">
        <v>75</v>
      </c>
      <c r="C58" s="9">
        <v>6492</v>
      </c>
      <c r="D58" s="9">
        <v>6315</v>
      </c>
      <c r="E58" s="9">
        <v>6555</v>
      </c>
      <c r="F58" s="9">
        <v>6395</v>
      </c>
      <c r="G58" s="49">
        <v>6224</v>
      </c>
    </row>
    <row r="59" spans="2:7" ht="13.5" thickBot="1">
      <c r="B59" s="31" t="s">
        <v>59</v>
      </c>
      <c r="C59" s="16">
        <v>0</v>
      </c>
      <c r="D59" s="16">
        <v>0</v>
      </c>
      <c r="E59" s="16">
        <v>0</v>
      </c>
      <c r="F59" s="16">
        <v>0</v>
      </c>
      <c r="G59" s="50">
        <v>0</v>
      </c>
    </row>
    <row r="60" ht="12.75">
      <c r="B60" s="1" t="s">
        <v>60</v>
      </c>
    </row>
    <row r="62" ht="12.75">
      <c r="B62" s="34" t="s">
        <v>58</v>
      </c>
    </row>
    <row r="63" ht="13.5" thickBot="1">
      <c r="G63" s="1" t="s">
        <v>74</v>
      </c>
    </row>
    <row r="64" spans="2:7" ht="13.5" thickBot="1">
      <c r="B64" s="28" t="s">
        <v>1</v>
      </c>
      <c r="C64" s="35">
        <v>39873</v>
      </c>
      <c r="D64" s="35">
        <v>39965</v>
      </c>
      <c r="E64" s="35">
        <v>40057</v>
      </c>
      <c r="F64" s="35">
        <v>40148</v>
      </c>
      <c r="G64" s="36" t="s">
        <v>61</v>
      </c>
    </row>
    <row r="65" spans="2:7" ht="13.5" thickBot="1">
      <c r="B65" s="37">
        <v>1</v>
      </c>
      <c r="C65" s="38">
        <v>2</v>
      </c>
      <c r="D65" s="38">
        <v>3</v>
      </c>
      <c r="E65" s="38">
        <v>4</v>
      </c>
      <c r="F65" s="38">
        <v>5</v>
      </c>
      <c r="G65" s="38">
        <v>6</v>
      </c>
    </row>
    <row r="66" spans="2:7" ht="12.75">
      <c r="B66" s="33"/>
      <c r="C66" s="33"/>
      <c r="D66" s="33"/>
      <c r="E66" s="33"/>
      <c r="F66" s="33"/>
      <c r="G66" s="33"/>
    </row>
    <row r="67" spans="2:7" ht="12.75">
      <c r="B67" s="32" t="s">
        <v>31</v>
      </c>
      <c r="C67" s="7">
        <v>317965.17299999995</v>
      </c>
      <c r="D67" s="7">
        <v>301453.602</v>
      </c>
      <c r="E67" s="7">
        <v>319985.071</v>
      </c>
      <c r="F67" s="7">
        <v>323816.118</v>
      </c>
      <c r="G67" s="7">
        <v>320395.382212214</v>
      </c>
    </row>
    <row r="68" spans="2:7" ht="12.75">
      <c r="B68" s="33" t="s">
        <v>32</v>
      </c>
      <c r="C68" s="9">
        <v>220013.626</v>
      </c>
      <c r="D68" s="9">
        <v>208855.059</v>
      </c>
      <c r="E68" s="9">
        <v>222940.026</v>
      </c>
      <c r="F68" s="9">
        <v>220337.244</v>
      </c>
      <c r="G68" s="9">
        <v>205548.815</v>
      </c>
    </row>
    <row r="69" spans="2:7" ht="12.75">
      <c r="B69" s="33" t="s">
        <v>76</v>
      </c>
      <c r="C69" s="9">
        <v>90954.503</v>
      </c>
      <c r="D69" s="9">
        <v>86069.467</v>
      </c>
      <c r="E69" s="9">
        <v>91207.013</v>
      </c>
      <c r="F69" s="9">
        <v>98037.056</v>
      </c>
      <c r="G69" s="9">
        <v>111109.54421221401</v>
      </c>
    </row>
    <row r="70" spans="2:7" ht="25.5">
      <c r="B70" s="39" t="s">
        <v>64</v>
      </c>
      <c r="C70" s="9">
        <v>6997.044</v>
      </c>
      <c r="D70" s="9">
        <v>6529.076</v>
      </c>
      <c r="E70" s="9">
        <v>5838.032</v>
      </c>
      <c r="F70" s="9">
        <v>5441.818</v>
      </c>
      <c r="G70" s="9">
        <v>3737.023</v>
      </c>
    </row>
    <row r="71" spans="2:7" ht="12.75">
      <c r="B71" s="8" t="s">
        <v>33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</row>
    <row r="72" spans="2:7" ht="12.75">
      <c r="B72" s="33"/>
      <c r="C72" s="9"/>
      <c r="D72" s="9"/>
      <c r="E72" s="9"/>
      <c r="F72" s="9"/>
      <c r="G72" s="9"/>
    </row>
    <row r="73" spans="2:7" ht="12.75">
      <c r="B73" s="32" t="s">
        <v>34</v>
      </c>
      <c r="C73" s="7">
        <v>211695</v>
      </c>
      <c r="D73" s="7">
        <v>213444</v>
      </c>
      <c r="E73" s="7">
        <v>220849</v>
      </c>
      <c r="F73" s="7">
        <v>221707</v>
      </c>
      <c r="G73" s="7">
        <v>217061.37</v>
      </c>
    </row>
    <row r="74" spans="2:7" ht="12.75">
      <c r="B74" s="33" t="s">
        <v>35</v>
      </c>
      <c r="C74" s="9">
        <v>120077</v>
      </c>
      <c r="D74" s="9">
        <v>119470</v>
      </c>
      <c r="E74" s="9">
        <v>122185</v>
      </c>
      <c r="F74" s="9">
        <v>120937</v>
      </c>
      <c r="G74" s="9">
        <v>118983.96</v>
      </c>
    </row>
    <row r="75" spans="2:7" ht="12.75">
      <c r="B75" s="33" t="s">
        <v>36</v>
      </c>
      <c r="C75" s="9">
        <v>67303</v>
      </c>
      <c r="D75" s="9">
        <v>67099</v>
      </c>
      <c r="E75" s="9">
        <v>68159</v>
      </c>
      <c r="F75" s="9">
        <v>68464</v>
      </c>
      <c r="G75" s="9">
        <v>64624.66</v>
      </c>
    </row>
    <row r="76" spans="2:7" ht="12.75">
      <c r="B76" s="33" t="s">
        <v>37</v>
      </c>
      <c r="C76" s="9">
        <v>24315</v>
      </c>
      <c r="D76" s="9">
        <v>26875</v>
      </c>
      <c r="E76" s="9">
        <v>30505</v>
      </c>
      <c r="F76" s="9">
        <v>32306</v>
      </c>
      <c r="G76" s="9">
        <v>33452.75</v>
      </c>
    </row>
    <row r="77" spans="2:7" ht="12.75">
      <c r="B77" s="33"/>
      <c r="C77" s="9"/>
      <c r="D77" s="9"/>
      <c r="E77" s="9"/>
      <c r="F77" s="9"/>
      <c r="G77" s="9"/>
    </row>
    <row r="78" spans="2:7" ht="12.75">
      <c r="B78" s="32" t="s">
        <v>38</v>
      </c>
      <c r="C78" s="7">
        <v>7780</v>
      </c>
      <c r="D78" s="7">
        <v>7695</v>
      </c>
      <c r="E78" s="7">
        <v>7690</v>
      </c>
      <c r="F78" s="7">
        <v>7690</v>
      </c>
      <c r="G78" s="7">
        <v>7480.74</v>
      </c>
    </row>
    <row r="79" spans="2:7" ht="12.75">
      <c r="B79" s="33" t="s">
        <v>39</v>
      </c>
      <c r="C79" s="9">
        <v>6955</v>
      </c>
      <c r="D79" s="9">
        <v>6896</v>
      </c>
      <c r="E79" s="9">
        <v>6892</v>
      </c>
      <c r="F79" s="9">
        <v>6892</v>
      </c>
      <c r="G79" s="9">
        <v>6710</v>
      </c>
    </row>
    <row r="80" spans="2:7" ht="12.75">
      <c r="B80" s="33" t="s">
        <v>40</v>
      </c>
      <c r="C80" s="9">
        <v>825</v>
      </c>
      <c r="D80" s="9">
        <v>799</v>
      </c>
      <c r="E80" s="9">
        <v>798</v>
      </c>
      <c r="F80" s="9">
        <v>798</v>
      </c>
      <c r="G80" s="9">
        <v>770.74</v>
      </c>
    </row>
    <row r="81" spans="2:7" ht="12.75">
      <c r="B81" s="33"/>
      <c r="C81" s="9"/>
      <c r="D81" s="9"/>
      <c r="E81" s="9"/>
      <c r="F81" s="9"/>
      <c r="G81" s="9"/>
    </row>
    <row r="82" spans="2:7" ht="12.75">
      <c r="B82" s="32" t="s">
        <v>41</v>
      </c>
      <c r="C82" s="7">
        <v>220907</v>
      </c>
      <c r="D82" s="7">
        <v>201142</v>
      </c>
      <c r="E82" s="7">
        <v>203577</v>
      </c>
      <c r="F82" s="7">
        <v>215747</v>
      </c>
      <c r="G82" s="7">
        <v>236829.9746796743</v>
      </c>
    </row>
    <row r="83" spans="2:7" ht="12.75">
      <c r="B83" s="33" t="s">
        <v>42</v>
      </c>
      <c r="C83" s="9">
        <v>203596</v>
      </c>
      <c r="D83" s="9">
        <v>184250</v>
      </c>
      <c r="E83" s="9">
        <v>189018</v>
      </c>
      <c r="F83" s="9">
        <v>199009</v>
      </c>
      <c r="G83" s="9">
        <v>214909.7952685714</v>
      </c>
    </row>
    <row r="84" spans="2:7" ht="12.75">
      <c r="B84" s="33" t="s">
        <v>43</v>
      </c>
      <c r="C84" s="9">
        <v>118937</v>
      </c>
      <c r="D84" s="9">
        <v>114289</v>
      </c>
      <c r="E84" s="9">
        <v>116036</v>
      </c>
      <c r="F84" s="9">
        <v>118837</v>
      </c>
      <c r="G84" s="9">
        <v>126386.30484</v>
      </c>
    </row>
    <row r="85" spans="2:7" ht="12.75">
      <c r="B85" s="33" t="s">
        <v>44</v>
      </c>
      <c r="C85" s="9">
        <v>84659</v>
      </c>
      <c r="D85" s="9">
        <v>69961</v>
      </c>
      <c r="E85" s="9">
        <v>72982</v>
      </c>
      <c r="F85" s="9">
        <v>80172</v>
      </c>
      <c r="G85" s="9">
        <v>88523.49042857143</v>
      </c>
    </row>
    <row r="86" spans="2:7" ht="25.5">
      <c r="B86" s="39" t="s">
        <v>77</v>
      </c>
      <c r="C86" s="9">
        <v>10522</v>
      </c>
      <c r="D86" s="9">
        <v>10288</v>
      </c>
      <c r="E86" s="9">
        <v>8457</v>
      </c>
      <c r="F86" s="9">
        <v>10010</v>
      </c>
      <c r="G86" s="9">
        <v>15152.63512709</v>
      </c>
    </row>
    <row r="87" spans="2:7" ht="12.75">
      <c r="B87" s="33" t="s">
        <v>47</v>
      </c>
      <c r="C87" s="9"/>
      <c r="D87" s="9"/>
      <c r="E87" s="9"/>
      <c r="F87" s="9"/>
      <c r="G87" s="9"/>
    </row>
    <row r="88" spans="2:7" ht="12.75">
      <c r="B88" s="33" t="s">
        <v>48</v>
      </c>
      <c r="C88" s="9">
        <v>534</v>
      </c>
      <c r="D88" s="9">
        <v>498</v>
      </c>
      <c r="E88" s="9">
        <v>370</v>
      </c>
      <c r="F88" s="9">
        <v>397</v>
      </c>
      <c r="G88" s="9">
        <v>466.615619069</v>
      </c>
    </row>
    <row r="89" spans="2:7" ht="12.75">
      <c r="B89" s="33" t="s">
        <v>49</v>
      </c>
      <c r="C89" s="9">
        <v>6255</v>
      </c>
      <c r="D89" s="9">
        <v>6106</v>
      </c>
      <c r="E89" s="9">
        <v>5732</v>
      </c>
      <c r="F89" s="9">
        <v>6331</v>
      </c>
      <c r="G89" s="9">
        <v>6300.928664943891</v>
      </c>
    </row>
    <row r="90" spans="2:7" ht="12.75">
      <c r="B90" s="33" t="s">
        <v>50</v>
      </c>
      <c r="C90" s="9">
        <v>3892</v>
      </c>
      <c r="D90" s="9">
        <v>3681</v>
      </c>
      <c r="E90" s="9">
        <v>3371</v>
      </c>
      <c r="F90" s="9">
        <v>3091</v>
      </c>
      <c r="G90" s="9">
        <v>3138.7149312095903</v>
      </c>
    </row>
    <row r="91" spans="2:7" ht="12.75">
      <c r="B91" s="33" t="s">
        <v>51</v>
      </c>
      <c r="C91" s="9">
        <v>2363</v>
      </c>
      <c r="D91" s="9">
        <v>2425</v>
      </c>
      <c r="E91" s="9">
        <v>2361</v>
      </c>
      <c r="F91" s="9">
        <v>3240</v>
      </c>
      <c r="G91" s="9">
        <v>3162.2137337343</v>
      </c>
    </row>
    <row r="92" spans="2:7" ht="13.5" thickBot="1">
      <c r="B92" s="32" t="s">
        <v>52</v>
      </c>
      <c r="C92" s="7">
        <v>1143790.1739999999</v>
      </c>
      <c r="D92" s="7">
        <v>1099751.225</v>
      </c>
      <c r="E92" s="7">
        <f>E94+E96</f>
        <v>1165505</v>
      </c>
      <c r="F92" s="7">
        <v>1175367</v>
      </c>
      <c r="G92" s="7">
        <v>1180072.6338918884</v>
      </c>
    </row>
    <row r="93" spans="2:7" ht="12.75">
      <c r="B93" s="40" t="s">
        <v>78</v>
      </c>
      <c r="C93" s="18"/>
      <c r="D93" s="18"/>
      <c r="E93" s="18"/>
      <c r="F93" s="18"/>
      <c r="G93" s="18"/>
    </row>
    <row r="94" spans="2:7" ht="12.75">
      <c r="B94" s="41" t="s">
        <v>53</v>
      </c>
      <c r="C94" s="9">
        <v>922883.1739999999</v>
      </c>
      <c r="D94" s="9">
        <v>898609.2250000001</v>
      </c>
      <c r="E94" s="9">
        <v>961928</v>
      </c>
      <c r="F94" s="9">
        <v>959620</v>
      </c>
      <c r="G94" s="9">
        <v>943242.659212214</v>
      </c>
    </row>
    <row r="95" spans="2:7" ht="12.75">
      <c r="B95" s="42" t="s">
        <v>56</v>
      </c>
      <c r="C95" s="23">
        <f>(C94/C92*100)</f>
        <v>80.6864051622811</v>
      </c>
      <c r="D95" s="23">
        <f>(D94/D92*100)</f>
        <v>81.71022723798285</v>
      </c>
      <c r="E95" s="23">
        <f>(E94/E92*100)</f>
        <v>82.53315086593365</v>
      </c>
      <c r="F95" s="23">
        <f>(F94/F92*100)</f>
        <v>81.64428642287899</v>
      </c>
      <c r="G95" s="23">
        <f>(G94/G92*100)</f>
        <v>79.93089849913667</v>
      </c>
    </row>
    <row r="96" spans="2:7" ht="12.75">
      <c r="B96" s="41" t="s">
        <v>54</v>
      </c>
      <c r="C96" s="9">
        <v>220907</v>
      </c>
      <c r="D96" s="9">
        <v>201142</v>
      </c>
      <c r="E96" s="9">
        <v>203577</v>
      </c>
      <c r="F96" s="9">
        <v>215747</v>
      </c>
      <c r="G96" s="9">
        <v>236829.9746796743</v>
      </c>
    </row>
    <row r="97" spans="2:7" ht="12.75">
      <c r="B97" s="43" t="s">
        <v>56</v>
      </c>
      <c r="C97" s="44">
        <v>19.3135948377189</v>
      </c>
      <c r="D97" s="44">
        <v>18.289772762017154</v>
      </c>
      <c r="E97" s="44">
        <v>17.46670719800956</v>
      </c>
      <c r="F97" s="44">
        <v>18.355640864628782</v>
      </c>
      <c r="G97" s="44">
        <v>20.069101500863322</v>
      </c>
    </row>
    <row r="98" spans="2:7" ht="12.75">
      <c r="B98" s="41" t="s">
        <v>79</v>
      </c>
      <c r="C98" s="9">
        <v>213475</v>
      </c>
      <c r="D98" s="9">
        <v>207670</v>
      </c>
      <c r="E98" s="9">
        <v>214462.139</v>
      </c>
      <c r="F98" s="9">
        <v>207375</v>
      </c>
      <c r="G98" s="9">
        <v>198260.77</v>
      </c>
    </row>
    <row r="99" spans="2:7" ht="13.5" thickBot="1">
      <c r="B99" s="45" t="s">
        <v>55</v>
      </c>
      <c r="C99" s="26">
        <v>18.663825311022475</v>
      </c>
      <c r="D99" s="26">
        <v>18.883361552973035</v>
      </c>
      <c r="E99" s="26">
        <v>18.400641462305792</v>
      </c>
      <c r="F99" s="26">
        <v>17.643355524305754</v>
      </c>
      <c r="G99" s="26">
        <v>16.800726015155057</v>
      </c>
    </row>
    <row r="100" ht="12.75">
      <c r="B100" s="1" t="s">
        <v>67</v>
      </c>
    </row>
    <row r="101" ht="12.75">
      <c r="B101" s="1" t="s">
        <v>68</v>
      </c>
    </row>
    <row r="102" ht="12.75">
      <c r="B102" s="1" t="s">
        <v>69</v>
      </c>
    </row>
    <row r="103" ht="12.75">
      <c r="B103" s="1" t="s">
        <v>70</v>
      </c>
    </row>
    <row r="104" ht="12.75">
      <c r="B104" s="1" t="s">
        <v>71</v>
      </c>
    </row>
    <row r="105" ht="12.75">
      <c r="B105" s="1" t="s">
        <v>57</v>
      </c>
    </row>
    <row r="106" spans="2:7" ht="12.75">
      <c r="B106" s="47" t="s">
        <v>73</v>
      </c>
      <c r="C106" s="47"/>
      <c r="D106" s="47"/>
      <c r="E106" s="47"/>
      <c r="F106" s="47"/>
      <c r="G106" s="47"/>
    </row>
    <row r="107" spans="2:7" ht="12.75">
      <c r="B107" s="47"/>
      <c r="C107" s="47"/>
      <c r="D107" s="47"/>
      <c r="E107" s="47"/>
      <c r="F107" s="47"/>
      <c r="G107" s="47"/>
    </row>
    <row r="108" ht="12.75">
      <c r="B108" s="1" t="s">
        <v>72</v>
      </c>
    </row>
  </sheetData>
  <sheetProtection/>
  <mergeCells count="2">
    <mergeCell ref="B2:G2"/>
    <mergeCell ref="B106:G107"/>
  </mergeCells>
  <printOptions/>
  <pageMargins left="0.7086614173228347" right="0.35433070866141736" top="0.5118110236220472" bottom="0.5118110236220472" header="0.31496062992125984" footer="0.31496062992125984"/>
  <pageSetup fitToHeight="2" horizontalDpi="600" verticalDpi="600" orientation="portrait" paperSize="9" scale="75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1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140625" style="1" customWidth="1"/>
    <col min="2" max="2" width="37.57421875" style="1" customWidth="1"/>
    <col min="3" max="7" width="12.7109375" style="1" customWidth="1"/>
    <col min="8" max="16384" width="9.140625" style="1" customWidth="1"/>
  </cols>
  <sheetData>
    <row r="2" spans="2:7" ht="12.75">
      <c r="B2" s="48" t="s">
        <v>0</v>
      </c>
      <c r="C2" s="48"/>
      <c r="D2" s="48"/>
      <c r="E2" s="48"/>
      <c r="F2" s="48"/>
      <c r="G2" s="48"/>
    </row>
    <row r="3" spans="2:7" ht="13.5" thickBot="1">
      <c r="B3" s="2"/>
      <c r="C3" s="2"/>
      <c r="D3" s="2"/>
      <c r="E3" s="2"/>
      <c r="F3" s="2"/>
      <c r="G3" s="2" t="s">
        <v>62</v>
      </c>
    </row>
    <row r="4" spans="2:7" ht="12.7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61</v>
      </c>
    </row>
    <row r="5" spans="2:7" ht="13.5" thickBot="1">
      <c r="B5" s="4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</row>
    <row r="6" spans="2:7" ht="13.5" thickTop="1">
      <c r="B6" s="6" t="s">
        <v>6</v>
      </c>
      <c r="C6" s="7">
        <v>39537.73677495338</v>
      </c>
      <c r="D6" s="7">
        <v>41236.215538847115</v>
      </c>
      <c r="E6" s="7">
        <v>42352.206494587845</v>
      </c>
      <c r="F6" s="7">
        <v>42744.38363500054</v>
      </c>
      <c r="G6" s="7">
        <v>42732.969535836935</v>
      </c>
    </row>
    <row r="7" spans="2:7" ht="12.75">
      <c r="B7" s="8"/>
      <c r="C7" s="9"/>
      <c r="D7" s="9"/>
      <c r="E7" s="9"/>
      <c r="F7" s="9"/>
      <c r="G7" s="9"/>
    </row>
    <row r="8" spans="2:7" ht="12.75">
      <c r="B8" s="8" t="s">
        <v>7</v>
      </c>
      <c r="C8" s="9">
        <v>35724.21238590637</v>
      </c>
      <c r="D8" s="9">
        <v>37061.61236424394</v>
      </c>
      <c r="E8" s="9">
        <v>37861.36552872606</v>
      </c>
      <c r="F8" s="9">
        <v>38124.23690692942</v>
      </c>
      <c r="G8" s="9">
        <v>37824.36025257561</v>
      </c>
    </row>
    <row r="9" spans="2:7" ht="12.75">
      <c r="B9" s="8"/>
      <c r="C9" s="9"/>
      <c r="D9" s="9"/>
      <c r="E9" s="9"/>
      <c r="F9" s="9"/>
      <c r="G9" s="9"/>
    </row>
    <row r="10" spans="2:7" ht="12.75">
      <c r="B10" s="8" t="s">
        <v>8</v>
      </c>
      <c r="C10" s="9">
        <v>25080.184512709784</v>
      </c>
      <c r="D10" s="9">
        <v>25907.47702589808</v>
      </c>
      <c r="E10" s="9">
        <v>26635.303913405496</v>
      </c>
      <c r="F10" s="9">
        <v>26313.591089214948</v>
      </c>
      <c r="G10" s="9">
        <v>25710.82973302315</v>
      </c>
    </row>
    <row r="11" spans="2:7" ht="12.75">
      <c r="B11" s="8" t="s">
        <v>9</v>
      </c>
      <c r="C11" s="9">
        <v>24757.483560702716</v>
      </c>
      <c r="D11" s="9">
        <v>25569.757727652464</v>
      </c>
      <c r="E11" s="9">
        <v>26289.758534554538</v>
      </c>
      <c r="F11" s="9">
        <v>25971.72539359537</v>
      </c>
      <c r="G11" s="9">
        <v>25379.94239503711</v>
      </c>
    </row>
    <row r="12" spans="2:7" ht="12.75">
      <c r="B12" s="8" t="s">
        <v>10</v>
      </c>
      <c r="C12" s="9">
        <v>322.7009520070664</v>
      </c>
      <c r="D12" s="9">
        <v>337.719298245614</v>
      </c>
      <c r="E12" s="9">
        <v>345.54537885095755</v>
      </c>
      <c r="F12" s="9">
        <v>341.86569561957805</v>
      </c>
      <c r="G12" s="9">
        <v>330.88733798604187</v>
      </c>
    </row>
    <row r="13" spans="2:7" ht="12.75">
      <c r="B13" s="8"/>
      <c r="C13" s="9"/>
      <c r="D13" s="9"/>
      <c r="E13" s="9"/>
      <c r="F13" s="9"/>
      <c r="G13" s="9"/>
    </row>
    <row r="14" spans="2:7" ht="12.75">
      <c r="B14" s="8" t="s">
        <v>11</v>
      </c>
      <c r="C14" s="9">
        <v>10644.027873196585</v>
      </c>
      <c r="D14" s="9">
        <v>11154.135338345865</v>
      </c>
      <c r="E14" s="9">
        <v>11226.061615320566</v>
      </c>
      <c r="F14" s="9">
        <v>11810.64581771447</v>
      </c>
      <c r="G14" s="9">
        <v>12113.530519552454</v>
      </c>
    </row>
    <row r="15" spans="2:7" ht="12.75">
      <c r="B15" s="8" t="s">
        <v>12</v>
      </c>
      <c r="C15" s="9">
        <v>5878.496417705369</v>
      </c>
      <c r="D15" s="9">
        <v>6120.300751879699</v>
      </c>
      <c r="E15" s="9">
        <v>6030.391340549541</v>
      </c>
      <c r="F15" s="9">
        <v>6268.822962407626</v>
      </c>
      <c r="G15" s="9">
        <v>6396.75861304974</v>
      </c>
    </row>
    <row r="16" spans="2:7" ht="12.75">
      <c r="B16" s="8" t="s">
        <v>13</v>
      </c>
      <c r="C16" s="9">
        <v>4765.531455491217</v>
      </c>
      <c r="D16" s="9">
        <v>5033.834586466165</v>
      </c>
      <c r="E16" s="9">
        <v>5195.670274771024</v>
      </c>
      <c r="F16" s="9">
        <v>5541.822855306844</v>
      </c>
      <c r="G16" s="9">
        <v>5716.771906502714</v>
      </c>
    </row>
    <row r="17" spans="2:7" ht="12.75">
      <c r="B17" s="8"/>
      <c r="C17" s="9"/>
      <c r="D17" s="9"/>
      <c r="E17" s="9"/>
      <c r="F17" s="9"/>
      <c r="G17" s="9"/>
    </row>
    <row r="18" spans="2:7" ht="12.75">
      <c r="B18" s="8" t="s">
        <v>14</v>
      </c>
      <c r="C18" s="9">
        <v>3813.5243890470115</v>
      </c>
      <c r="D18" s="9">
        <v>4174.603174603175</v>
      </c>
      <c r="E18" s="9">
        <v>4490.840965861782</v>
      </c>
      <c r="F18" s="9">
        <v>4620.146728071115</v>
      </c>
      <c r="G18" s="9">
        <v>4908.6092832613285</v>
      </c>
    </row>
    <row r="19" spans="2:7" ht="12.75">
      <c r="B19" s="8"/>
      <c r="C19" s="9"/>
      <c r="D19" s="9"/>
      <c r="E19" s="9"/>
      <c r="F19" s="9"/>
      <c r="G19" s="9"/>
    </row>
    <row r="20" spans="2:7" ht="12.75">
      <c r="B20" s="8" t="s">
        <v>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2:7" ht="12.75">
      <c r="B21" s="8"/>
      <c r="C21" s="9"/>
      <c r="D21" s="9"/>
      <c r="E21" s="9"/>
      <c r="F21" s="9"/>
      <c r="G21" s="9"/>
    </row>
    <row r="22" spans="2:7" ht="12.75">
      <c r="B22" s="8" t="s">
        <v>11</v>
      </c>
      <c r="C22" s="9">
        <v>3813.5243890470115</v>
      </c>
      <c r="D22" s="9">
        <v>4174.603174603175</v>
      </c>
      <c r="E22" s="9">
        <v>4490.840965861782</v>
      </c>
      <c r="F22" s="9">
        <v>4620.146728071115</v>
      </c>
      <c r="G22" s="9">
        <v>4908.6092832613285</v>
      </c>
    </row>
    <row r="23" spans="2:7" ht="12.75">
      <c r="B23" s="8" t="s">
        <v>15</v>
      </c>
      <c r="C23" s="9">
        <v>2806.5560899008733</v>
      </c>
      <c r="D23" s="9">
        <v>2991.8546365914785</v>
      </c>
      <c r="E23" s="9">
        <v>3141.9650291423814</v>
      </c>
      <c r="F23" s="9">
        <v>3171.7157545250075</v>
      </c>
      <c r="G23" s="9">
        <v>3223.8169934640528</v>
      </c>
    </row>
    <row r="24" spans="2:7" ht="12.75">
      <c r="B24" s="8" t="s">
        <v>16</v>
      </c>
      <c r="C24" s="9">
        <v>1394.6412798115614</v>
      </c>
      <c r="D24" s="9">
        <v>1525.062656641604</v>
      </c>
      <c r="E24" s="9">
        <v>1659.2422980849292</v>
      </c>
      <c r="F24" s="9">
        <v>1757.5238299239584</v>
      </c>
      <c r="G24" s="9">
        <v>1825.4569624459955</v>
      </c>
    </row>
    <row r="25" spans="2:7" ht="12.75">
      <c r="B25" s="8" t="s">
        <v>17</v>
      </c>
      <c r="C25" s="9">
        <v>1411.914810089312</v>
      </c>
      <c r="D25" s="9">
        <v>1466.7919799498745</v>
      </c>
      <c r="E25" s="9">
        <v>1482.7227310574522</v>
      </c>
      <c r="F25" s="9">
        <v>1414.1919246010493</v>
      </c>
      <c r="G25" s="9">
        <v>1398.3600310180573</v>
      </c>
    </row>
    <row r="26" spans="2:7" ht="12.75">
      <c r="B26" s="8" t="s">
        <v>18</v>
      </c>
      <c r="C26" s="9">
        <v>730.3955245853372</v>
      </c>
      <c r="D26" s="9">
        <v>793.0242272347535</v>
      </c>
      <c r="E26" s="9">
        <v>924.021648626145</v>
      </c>
      <c r="F26" s="9">
        <v>1020.8846524579629</v>
      </c>
      <c r="G26" s="9">
        <v>1171.1031350393266</v>
      </c>
    </row>
    <row r="27" spans="2:7" ht="12.75">
      <c r="B27" s="8" t="s">
        <v>16</v>
      </c>
      <c r="C27" s="9">
        <v>146.0398468937089</v>
      </c>
      <c r="D27" s="9">
        <v>149.12280701754386</v>
      </c>
      <c r="E27" s="9">
        <v>225.64529558701082</v>
      </c>
      <c r="F27" s="9">
        <v>227.48206061904253</v>
      </c>
      <c r="G27" s="9">
        <v>275.55333998005983</v>
      </c>
    </row>
    <row r="28" spans="2:7" ht="12.75">
      <c r="B28" s="8" t="s">
        <v>17</v>
      </c>
      <c r="C28" s="9">
        <v>584.3556776916282</v>
      </c>
      <c r="D28" s="9">
        <v>643.9014202172096</v>
      </c>
      <c r="E28" s="9">
        <v>698.3763530391341</v>
      </c>
      <c r="F28" s="9">
        <v>793.4025918389204</v>
      </c>
      <c r="G28" s="9">
        <v>895.5497950592668</v>
      </c>
    </row>
    <row r="29" spans="2:7" ht="12.75">
      <c r="B29" s="8" t="s">
        <v>19</v>
      </c>
      <c r="C29" s="9">
        <v>276.57277456080084</v>
      </c>
      <c r="D29" s="9">
        <v>389.72431077694233</v>
      </c>
      <c r="E29" s="9">
        <v>424.8542880932556</v>
      </c>
      <c r="F29" s="9">
        <v>427.54632108814394</v>
      </c>
      <c r="G29" s="9">
        <v>513.6891547579485</v>
      </c>
    </row>
    <row r="30" spans="2:7" ht="12.75">
      <c r="B30" s="8" t="s">
        <v>16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2:7" ht="12.75">
      <c r="B31" s="8" t="s">
        <v>20</v>
      </c>
      <c r="C31" s="9">
        <v>276.57277456080084</v>
      </c>
      <c r="D31" s="9">
        <v>389.72431077694233</v>
      </c>
      <c r="E31" s="9">
        <v>424.8542880932556</v>
      </c>
      <c r="F31" s="9">
        <v>427.54632108814394</v>
      </c>
      <c r="G31" s="9">
        <v>513.6891547579485</v>
      </c>
    </row>
    <row r="32" spans="2:7" ht="12.75">
      <c r="B32" s="8"/>
      <c r="C32" s="9"/>
      <c r="D32" s="9"/>
      <c r="E32" s="9"/>
      <c r="F32" s="9"/>
      <c r="G32" s="9"/>
    </row>
    <row r="33" spans="2:7" ht="12.75">
      <c r="B33" s="6" t="s">
        <v>21</v>
      </c>
      <c r="C33" s="7">
        <v>20612.621454509765</v>
      </c>
      <c r="D33" s="7">
        <v>21376.984126984124</v>
      </c>
      <c r="E33" s="7">
        <v>22086.207119067447</v>
      </c>
      <c r="F33" s="7">
        <v>22385.143193745316</v>
      </c>
      <c r="G33" s="7">
        <v>22595.82496953584</v>
      </c>
    </row>
    <row r="34" spans="2:7" ht="12.75">
      <c r="B34" s="8"/>
      <c r="C34" s="9"/>
      <c r="D34" s="9"/>
      <c r="E34" s="9"/>
      <c r="F34" s="9"/>
      <c r="G34" s="9"/>
    </row>
    <row r="35" spans="2:7" ht="12.75">
      <c r="B35" s="8" t="s">
        <v>7</v>
      </c>
      <c r="C35" s="9">
        <v>14655.412699970557</v>
      </c>
      <c r="D35" s="9">
        <v>15169.172932330825</v>
      </c>
      <c r="E35" s="9">
        <v>15691.507077435472</v>
      </c>
      <c r="F35" s="9">
        <v>15752.168790832173</v>
      </c>
      <c r="G35" s="9">
        <v>15857.556220228205</v>
      </c>
    </row>
    <row r="36" spans="2:7" ht="12.75">
      <c r="B36" s="8"/>
      <c r="C36" s="9"/>
      <c r="D36" s="9"/>
      <c r="E36" s="9"/>
      <c r="F36" s="9"/>
      <c r="G36" s="9"/>
    </row>
    <row r="37" spans="2:7" ht="12.75">
      <c r="B37" s="8" t="s">
        <v>8</v>
      </c>
      <c r="C37" s="9">
        <v>14655.412699970557</v>
      </c>
      <c r="D37" s="9">
        <v>15169.172932330825</v>
      </c>
      <c r="E37" s="9">
        <v>15691.507077435472</v>
      </c>
      <c r="F37" s="9">
        <v>15752.168790832173</v>
      </c>
      <c r="G37" s="9">
        <v>15857.556220228205</v>
      </c>
    </row>
    <row r="38" spans="2:7" ht="12.75">
      <c r="B38" s="8" t="s">
        <v>11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2:7" ht="12.75">
      <c r="B39" s="8"/>
      <c r="C39" s="9"/>
      <c r="D39" s="9"/>
      <c r="E39" s="9"/>
      <c r="F39" s="9"/>
      <c r="G39" s="9"/>
    </row>
    <row r="40" spans="2:7" ht="12.75">
      <c r="B40" s="8" t="s">
        <v>14</v>
      </c>
      <c r="C40" s="9">
        <v>5957.208754539209</v>
      </c>
      <c r="D40" s="9">
        <v>6207.811194653299</v>
      </c>
      <c r="E40" s="9">
        <v>6394.700041631973</v>
      </c>
      <c r="F40" s="9">
        <v>6632.974402913142</v>
      </c>
      <c r="G40" s="9">
        <v>6738.268749307633</v>
      </c>
    </row>
    <row r="41" spans="2:7" ht="12.75">
      <c r="B41" s="8"/>
      <c r="C41" s="9"/>
      <c r="D41" s="9"/>
      <c r="E41" s="9"/>
      <c r="F41" s="9"/>
      <c r="G41" s="9"/>
    </row>
    <row r="42" spans="2:7" ht="12.75">
      <c r="B42" s="8" t="s">
        <v>22</v>
      </c>
      <c r="C42" s="9">
        <v>640.2983609775248</v>
      </c>
      <c r="D42" s="9">
        <v>689.2230576441102</v>
      </c>
      <c r="E42" s="9">
        <v>714.8499167360534</v>
      </c>
      <c r="F42" s="9">
        <v>707.0793616793403</v>
      </c>
      <c r="G42" s="9">
        <v>700.3700011077879</v>
      </c>
    </row>
    <row r="43" spans="2:7" ht="12.75">
      <c r="B43" s="8" t="s">
        <v>23</v>
      </c>
      <c r="C43" s="9">
        <v>226.91137501226814</v>
      </c>
      <c r="D43" s="9">
        <v>237.67752715121134</v>
      </c>
      <c r="E43" s="9">
        <v>247.2939217318901</v>
      </c>
      <c r="F43" s="9">
        <v>247.6170076041555</v>
      </c>
      <c r="G43" s="9">
        <v>248.10235958790298</v>
      </c>
    </row>
    <row r="44" spans="2:7" ht="12.75">
      <c r="B44" s="8" t="s">
        <v>24</v>
      </c>
      <c r="C44" s="9">
        <v>413.38698596525666</v>
      </c>
      <c r="D44" s="9">
        <v>451.5455304928989</v>
      </c>
      <c r="E44" s="9">
        <v>467.55599500416326</v>
      </c>
      <c r="F44" s="9">
        <v>459.46235407518475</v>
      </c>
      <c r="G44" s="9">
        <v>452.2676415198848</v>
      </c>
    </row>
    <row r="45" spans="2:7" ht="12.75">
      <c r="B45" s="8" t="s">
        <v>25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</row>
    <row r="46" spans="2:7" ht="12.75">
      <c r="B46" s="8"/>
      <c r="C46" s="9"/>
      <c r="D46" s="9"/>
      <c r="E46" s="9"/>
      <c r="F46" s="9"/>
      <c r="G46" s="9"/>
    </row>
    <row r="47" spans="2:7" ht="12.75">
      <c r="B47" s="8" t="s">
        <v>26</v>
      </c>
      <c r="C47" s="9">
        <v>5316.910393561684</v>
      </c>
      <c r="D47" s="9">
        <v>5518.588137009189</v>
      </c>
      <c r="E47" s="9">
        <v>5679.85012489592</v>
      </c>
      <c r="F47" s="9">
        <v>5925.895041233801</v>
      </c>
      <c r="G47" s="9">
        <v>6037.898748199845</v>
      </c>
    </row>
    <row r="48" spans="2:7" ht="12.75">
      <c r="B48" s="8" t="s">
        <v>23</v>
      </c>
      <c r="C48" s="9">
        <v>2959.2698007655317</v>
      </c>
      <c r="D48" s="9">
        <v>3006.0568086883877</v>
      </c>
      <c r="E48" s="9">
        <v>3039.966694421316</v>
      </c>
      <c r="F48" s="9">
        <v>3093.855842347649</v>
      </c>
      <c r="G48" s="9">
        <v>3068.7169602304198</v>
      </c>
    </row>
    <row r="49" spans="2:7" ht="12.75">
      <c r="B49" s="8" t="s">
        <v>24</v>
      </c>
      <c r="C49" s="9">
        <v>846.2066934929827</v>
      </c>
      <c r="D49" s="9">
        <v>865.0793650793651</v>
      </c>
      <c r="E49" s="9">
        <v>844.0882597835138</v>
      </c>
      <c r="F49" s="9">
        <v>827.8892577915819</v>
      </c>
      <c r="G49" s="9">
        <v>761.1509914700345</v>
      </c>
    </row>
    <row r="50" spans="2:7" ht="12.75">
      <c r="B50" s="8" t="s">
        <v>25</v>
      </c>
      <c r="C50" s="9">
        <v>1511.43389930317</v>
      </c>
      <c r="D50" s="9">
        <v>1647.4519632414367</v>
      </c>
      <c r="E50" s="9">
        <v>1795.7951706910908</v>
      </c>
      <c r="F50" s="9">
        <v>2004.1499410945698</v>
      </c>
      <c r="G50" s="9">
        <v>2208.030796499391</v>
      </c>
    </row>
    <row r="51" spans="2:7" ht="12.75">
      <c r="B51" s="8"/>
      <c r="C51" s="9"/>
      <c r="D51" s="9"/>
      <c r="E51" s="9"/>
      <c r="F51" s="9"/>
      <c r="G51" s="9"/>
    </row>
    <row r="52" spans="2:7" ht="12.75">
      <c r="B52" s="6" t="s">
        <v>27</v>
      </c>
      <c r="C52" s="7">
        <v>1018.35312592011</v>
      </c>
      <c r="D52" s="7">
        <v>1057.017543859649</v>
      </c>
      <c r="E52" s="7">
        <v>6303</v>
      </c>
      <c r="F52" s="7">
        <v>6236</v>
      </c>
      <c r="G52" s="7">
        <v>6040.63365459178</v>
      </c>
    </row>
    <row r="53" spans="2:7" ht="12.75">
      <c r="B53" s="8"/>
      <c r="C53" s="9"/>
      <c r="D53" s="9"/>
      <c r="E53" s="9"/>
      <c r="F53" s="9"/>
      <c r="G53" s="9"/>
    </row>
    <row r="54" spans="2:7" ht="12.75">
      <c r="B54" s="6" t="s">
        <v>28</v>
      </c>
      <c r="C54" s="7">
        <v>14489.940327804494</v>
      </c>
      <c r="D54" s="7">
        <v>14862.912071846282</v>
      </c>
      <c r="E54" s="7">
        <v>15312.918609492088</v>
      </c>
      <c r="F54" s="7">
        <v>15687.553175538182</v>
      </c>
      <c r="G54" s="7">
        <v>16878.08862301983</v>
      </c>
    </row>
    <row r="55" spans="2:7" ht="12.75">
      <c r="B55" s="8" t="s">
        <v>29</v>
      </c>
      <c r="C55" s="9">
        <v>12584.004514672686</v>
      </c>
      <c r="D55" s="9">
        <v>12924.895363408521</v>
      </c>
      <c r="E55" s="9">
        <v>13304.704621149041</v>
      </c>
      <c r="F55" s="9">
        <v>13650.52864945914</v>
      </c>
      <c r="G55" s="9">
        <v>14851.889664340313</v>
      </c>
    </row>
    <row r="56" spans="2:7" ht="12.75">
      <c r="B56" s="8" t="s">
        <v>30</v>
      </c>
      <c r="C56" s="9">
        <v>631.6203749141231</v>
      </c>
      <c r="D56" s="9">
        <v>619.09440267335</v>
      </c>
      <c r="E56" s="9">
        <v>643.7260616153206</v>
      </c>
      <c r="F56" s="9">
        <v>667.2055264003427</v>
      </c>
      <c r="G56" s="9">
        <v>647.2801595214356</v>
      </c>
    </row>
    <row r="57" spans="2:7" ht="25.5">
      <c r="B57" s="10" t="s">
        <v>63</v>
      </c>
      <c r="C57" s="9">
        <v>1274.3154382176858</v>
      </c>
      <c r="D57" s="9">
        <v>1318.922305764411</v>
      </c>
      <c r="E57" s="9">
        <v>1364.487926727727</v>
      </c>
      <c r="F57" s="9">
        <v>1369.8189996786978</v>
      </c>
      <c r="G57" s="9">
        <v>1378.9187991580816</v>
      </c>
    </row>
    <row r="58" spans="2:7" ht="13.5" thickBot="1">
      <c r="B58" s="11" t="s">
        <v>59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2:7" ht="12.75">
      <c r="B59" s="2"/>
      <c r="C59" s="2"/>
      <c r="D59" s="2"/>
      <c r="E59" s="2"/>
      <c r="F59" s="2"/>
      <c r="G59" s="2"/>
    </row>
    <row r="60" spans="2:7" ht="12.75">
      <c r="B60" s="13" t="s">
        <v>0</v>
      </c>
      <c r="C60" s="2"/>
      <c r="D60" s="2"/>
      <c r="E60" s="2"/>
      <c r="F60" s="2"/>
      <c r="G60" s="2"/>
    </row>
    <row r="61" spans="2:7" ht="13.5" thickBot="1">
      <c r="B61" s="2"/>
      <c r="C61" s="2"/>
      <c r="D61" s="2"/>
      <c r="E61" s="2"/>
      <c r="F61" s="2"/>
      <c r="G61" s="2" t="s">
        <v>62</v>
      </c>
    </row>
    <row r="62" spans="2:7" ht="13.5" thickBot="1">
      <c r="B62" s="14" t="s">
        <v>1</v>
      </c>
      <c r="C62" s="14" t="s">
        <v>2</v>
      </c>
      <c r="D62" s="14" t="s">
        <v>3</v>
      </c>
      <c r="E62" s="14" t="s">
        <v>4</v>
      </c>
      <c r="F62" s="14" t="s">
        <v>5</v>
      </c>
      <c r="G62" s="14" t="s">
        <v>61</v>
      </c>
    </row>
    <row r="63" spans="2:7" ht="13.5" thickBot="1">
      <c r="B63" s="15">
        <v>1</v>
      </c>
      <c r="C63" s="16">
        <v>2</v>
      </c>
      <c r="D63" s="16">
        <v>3</v>
      </c>
      <c r="E63" s="16">
        <v>4</v>
      </c>
      <c r="F63" s="16">
        <v>5</v>
      </c>
      <c r="G63" s="16">
        <v>6</v>
      </c>
    </row>
    <row r="64" spans="2:7" ht="12.75">
      <c r="B64" s="8"/>
      <c r="C64" s="8"/>
      <c r="D64" s="8"/>
      <c r="E64" s="8"/>
      <c r="F64" s="8"/>
      <c r="G64" s="8"/>
    </row>
    <row r="65" spans="2:7" ht="12.75">
      <c r="B65" s="6" t="s">
        <v>31</v>
      </c>
      <c r="C65" s="7">
        <v>62413.42094415546</v>
      </c>
      <c r="D65" s="7">
        <v>62960.234335839596</v>
      </c>
      <c r="E65" s="7">
        <v>66608.04975020816</v>
      </c>
      <c r="F65" s="7">
        <v>69361.91881760737</v>
      </c>
      <c r="G65" s="7">
        <v>70986.01577760364</v>
      </c>
    </row>
    <row r="66" spans="2:7" ht="12.75">
      <c r="B66" s="8" t="s">
        <v>32</v>
      </c>
      <c r="C66" s="9">
        <v>43186.50034350771</v>
      </c>
      <c r="D66" s="9">
        <v>43620.521929824565</v>
      </c>
      <c r="E66" s="9">
        <v>46407.166111573686</v>
      </c>
      <c r="F66" s="9">
        <v>47196.582199850054</v>
      </c>
      <c r="G66" s="9">
        <v>45540.89176913703</v>
      </c>
    </row>
    <row r="67" spans="2:7" ht="25.5">
      <c r="B67" s="10" t="s">
        <v>66</v>
      </c>
      <c r="C67" s="9">
        <v>17853.47001668466</v>
      </c>
      <c r="D67" s="9">
        <v>17976.079156223892</v>
      </c>
      <c r="E67" s="9">
        <v>18985.63967527061</v>
      </c>
      <c r="F67" s="9">
        <v>20999.69069294206</v>
      </c>
      <c r="G67" s="9">
        <v>24617.158349886788</v>
      </c>
    </row>
    <row r="68" spans="2:7" ht="33" customHeight="1">
      <c r="B68" s="10" t="s">
        <v>65</v>
      </c>
      <c r="C68" s="9">
        <v>1373.4505839630974</v>
      </c>
      <c r="D68" s="9">
        <v>1363.6332497911444</v>
      </c>
      <c r="E68" s="9">
        <v>1215.2439633638635</v>
      </c>
      <c r="F68" s="9">
        <v>1165.6459248152512</v>
      </c>
      <c r="G68" s="9">
        <v>827.9656585798161</v>
      </c>
    </row>
    <row r="69" spans="2:7" ht="12.75">
      <c r="B69" s="8" t="s">
        <v>33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</row>
    <row r="70" spans="2:7" ht="12.75">
      <c r="B70" s="8"/>
      <c r="C70" s="9"/>
      <c r="D70" s="9"/>
      <c r="E70" s="9"/>
      <c r="F70" s="9"/>
      <c r="G70" s="9"/>
    </row>
    <row r="71" spans="2:7" ht="12.75">
      <c r="B71" s="6" t="s">
        <v>34</v>
      </c>
      <c r="C71" s="7">
        <v>41553.63627441358</v>
      </c>
      <c r="D71" s="7">
        <v>44578.94736842105</v>
      </c>
      <c r="E71" s="7">
        <v>45971.898417985016</v>
      </c>
      <c r="F71" s="7">
        <v>47489.986076898356</v>
      </c>
      <c r="G71" s="7">
        <v>48091.585244267204</v>
      </c>
    </row>
    <row r="72" spans="2:7" ht="12.75">
      <c r="B72" s="8" t="s">
        <v>35</v>
      </c>
      <c r="C72" s="9">
        <v>23569.928354107367</v>
      </c>
      <c r="D72" s="9">
        <v>24951.963241436926</v>
      </c>
      <c r="E72" s="9">
        <v>25434.013322231476</v>
      </c>
      <c r="F72" s="9">
        <v>25904.89450572989</v>
      </c>
      <c r="G72" s="9">
        <v>26361.794616151547</v>
      </c>
    </row>
    <row r="73" spans="2:7" ht="12.75">
      <c r="B73" s="8" t="s">
        <v>36</v>
      </c>
      <c r="C73" s="9">
        <v>13210.913730493668</v>
      </c>
      <c r="D73" s="9">
        <v>14013.993316624894</v>
      </c>
      <c r="E73" s="9">
        <v>14187.968359700251</v>
      </c>
      <c r="F73" s="9">
        <v>14665.095855199743</v>
      </c>
      <c r="G73" s="9">
        <v>14318.081311620695</v>
      </c>
    </row>
    <row r="74" spans="2:7" ht="12.75">
      <c r="B74" s="8" t="s">
        <v>37</v>
      </c>
      <c r="C74" s="9">
        <v>4772.794189812543</v>
      </c>
      <c r="D74" s="9">
        <v>5612.990810359232</v>
      </c>
      <c r="E74" s="9">
        <v>6349.916736053288</v>
      </c>
      <c r="F74" s="9">
        <v>6919.9957159687265</v>
      </c>
      <c r="G74" s="9">
        <v>7411.70931649496</v>
      </c>
    </row>
    <row r="75" spans="2:7" ht="12.75">
      <c r="B75" s="8"/>
      <c r="C75" s="9"/>
      <c r="D75" s="9"/>
      <c r="E75" s="9"/>
      <c r="F75" s="9"/>
      <c r="G75" s="9"/>
    </row>
    <row r="76" spans="2:7" ht="12.75">
      <c r="B76" s="6" t="s">
        <v>38</v>
      </c>
      <c r="C76" s="7">
        <v>1527.1371086465797</v>
      </c>
      <c r="D76" s="7">
        <v>1607.1428571428569</v>
      </c>
      <c r="E76" s="7">
        <v>1600.7493755203998</v>
      </c>
      <c r="F76" s="7">
        <v>1647.2100246331797</v>
      </c>
      <c r="G76" s="7">
        <v>1657.4144233964776</v>
      </c>
    </row>
    <row r="77" spans="2:7" ht="12.75">
      <c r="B77" s="8"/>
      <c r="C77" s="9"/>
      <c r="D77" s="9"/>
      <c r="E77" s="9"/>
      <c r="F77" s="9"/>
      <c r="G77" s="9"/>
    </row>
    <row r="78" spans="2:7" ht="12.75">
      <c r="B78" s="8" t="s">
        <v>39</v>
      </c>
      <c r="C78" s="9">
        <v>1365.1977622926686</v>
      </c>
      <c r="D78" s="9">
        <v>1440.2673350041769</v>
      </c>
      <c r="E78" s="9">
        <v>1434.6378018318069</v>
      </c>
      <c r="F78" s="9">
        <v>1476.2771768233906</v>
      </c>
      <c r="G78" s="9">
        <v>1486.6511576381968</v>
      </c>
    </row>
    <row r="79" spans="2:7" ht="12.75">
      <c r="B79" s="8" t="s">
        <v>40</v>
      </c>
      <c r="C79" s="9">
        <v>161.9393463539111</v>
      </c>
      <c r="D79" s="9">
        <v>166.87552213868003</v>
      </c>
      <c r="E79" s="9">
        <v>166.11157368859284</v>
      </c>
      <c r="F79" s="9">
        <v>170.93284780978902</v>
      </c>
      <c r="G79" s="9">
        <v>170.76326575828074</v>
      </c>
    </row>
    <row r="80" spans="2:7" ht="12.75">
      <c r="B80" s="8"/>
      <c r="C80" s="9"/>
      <c r="D80" s="9"/>
      <c r="E80" s="9"/>
      <c r="F80" s="9"/>
      <c r="G80" s="9"/>
    </row>
    <row r="81" spans="2:7" ht="12.75">
      <c r="B81" s="6" t="s">
        <v>41</v>
      </c>
      <c r="C81" s="7">
        <v>43361.860830307196</v>
      </c>
      <c r="D81" s="7">
        <v>42009.60735171261</v>
      </c>
      <c r="E81" s="7">
        <v>42376.56119900085</v>
      </c>
      <c r="F81" s="7">
        <v>46213.34475741673</v>
      </c>
      <c r="G81" s="7">
        <v>52471.468855583094</v>
      </c>
    </row>
    <row r="82" spans="2:7" ht="12.75">
      <c r="B82" s="8" t="s">
        <v>42</v>
      </c>
      <c r="C82" s="9">
        <v>39963.88261851016</v>
      </c>
      <c r="D82" s="9">
        <v>38481.62071846282</v>
      </c>
      <c r="E82" s="9">
        <v>39345.96169858452</v>
      </c>
      <c r="F82" s="9">
        <v>42628.03898468459</v>
      </c>
      <c r="G82" s="9">
        <v>47614.887619047615</v>
      </c>
    </row>
    <row r="83" spans="2:7" ht="12.75">
      <c r="B83" s="8" t="s">
        <v>43</v>
      </c>
      <c r="C83" s="9">
        <v>23346.157620963786</v>
      </c>
      <c r="D83" s="9">
        <v>23869.88304093567</v>
      </c>
      <c r="E83" s="9">
        <v>24154.03830141549</v>
      </c>
      <c r="F83" s="9">
        <v>25455.07122201992</v>
      </c>
      <c r="G83" s="9">
        <v>28001.84</v>
      </c>
    </row>
    <row r="84" spans="2:7" ht="12.75">
      <c r="B84" s="8" t="s">
        <v>44</v>
      </c>
      <c r="C84" s="9">
        <v>16617.72499754637</v>
      </c>
      <c r="D84" s="9">
        <v>14611.737677527151</v>
      </c>
      <c r="E84" s="9">
        <v>15191.923397169026</v>
      </c>
      <c r="F84" s="9">
        <v>17172.967762664666</v>
      </c>
      <c r="G84" s="9">
        <v>19613.04761904762</v>
      </c>
    </row>
    <row r="85" spans="2:7" ht="12.75">
      <c r="B85" s="8" t="s">
        <v>45</v>
      </c>
      <c r="C85" s="9"/>
      <c r="D85" s="9"/>
      <c r="E85" s="9"/>
      <c r="F85" s="9"/>
      <c r="G85" s="9"/>
    </row>
    <row r="86" spans="2:7" ht="12.75">
      <c r="B86" s="8" t="s">
        <v>46</v>
      </c>
      <c r="C86" s="9">
        <v>2065.364608891942</v>
      </c>
      <c r="D86" s="9">
        <v>2148.705096073517</v>
      </c>
      <c r="E86" s="9">
        <v>1760.4079933388844</v>
      </c>
      <c r="F86" s="9">
        <v>2144.157652350862</v>
      </c>
      <c r="G86" s="9">
        <v>3357.1807083394265</v>
      </c>
    </row>
    <row r="87" spans="2:7" ht="12.75">
      <c r="B87" s="8" t="s">
        <v>47</v>
      </c>
      <c r="C87" s="9"/>
      <c r="D87" s="9"/>
      <c r="E87" s="9"/>
      <c r="F87" s="9"/>
      <c r="G87" s="9"/>
    </row>
    <row r="88" spans="2:7" ht="12.75">
      <c r="B88" s="8" t="s">
        <v>48</v>
      </c>
      <c r="C88" s="9">
        <v>104.8189223672588</v>
      </c>
      <c r="D88" s="9">
        <v>104.01002506265664</v>
      </c>
      <c r="E88" s="9">
        <v>77.01915070774355</v>
      </c>
      <c r="F88" s="9">
        <v>85.03802077755168</v>
      </c>
      <c r="G88" s="9">
        <v>103.38221315365017</v>
      </c>
    </row>
    <row r="89" spans="2:7" ht="12.75">
      <c r="B89" s="8" t="s">
        <v>49</v>
      </c>
      <c r="C89" s="9">
        <v>1227.794680537835</v>
      </c>
      <c r="D89" s="9">
        <v>1275.2715121136175</v>
      </c>
      <c r="E89" s="9">
        <v>1193.172356369692</v>
      </c>
      <c r="F89" s="9">
        <v>1356.1100996037271</v>
      </c>
      <c r="G89" s="9">
        <v>1396.018315042404</v>
      </c>
    </row>
    <row r="90" spans="2:7" ht="12.75">
      <c r="B90" s="8" t="s">
        <v>50</v>
      </c>
      <c r="C90" s="9">
        <v>763.9611345568751</v>
      </c>
      <c r="D90" s="9">
        <v>768.796992481203</v>
      </c>
      <c r="E90" s="9">
        <v>701.706910907577</v>
      </c>
      <c r="F90" s="9">
        <v>662.0970333083432</v>
      </c>
      <c r="G90" s="9">
        <v>695.4059889685589</v>
      </c>
    </row>
    <row r="91" spans="2:7" ht="12.75">
      <c r="B91" s="8" t="s">
        <v>51</v>
      </c>
      <c r="C91" s="9">
        <v>463.83354598095985</v>
      </c>
      <c r="D91" s="9">
        <v>506.4745196324144</v>
      </c>
      <c r="E91" s="9">
        <v>491.46544546211493</v>
      </c>
      <c r="F91" s="9">
        <v>694.013066295384</v>
      </c>
      <c r="G91" s="9">
        <v>700.6123260738452</v>
      </c>
    </row>
    <row r="92" spans="2:7" ht="13.5" thickBot="1">
      <c r="B92" s="6" t="s">
        <v>52</v>
      </c>
      <c r="C92" s="7">
        <v>224514.70684071054</v>
      </c>
      <c r="D92" s="7">
        <v>229689.0611946533</v>
      </c>
      <c r="E92" s="7">
        <f>E94+E96</f>
        <v>242611.56119900086</v>
      </c>
      <c r="F92" s="7">
        <v>251766.44661026023</v>
      </c>
      <c r="G92" s="7">
        <v>261454.00108383485</v>
      </c>
    </row>
    <row r="93" spans="2:7" ht="12.75">
      <c r="B93" s="17" t="s">
        <v>78</v>
      </c>
      <c r="C93" s="18"/>
      <c r="D93" s="19"/>
      <c r="E93" s="18"/>
      <c r="F93" s="19"/>
      <c r="G93" s="18"/>
    </row>
    <row r="94" spans="2:7" ht="12.75">
      <c r="B94" s="20" t="s">
        <v>53</v>
      </c>
      <c r="C94" s="9">
        <v>181152.84601040336</v>
      </c>
      <c r="D94" s="21">
        <v>187679.45384294068</v>
      </c>
      <c r="E94" s="9">
        <v>200235</v>
      </c>
      <c r="F94" s="21">
        <v>205553.1018528435</v>
      </c>
      <c r="G94" s="9">
        <v>208982.53222825174</v>
      </c>
    </row>
    <row r="95" spans="2:7" ht="12.75">
      <c r="B95" s="22" t="s">
        <v>56</v>
      </c>
      <c r="C95" s="23">
        <f>(C94/C92*100)</f>
        <v>80.6864051622811</v>
      </c>
      <c r="D95" s="24">
        <f>(D94/D92*100)</f>
        <v>81.71022723798285</v>
      </c>
      <c r="E95" s="23">
        <f>(E94/E92*100)</f>
        <v>82.5331649532391</v>
      </c>
      <c r="F95" s="24">
        <f>(F94/F92*100)</f>
        <v>81.64435913537122</v>
      </c>
      <c r="G95" s="23">
        <f>(G94/G92*100)</f>
        <v>79.93089849913669</v>
      </c>
    </row>
    <row r="96" spans="2:7" ht="12.75">
      <c r="B96" s="20" t="s">
        <v>54</v>
      </c>
      <c r="C96" s="9">
        <v>43361.860830307196</v>
      </c>
      <c r="D96" s="21">
        <v>42009.60735171261</v>
      </c>
      <c r="E96" s="9">
        <v>42376.56119900085</v>
      </c>
      <c r="F96" s="21">
        <v>46213.34475741673</v>
      </c>
      <c r="G96" s="9">
        <v>52471.468855583094</v>
      </c>
    </row>
    <row r="97" spans="2:7" ht="12.75">
      <c r="B97" s="22" t="s">
        <v>56</v>
      </c>
      <c r="C97" s="23">
        <v>19.3135948377189</v>
      </c>
      <c r="D97" s="24">
        <v>18.289772762017154</v>
      </c>
      <c r="E97" s="23">
        <v>17.466707198009562</v>
      </c>
      <c r="F97" s="24">
        <v>18.355640864628782</v>
      </c>
      <c r="G97" s="23">
        <v>20.06910150086332</v>
      </c>
    </row>
    <row r="98" spans="2:7" ht="12.75">
      <c r="B98" s="20" t="s">
        <v>79</v>
      </c>
      <c r="C98" s="9">
        <v>41903.032682304445</v>
      </c>
      <c r="D98" s="21">
        <v>43373.015873015866</v>
      </c>
      <c r="E98" s="9">
        <v>44642.41028309742</v>
      </c>
      <c r="F98" s="21">
        <v>44420.04926635964</v>
      </c>
      <c r="G98" s="9">
        <v>43926.170377755625</v>
      </c>
    </row>
    <row r="99" spans="2:7" ht="13.5" thickBot="1">
      <c r="B99" s="25" t="s">
        <v>55</v>
      </c>
      <c r="C99" s="26">
        <v>18.663825311022478</v>
      </c>
      <c r="D99" s="27">
        <v>18.88336155297303</v>
      </c>
      <c r="E99" s="26">
        <v>18.400641462305796</v>
      </c>
      <c r="F99" s="27">
        <v>17.64335552430575</v>
      </c>
      <c r="G99" s="26">
        <v>16.800726015155057</v>
      </c>
    </row>
    <row r="100" ht="12.75">
      <c r="B100" s="1" t="s">
        <v>67</v>
      </c>
    </row>
    <row r="101" ht="12.75">
      <c r="B101" s="1" t="s">
        <v>68</v>
      </c>
    </row>
    <row r="102" ht="12.75">
      <c r="B102" s="1" t="s">
        <v>69</v>
      </c>
    </row>
    <row r="103" ht="12.75">
      <c r="B103" s="1" t="s">
        <v>70</v>
      </c>
    </row>
    <row r="104" ht="12.75">
      <c r="B104" s="1" t="s">
        <v>71</v>
      </c>
    </row>
    <row r="105" ht="12.75">
      <c r="B105" s="1" t="s">
        <v>57</v>
      </c>
    </row>
    <row r="106" spans="2:7" ht="12.75">
      <c r="B106" s="47" t="s">
        <v>73</v>
      </c>
      <c r="C106" s="47"/>
      <c r="D106" s="47"/>
      <c r="E106" s="47"/>
      <c r="F106" s="47"/>
      <c r="G106" s="47"/>
    </row>
    <row r="107" spans="2:7" ht="12.75">
      <c r="B107" s="47"/>
      <c r="C107" s="47"/>
      <c r="D107" s="47"/>
      <c r="E107" s="47"/>
      <c r="F107" s="47"/>
      <c r="G107" s="47"/>
    </row>
    <row r="108" spans="2:7" ht="12.75">
      <c r="B108" s="2"/>
      <c r="C108" s="2"/>
      <c r="D108" s="2"/>
      <c r="E108" s="2"/>
      <c r="F108" s="2"/>
      <c r="G108" s="2"/>
    </row>
    <row r="109" spans="2:7" ht="12.75">
      <c r="B109" s="2"/>
      <c r="C109" s="2"/>
      <c r="D109" s="2"/>
      <c r="E109" s="2"/>
      <c r="F109" s="2"/>
      <c r="G109" s="2"/>
    </row>
    <row r="110" spans="2:7" ht="12.75">
      <c r="B110" s="2"/>
      <c r="C110" s="2"/>
      <c r="D110" s="2"/>
      <c r="E110" s="2"/>
      <c r="F110" s="2"/>
      <c r="G110" s="2"/>
    </row>
    <row r="111" spans="2:7" ht="12.75">
      <c r="B111" s="2"/>
      <c r="C111" s="2"/>
      <c r="D111" s="2"/>
      <c r="E111" s="2"/>
      <c r="F111" s="2"/>
      <c r="G111" s="2"/>
    </row>
    <row r="112" spans="2:7" ht="12.75">
      <c r="B112" s="2"/>
      <c r="C112" s="2"/>
      <c r="D112" s="2"/>
      <c r="E112" s="2"/>
      <c r="F112" s="2"/>
      <c r="G112" s="2"/>
    </row>
    <row r="113" spans="2:7" ht="12.75">
      <c r="B113" s="2"/>
      <c r="C113" s="2"/>
      <c r="D113" s="2"/>
      <c r="E113" s="2"/>
      <c r="F113" s="2"/>
      <c r="G113" s="2"/>
    </row>
    <row r="114" spans="2:7" ht="12.75">
      <c r="B114" s="2"/>
      <c r="C114" s="2"/>
      <c r="D114" s="2"/>
      <c r="E114" s="2"/>
      <c r="F114" s="2"/>
      <c r="G114" s="2"/>
    </row>
    <row r="115" spans="2:7" ht="12.75">
      <c r="B115" s="2"/>
      <c r="C115" s="2"/>
      <c r="D115" s="2"/>
      <c r="E115" s="2"/>
      <c r="F115" s="2"/>
      <c r="G115" s="2"/>
    </row>
    <row r="116" spans="2:7" ht="12.75">
      <c r="B116" s="2"/>
      <c r="C116" s="2"/>
      <c r="D116" s="2"/>
      <c r="E116" s="2"/>
      <c r="F116" s="2"/>
      <c r="G116" s="2"/>
    </row>
    <row r="117" spans="2:7" ht="12.75">
      <c r="B117" s="2"/>
      <c r="C117" s="2"/>
      <c r="D117" s="2"/>
      <c r="E117" s="2"/>
      <c r="F117" s="2"/>
      <c r="G117" s="2"/>
    </row>
    <row r="118" spans="2:7" ht="12.75">
      <c r="B118" s="2"/>
      <c r="C118" s="2"/>
      <c r="D118" s="2"/>
      <c r="E118" s="2"/>
      <c r="F118" s="2"/>
      <c r="G118" s="2"/>
    </row>
    <row r="119" spans="2:7" ht="12.75">
      <c r="B119" s="2"/>
      <c r="C119" s="2"/>
      <c r="D119" s="2"/>
      <c r="E119" s="2"/>
      <c r="F119" s="2"/>
      <c r="G119" s="2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  <row r="127" spans="2:7" ht="12.75">
      <c r="B127" s="2"/>
      <c r="C127" s="2"/>
      <c r="D127" s="2"/>
      <c r="E127" s="2"/>
      <c r="F127" s="2"/>
      <c r="G127" s="2"/>
    </row>
    <row r="128" spans="2:7" ht="12.75">
      <c r="B128" s="2"/>
      <c r="C128" s="2"/>
      <c r="D128" s="2"/>
      <c r="E128" s="2"/>
      <c r="F128" s="2"/>
      <c r="G128" s="2"/>
    </row>
    <row r="129" spans="2:7" ht="12.75">
      <c r="B129" s="2"/>
      <c r="C129" s="2"/>
      <c r="D129" s="2"/>
      <c r="E129" s="2"/>
      <c r="F129" s="2"/>
      <c r="G129" s="2"/>
    </row>
    <row r="130" spans="2:7" ht="12.75">
      <c r="B130" s="2"/>
      <c r="C130" s="2"/>
      <c r="D130" s="2"/>
      <c r="E130" s="2"/>
      <c r="F130" s="2"/>
      <c r="G130" s="2"/>
    </row>
    <row r="131" spans="2:7" ht="12.75">
      <c r="B131" s="2"/>
      <c r="C131" s="2"/>
      <c r="D131" s="2"/>
      <c r="E131" s="2"/>
      <c r="F131" s="2"/>
      <c r="G131" s="2"/>
    </row>
    <row r="132" spans="2:7" ht="12.75">
      <c r="B132" s="2"/>
      <c r="C132" s="2"/>
      <c r="D132" s="2"/>
      <c r="E132" s="2"/>
      <c r="F132" s="2"/>
      <c r="G132" s="2"/>
    </row>
    <row r="133" spans="2:7" ht="12.75">
      <c r="B133" s="2"/>
      <c r="C133" s="2"/>
      <c r="D133" s="2"/>
      <c r="E133" s="2"/>
      <c r="F133" s="2"/>
      <c r="G133" s="2"/>
    </row>
    <row r="134" spans="2:7" ht="12.75">
      <c r="B134" s="2"/>
      <c r="C134" s="2"/>
      <c r="D134" s="2"/>
      <c r="E134" s="2"/>
      <c r="F134" s="2"/>
      <c r="G134" s="2"/>
    </row>
    <row r="135" spans="2:7" ht="12.75">
      <c r="B135" s="2"/>
      <c r="C135" s="2"/>
      <c r="D135" s="2"/>
      <c r="E135" s="2"/>
      <c r="F135" s="2"/>
      <c r="G135" s="2"/>
    </row>
    <row r="136" spans="2:7" ht="12.75">
      <c r="B136" s="2"/>
      <c r="C136" s="2"/>
      <c r="D136" s="2"/>
      <c r="E136" s="2"/>
      <c r="F136" s="2"/>
      <c r="G136" s="2"/>
    </row>
    <row r="137" spans="2:7" ht="12.75">
      <c r="B137" s="2"/>
      <c r="C137" s="2"/>
      <c r="D137" s="2"/>
      <c r="E137" s="2"/>
      <c r="F137" s="2"/>
      <c r="G137" s="2"/>
    </row>
    <row r="138" spans="2:7" ht="12.75">
      <c r="B138" s="2"/>
      <c r="C138" s="2"/>
      <c r="D138" s="2"/>
      <c r="E138" s="2"/>
      <c r="F138" s="2"/>
      <c r="G138" s="2"/>
    </row>
  </sheetData>
  <sheetProtection/>
  <mergeCells count="2">
    <mergeCell ref="B2:G2"/>
    <mergeCell ref="B106:G107"/>
  </mergeCells>
  <printOptions/>
  <pageMargins left="0.7" right="0.3" top="0.71" bottom="0.47" header="0.3" footer="0.3"/>
  <pageSetup horizontalDpi="600" verticalDpi="600" orientation="portrait" paperSize="9" scale="83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Admin</cp:lastModifiedBy>
  <cp:lastPrinted>2010-06-30T07:13:40Z</cp:lastPrinted>
  <dcterms:created xsi:type="dcterms:W3CDTF">2010-06-17T05:45:57Z</dcterms:created>
  <dcterms:modified xsi:type="dcterms:W3CDTF">2010-06-30T13:04:52Z</dcterms:modified>
  <cp:category/>
  <cp:version/>
  <cp:contentType/>
  <cp:contentStatus/>
</cp:coreProperties>
</file>