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808" activeTab="0"/>
  </bookViews>
  <sheets>
    <sheet name="Bop New format 1 USD" sheetId="1" r:id="rId1"/>
    <sheet name="BoP New format 2 USD" sheetId="2" r:id="rId2"/>
    <sheet name="BoP earlier format 1 USD" sheetId="3" r:id="rId3"/>
    <sheet name="BOP earlier format 2 USD" sheetId="4" r:id="rId4"/>
    <sheet name="Bop New format 1 Rs bn" sheetId="5" r:id="rId5"/>
    <sheet name="Bop New format 2 Rs bn" sheetId="6" r:id="rId6"/>
    <sheet name="Bop earlier format 1 Rs bn" sheetId="7" r:id="rId7"/>
    <sheet name="BOP earlier format 2 Rs bn" sheetId="8" r:id="rId8"/>
  </sheets>
  <definedNames/>
  <calcPr fullCalcOnLoad="1"/>
</workbook>
</file>

<file path=xl/sharedStrings.xml><?xml version="1.0" encoding="utf-8"?>
<sst xmlns="http://schemas.openxmlformats.org/spreadsheetml/2006/main" count="1546" uniqueCount="333">
  <si>
    <t>Statement I: Standard Presentation of BoP in India as per BPM6</t>
  </si>
  <si>
    <t>(US$ Million)</t>
  </si>
  <si>
    <t>July-September 2010 (PR)</t>
  </si>
  <si>
    <t>Apr-Mar 2010-11 (PR)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</si>
  <si>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</si>
  <si>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</si>
  <si>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</si>
  <si>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</si>
  <si>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</si>
  <si>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</si>
  <si>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</si>
  <si>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</si>
  <si>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</si>
  <si>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</si>
  <si>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</si>
  <si>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</si>
  <si>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</si>
  <si>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</si>
  <si>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</si>
  <si>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</si>
  <si>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</si>
  <si>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</si>
  <si>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</si>
  <si>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</si>
  <si>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</si>
  <si>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</si>
  <si>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</si>
  <si>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</si>
  <si>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</si>
  <si>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</si>
  <si>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</si>
  <si>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</si>
  <si>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</si>
  <si>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</si>
  <si>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</si>
  <si>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</si>
  <si>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</si>
  <si>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</si>
  <si>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1.A.b.3.2 </t>
  </si>
  <si>
    <t>Air transport</t>
  </si>
  <si>
    <t xml:space="preserve">    1.A.b.3.3 </t>
  </si>
  <si>
    <t>Other modes of transport</t>
  </si>
  <si>
    <t xml:space="preserve">    1.A.b.3.4 </t>
  </si>
  <si>
    <t>Postal and courier services</t>
  </si>
  <si>
    <t xml:space="preserve">1.A.b.4 </t>
  </si>
  <si>
    <t>Travel</t>
  </si>
  <si>
    <t xml:space="preserve">    1.A.b.4.1 </t>
  </si>
  <si>
    <t>Business</t>
  </si>
  <si>
    <t>-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</si>
  <si>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</si>
  <si>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</si>
  <si>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</si>
  <si>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</si>
  <si>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</si>
  <si>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</si>
  <si>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</si>
  <si>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>Other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</si>
  <si>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</si>
  <si>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</si>
  <si>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</si>
  <si>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</si>
  <si>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</si>
  <si>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</si>
  <si>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</si>
  <si>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</si>
  <si>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</si>
  <si>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</si>
  <si>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</si>
  <si>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</si>
  <si>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</si>
  <si>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</si>
  <si>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</si>
  <si>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</si>
  <si>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</si>
  <si>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</si>
  <si>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</si>
  <si>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</si>
  <si>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</si>
  <si>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</si>
  <si>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</si>
  <si>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</si>
  <si>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</si>
  <si>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</si>
  <si>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</si>
  <si>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</si>
  <si>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</si>
  <si>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</si>
  <si>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</si>
  <si>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</si>
  <si>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</si>
  <si>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</si>
  <si>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</si>
  <si>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</si>
  <si>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</si>
  <si>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</si>
  <si>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</si>
  <si>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</si>
  <si>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</si>
  <si>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</si>
  <si>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</si>
  <si>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</si>
  <si>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</si>
  <si>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</si>
  <si>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</si>
  <si>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</si>
  <si>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</si>
  <si>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</si>
  <si>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</si>
  <si>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</si>
  <si>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</si>
  <si>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</si>
  <si>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</si>
  <si>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</si>
  <si>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</si>
  <si>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</si>
  <si>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</si>
  <si>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</si>
  <si>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</si>
  <si>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</si>
  <si>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</si>
  <si>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</si>
  <si>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</si>
  <si>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</si>
  <si>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</si>
  <si>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</si>
  <si>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</si>
  <si>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</si>
  <si>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</si>
  <si>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</si>
  <si>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</si>
  <si>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</si>
  <si>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</si>
  <si>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</si>
  <si>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</si>
  <si>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</si>
  <si>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</si>
  <si>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</si>
  <si>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</si>
  <si>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</si>
  <si>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</si>
  <si>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</si>
  <si>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</si>
  <si>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</si>
  <si>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</si>
  <si>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</si>
  <si>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</si>
  <si>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</si>
  <si>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</si>
  <si>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</si>
  <si>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</si>
  <si>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</si>
  <si>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</si>
  <si>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</si>
  <si>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</si>
  <si>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</si>
  <si>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</si>
  <si>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</si>
  <si>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</si>
  <si>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</si>
  <si>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</si>
  <si>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</si>
  <si>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</si>
  <si>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</si>
  <si>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</si>
  <si>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</si>
  <si>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</si>
  <si>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</si>
  <si>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</si>
  <si>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</si>
  <si>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</si>
  <si>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</si>
  <si>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</si>
  <si>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</si>
  <si>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</si>
  <si>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</si>
  <si>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</si>
  <si>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</si>
  <si>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</si>
  <si>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</si>
  <si>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</si>
  <si>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</si>
  <si>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</si>
  <si>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</si>
  <si>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</si>
  <si>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</si>
  <si>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</si>
  <si>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</si>
  <si>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</si>
  <si>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</si>
  <si>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</si>
  <si>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</si>
  <si>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</si>
  <si>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</si>
  <si>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</si>
  <si>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</si>
  <si>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</si>
  <si>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</si>
  <si>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</si>
  <si>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</si>
  <si>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</si>
  <si>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</si>
  <si>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</si>
  <si>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</si>
  <si>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</si>
  <si>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</si>
  <si>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</si>
  <si>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</si>
  <si>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</si>
  <si>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</si>
  <si>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</si>
  <si>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</si>
  <si>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</si>
  <si>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</si>
  <si>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</si>
  <si>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</si>
  <si>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</si>
  <si>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</si>
  <si>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</si>
  <si>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</si>
  <si>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receivable/payable—other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</si>
  <si>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</si>
  <si>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</si>
  <si>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</si>
  <si>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</si>
  <si>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</si>
  <si>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</si>
  <si>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</si>
  <si>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</si>
  <si>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</si>
  <si>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</si>
  <si>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</si>
  <si>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</si>
  <si>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</si>
  <si>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</si>
  <si>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</si>
  <si>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</si>
  <si>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</si>
  <si>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</si>
  <si>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</si>
  <si>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</si>
  <si>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</si>
  <si>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</si>
  <si>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</si>
  <si>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P: Preliminary; PR: Partially Revised</t>
  </si>
  <si>
    <t>April-June 2011 (PR)</t>
  </si>
  <si>
    <t>July-September 2011 (P)</t>
  </si>
  <si>
    <t>Item</t>
  </si>
  <si>
    <t>April-June 2011 PR</t>
  </si>
  <si>
    <t>July-September 2011 P</t>
  </si>
  <si>
    <t>April-September 2011-12 P</t>
  </si>
  <si>
    <t>1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</si>
  <si>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</si>
  <si>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</si>
  <si>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</si>
  <si>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</si>
  <si>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</si>
  <si>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</si>
  <si>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</si>
  <si>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</si>
  <si>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</si>
  <si>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</si>
  <si>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</si>
  <si>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</si>
  <si>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</si>
  <si>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</si>
  <si>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</si>
  <si>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</si>
  <si>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</si>
  <si>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</si>
  <si>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</si>
  <si>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</si>
  <si>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</si>
  <si>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</si>
  <si>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</si>
  <si>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</si>
  <si>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</si>
  <si>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</si>
  <si>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</si>
  <si>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</si>
  <si>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</si>
  <si>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</si>
  <si>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</si>
  <si>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</si>
  <si>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</si>
  <si>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</si>
  <si>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</si>
  <si>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</si>
  <si>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</si>
  <si>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</si>
  <si>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</si>
  <si>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</si>
  <si>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</t>
  </si>
  <si>
    <t xml:space="preserve">    c) Short Term To India</t>
  </si>
  <si>
    <t xml:space="preserve">       i) Suppliers' Credit &gt;180 days &amp; Buyers' credit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</si>
  <si>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</si>
  <si>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</si>
  <si>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</si>
  <si>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</si>
  <si>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</si>
  <si>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</si>
  <si>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</si>
  <si>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</si>
  <si>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</si>
  <si>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</si>
  <si>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</si>
  <si>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</si>
  <si>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[Total Current Account, Capital</t>
  </si>
  <si>
    <t>Account and Errors and Omissions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</si>
  <si>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</si>
  <si>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</si>
  <si>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</si>
  <si>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</si>
  <si>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PR: Partially Revised.   P: Preliminary.</t>
  </si>
  <si>
    <t>July-September 2010 PR</t>
  </si>
  <si>
    <t>Apr-Mar 2010-11 PR</t>
  </si>
  <si>
    <t>Apr-Mar 2009-10 PR</t>
  </si>
  <si>
    <t>April-September 2011 (P)</t>
  </si>
  <si>
    <t>April-September 2010-11 PR</t>
  </si>
  <si>
    <t>Apr-Mar 2009-10 (R)</t>
  </si>
  <si>
    <r>
      <t>STATEMENT I: INDIA'S OVERALL BALANCE OF PAYMENTS (</t>
    </r>
    <r>
      <rPr>
        <b/>
        <i/>
        <sz val="14"/>
        <rFont val="Times New Roman"/>
        <family val="1"/>
      </rPr>
      <t>Earlier Format)</t>
    </r>
  </si>
  <si>
    <t>Note: 1. The comparable figures in new and old formats may not entirely agree  due to rounding off.</t>
  </si>
  <si>
    <t>2.Total of subcomponents may not tally with aggregates due to rounding off</t>
  </si>
  <si>
    <t>April-September 2010-11 (PR)</t>
  </si>
  <si>
    <r>
      <t xml:space="preserve">STATEMENT I: INDIA'S OVERALL BALANCE OF PAYMENTS </t>
    </r>
    <r>
      <rPr>
        <b/>
        <i/>
        <sz val="14"/>
        <rFont val="Times New Roman"/>
        <family val="1"/>
      </rPr>
      <t>(Earlier Format)</t>
    </r>
  </si>
  <si>
    <t>Statement II: Standard Presentation of BoP in India as per BPM6</t>
  </si>
  <si>
    <t>(Rs. billion)</t>
  </si>
  <si>
    <t>Apr-Sept 2010 (PR)</t>
  </si>
  <si>
    <t>Note: The comparable figures in new and old formats may not entirely agree  due to rounding off.</t>
  </si>
  <si>
    <t>Total of subcomponents may tally with aggregate due to rounding off</t>
  </si>
  <si>
    <t>(Rs billion)</t>
  </si>
  <si>
    <t>Apr-Mar 2009-10 (PR)</t>
  </si>
  <si>
    <r>
      <t xml:space="preserve">STATEMENT II: INDIA'S OVERALL BALANCE OF PAYMENTS </t>
    </r>
    <r>
      <rPr>
        <b/>
        <i/>
        <sz val="14"/>
        <rFont val="Times New Roman"/>
        <family val="1"/>
      </rPr>
      <t>(Earlier Format)</t>
    </r>
  </si>
  <si>
    <r>
      <t>STATEMENT II: INDIA'S OVERALL BALANCE OF PAYMENTS (</t>
    </r>
    <r>
      <rPr>
        <b/>
        <i/>
        <sz val="14"/>
        <rFont val="Times New Roman"/>
        <family val="1"/>
      </rPr>
      <t>Earlier Format)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</si>
</sst>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40"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b/>
      <i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vertical="top"/>
    </xf>
    <xf numFmtId="0" fontId="5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1" fontId="7" fillId="24" borderId="10" xfId="0" applyNumberFormat="1" applyFont="1" applyFill="1" applyBorder="1" applyAlignment="1">
      <alignment vertical="top"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indent="1"/>
    </xf>
    <xf numFmtId="0" fontId="5" fillId="24" borderId="10" xfId="0" applyFont="1" applyFill="1" applyBorder="1" applyAlignment="1">
      <alignment horizontal="left" indent="2"/>
    </xf>
    <xf numFmtId="0" fontId="5" fillId="24" borderId="10" xfId="0" applyFont="1" applyFill="1" applyBorder="1" applyAlignment="1">
      <alignment horizontal="left" wrapText="1" indent="1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left" indent="1"/>
    </xf>
    <xf numFmtId="1" fontId="7" fillId="24" borderId="10" xfId="0" applyNumberFormat="1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left" indent="3"/>
    </xf>
    <xf numFmtId="0" fontId="7" fillId="24" borderId="10" xfId="0" applyFont="1" applyFill="1" applyBorder="1" applyAlignment="1">
      <alignment horizontal="right" vertical="top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 inden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vertical="center"/>
    </xf>
    <xf numFmtId="1" fontId="7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1" fontId="6" fillId="24" borderId="10" xfId="0" applyNumberFormat="1" applyFont="1" applyFill="1" applyBorder="1" applyAlignment="1">
      <alignment vertical="top"/>
    </xf>
    <xf numFmtId="0" fontId="12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wrapText="1" indent="2"/>
    </xf>
    <xf numFmtId="0" fontId="12" fillId="24" borderId="10" xfId="0" applyFont="1" applyFill="1" applyBorder="1" applyAlignment="1">
      <alignment horizontal="left" indent="1"/>
    </xf>
    <xf numFmtId="0" fontId="8" fillId="24" borderId="10" xfId="0" applyFont="1" applyFill="1" applyBorder="1" applyAlignment="1">
      <alignment horizontal="left" wrapText="1"/>
    </xf>
    <xf numFmtId="1" fontId="13" fillId="24" borderId="10" xfId="0" applyNumberFormat="1" applyFont="1" applyFill="1" applyBorder="1" applyAlignment="1">
      <alignment vertical="top"/>
    </xf>
    <xf numFmtId="0" fontId="17" fillId="24" borderId="10" xfId="0" applyFont="1" applyFill="1" applyBorder="1" applyAlignment="1">
      <alignment horizontal="left" indent="5"/>
    </xf>
    <xf numFmtId="0" fontId="7" fillId="24" borderId="10" xfId="0" applyFont="1" applyFill="1" applyBorder="1" applyAlignment="1">
      <alignment/>
    </xf>
    <xf numFmtId="1" fontId="7" fillId="24" borderId="10" xfId="0" applyNumberFormat="1" applyFont="1" applyFill="1" applyBorder="1" applyAlignment="1">
      <alignment horizontal="center" vertical="top"/>
    </xf>
    <xf numFmtId="0" fontId="17" fillId="24" borderId="0" xfId="0" applyFont="1" applyFill="1" applyAlignment="1">
      <alignment/>
    </xf>
    <xf numFmtId="0" fontId="17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 horizontal="right"/>
    </xf>
    <xf numFmtId="0" fontId="17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 horizontal="right"/>
    </xf>
    <xf numFmtId="3" fontId="4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3" fillId="24" borderId="10" xfId="0" applyFont="1" applyFill="1" applyBorder="1" applyAlignment="1" applyProtection="1">
      <alignment/>
      <protection/>
    </xf>
    <xf numFmtId="0" fontId="14" fillId="24" borderId="10" xfId="0" applyFont="1" applyFill="1" applyBorder="1" applyAlignment="1">
      <alignment/>
    </xf>
    <xf numFmtId="164" fontId="2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/>
    </xf>
    <xf numFmtId="165" fontId="2" fillId="24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3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indent="1"/>
    </xf>
    <xf numFmtId="0" fontId="7" fillId="24" borderId="10" xfId="0" applyFont="1" applyFill="1" applyBorder="1" applyAlignment="1">
      <alignment horizontal="left" indent="2"/>
    </xf>
    <xf numFmtId="0" fontId="9" fillId="24" borderId="10" xfId="0" applyFont="1" applyFill="1" applyBorder="1" applyAlignment="1">
      <alignment vertical="top"/>
    </xf>
    <xf numFmtId="0" fontId="15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left" indent="1"/>
    </xf>
    <xf numFmtId="3" fontId="7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1" fontId="7" fillId="24" borderId="10" xfId="0" applyNumberFormat="1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left" indent="3"/>
    </xf>
    <xf numFmtId="0" fontId="16" fillId="24" borderId="10" xfId="0" applyFont="1" applyFill="1" applyBorder="1" applyAlignment="1">
      <alignment/>
    </xf>
    <xf numFmtId="0" fontId="16" fillId="24" borderId="10" xfId="0" applyFont="1" applyFill="1" applyBorder="1" applyAlignment="1">
      <alignment horizontal="left" indent="1"/>
    </xf>
    <xf numFmtId="0" fontId="7" fillId="24" borderId="10" xfId="0" applyFont="1" applyFill="1" applyBorder="1" applyAlignment="1">
      <alignment wrapText="1"/>
    </xf>
    <xf numFmtId="3" fontId="7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left" wrapText="1" indent="1"/>
    </xf>
    <xf numFmtId="3" fontId="7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7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 wrapText="1" indent="2"/>
    </xf>
    <xf numFmtId="3" fontId="7" fillId="24" borderId="10" xfId="0" applyNumberFormat="1" applyFont="1" applyFill="1" applyBorder="1" applyAlignment="1">
      <alignment horizontal="right"/>
    </xf>
    <xf numFmtId="1" fontId="0" fillId="24" borderId="10" xfId="0" applyNumberFormat="1" applyFill="1" applyBorder="1" applyAlignment="1">
      <alignment/>
    </xf>
    <xf numFmtId="0" fontId="9" fillId="24" borderId="10" xfId="0" applyFont="1" applyFill="1" applyBorder="1" applyAlignment="1">
      <alignment horizontal="left" indent="1"/>
    </xf>
    <xf numFmtId="0" fontId="6" fillId="24" borderId="10" xfId="0" applyFont="1" applyFill="1" applyBorder="1" applyAlignment="1">
      <alignment horizontal="left" wrapText="1"/>
    </xf>
    <xf numFmtId="0" fontId="38" fillId="24" borderId="10" xfId="0" applyFont="1" applyFill="1" applyBorder="1" applyAlignment="1">
      <alignment/>
    </xf>
    <xf numFmtId="1" fontId="0" fillId="24" borderId="0" xfId="0" applyNumberFormat="1" applyFill="1" applyAlignment="1">
      <alignment/>
    </xf>
    <xf numFmtId="1" fontId="17" fillId="24" borderId="0" xfId="0" applyNumberFormat="1" applyFont="1" applyFill="1" applyAlignment="1">
      <alignment/>
    </xf>
    <xf numFmtId="0" fontId="14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1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9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3" fontId="17" fillId="24" borderId="0" xfId="0" applyNumberFormat="1" applyFont="1" applyFill="1" applyAlignment="1">
      <alignment/>
    </xf>
    <xf numFmtId="0" fontId="17" fillId="24" borderId="13" xfId="0" applyFont="1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17" fillId="24" borderId="14" xfId="0" applyFont="1" applyFill="1" applyBorder="1" applyAlignment="1">
      <alignment horizontal="left"/>
    </xf>
    <xf numFmtId="0" fontId="17" fillId="24" borderId="15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2" fillId="24" borderId="15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right" vertical="top"/>
    </xf>
    <xf numFmtId="0" fontId="4" fillId="24" borderId="13" xfId="0" applyFont="1" applyFill="1" applyBorder="1" applyAlignment="1">
      <alignment horizontal="right" vertical="top"/>
    </xf>
    <xf numFmtId="0" fontId="4" fillId="24" borderId="15" xfId="0" applyFont="1" applyFill="1" applyBorder="1" applyAlignment="1">
      <alignment horizontal="right" vertical="top"/>
    </xf>
    <xf numFmtId="0" fontId="17" fillId="24" borderId="14" xfId="0" applyFont="1" applyFill="1" applyBorder="1" applyAlignment="1">
      <alignment/>
    </xf>
    <xf numFmtId="0" fontId="17" fillId="24" borderId="13" xfId="0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24" borderId="15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14" xfId="0" applyFont="1" applyFill="1" applyBorder="1" applyAlignment="1">
      <alignment horizontal="right" wrapText="1"/>
    </xf>
    <xf numFmtId="0" fontId="2" fillId="24" borderId="13" xfId="0" applyFont="1" applyFill="1" applyBorder="1" applyAlignment="1">
      <alignment horizontal="right" wrapText="1"/>
    </xf>
    <xf numFmtId="0" fontId="2" fillId="24" borderId="15" xfId="0" applyFont="1" applyFill="1" applyBorder="1" applyAlignment="1">
      <alignment horizontal="right" wrapText="1"/>
    </xf>
    <xf numFmtId="0" fontId="3" fillId="24" borderId="14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right"/>
    </xf>
    <xf numFmtId="1" fontId="3" fillId="24" borderId="13" xfId="0" applyNumberFormat="1" applyFont="1" applyFill="1" applyBorder="1" applyAlignment="1">
      <alignment horizontal="right"/>
    </xf>
    <xf numFmtId="1" fontId="3" fillId="24" borderId="15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right" vertical="top" wrapText="1"/>
    </xf>
    <xf numFmtId="0" fontId="4" fillId="24" borderId="13" xfId="0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12.8515625" style="1" customWidth="1"/>
    <col min="3" max="3" width="54.140625" style="1" customWidth="1"/>
    <col min="4" max="5" width="7.00390625" style="1" bestFit="1" customWidth="1"/>
    <col min="6" max="6" width="6.7109375" style="1" bestFit="1" customWidth="1"/>
    <col min="7" max="8" width="7.00390625" style="1" bestFit="1" customWidth="1"/>
    <col min="9" max="9" width="10.8515625" style="1" customWidth="1"/>
    <col min="10" max="10" width="7.28125" style="1" bestFit="1" customWidth="1"/>
    <col min="11" max="11" width="7.00390625" style="1" bestFit="1" customWidth="1"/>
    <col min="12" max="12" width="11.140625" style="1" customWidth="1"/>
    <col min="13" max="15" width="9.140625" style="1" customWidth="1"/>
    <col min="16" max="16" width="9.8515625" style="1" customWidth="1"/>
    <col min="17" max="17" width="9.140625" style="1" customWidth="1"/>
    <col min="18" max="18" width="10.00390625" style="1" customWidth="1"/>
    <col min="19" max="16384" width="9.140625" style="1" customWidth="1"/>
  </cols>
  <sheetData>
    <row r="2" spans="2:18" ht="16.5"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2:18" ht="16.5">
      <c r="B3" s="121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2:18" ht="20.25" customHeight="1">
      <c r="B4" s="66"/>
      <c r="C4" s="66"/>
      <c r="D4" s="116" t="s">
        <v>244</v>
      </c>
      <c r="E4" s="116"/>
      <c r="F4" s="116"/>
      <c r="G4" s="116" t="s">
        <v>245</v>
      </c>
      <c r="H4" s="116"/>
      <c r="I4" s="116"/>
      <c r="J4" s="116" t="s">
        <v>2</v>
      </c>
      <c r="K4" s="116"/>
      <c r="L4" s="116"/>
      <c r="M4" s="116" t="s">
        <v>316</v>
      </c>
      <c r="N4" s="116"/>
      <c r="O4" s="116"/>
      <c r="P4" s="116" t="s">
        <v>322</v>
      </c>
      <c r="Q4" s="116"/>
      <c r="R4" s="116"/>
    </row>
    <row r="5" spans="2:18" ht="15">
      <c r="B5" s="66"/>
      <c r="C5" s="66"/>
      <c r="D5" s="65" t="s">
        <v>4</v>
      </c>
      <c r="E5" s="65" t="s">
        <v>5</v>
      </c>
      <c r="F5" s="32" t="s">
        <v>6</v>
      </c>
      <c r="G5" s="65" t="s">
        <v>4</v>
      </c>
      <c r="H5" s="65" t="s">
        <v>5</v>
      </c>
      <c r="I5" s="32" t="s">
        <v>6</v>
      </c>
      <c r="J5" s="65" t="s">
        <v>4</v>
      </c>
      <c r="K5" s="65" t="s">
        <v>5</v>
      </c>
      <c r="L5" s="32" t="s">
        <v>6</v>
      </c>
      <c r="M5" s="65" t="s">
        <v>4</v>
      </c>
      <c r="N5" s="65" t="s">
        <v>5</v>
      </c>
      <c r="O5" s="32" t="s">
        <v>6</v>
      </c>
      <c r="P5" s="65" t="s">
        <v>4</v>
      </c>
      <c r="Q5" s="65" t="s">
        <v>5</v>
      </c>
      <c r="R5" s="32" t="s">
        <v>6</v>
      </c>
    </row>
    <row r="6" spans="2:18" ht="15">
      <c r="B6" s="67">
        <v>1</v>
      </c>
      <c r="C6" s="68" t="s">
        <v>7</v>
      </c>
      <c r="D6" s="6">
        <v>125730.17599817812</v>
      </c>
      <c r="E6" s="6">
        <v>141563.24360692274</v>
      </c>
      <c r="F6" s="6">
        <v>-15833.067608744619</v>
      </c>
      <c r="G6" s="6">
        <v>130414.14876551226</v>
      </c>
      <c r="H6" s="6">
        <v>147306.47949723402</v>
      </c>
      <c r="I6" s="6">
        <v>-16892.330731721755</v>
      </c>
      <c r="J6" s="6">
        <v>98597.74341487925</v>
      </c>
      <c r="K6" s="6">
        <v>115500.89462303011</v>
      </c>
      <c r="L6" s="6">
        <v>-16903.151208150855</v>
      </c>
      <c r="M6" s="6">
        <f aca="true" t="shared" si="0" ref="M6:N9">D6+G6</f>
        <v>256144.32476369038</v>
      </c>
      <c r="N6" s="6">
        <f t="shared" si="0"/>
        <v>288869.7231041568</v>
      </c>
      <c r="O6" s="6">
        <f>M6-N6</f>
        <v>-32725.398340466403</v>
      </c>
      <c r="P6" s="6">
        <v>196818.4488175636</v>
      </c>
      <c r="Q6" s="6">
        <v>226335.37834368448</v>
      </c>
      <c r="R6" s="6">
        <v>-29516.92952612089</v>
      </c>
    </row>
    <row r="7" spans="2:18" ht="15">
      <c r="B7" s="68" t="s">
        <v>8</v>
      </c>
      <c r="C7" s="68" t="s">
        <v>9</v>
      </c>
      <c r="D7" s="6">
        <v>107777.52461929873</v>
      </c>
      <c r="E7" s="6">
        <v>134063.0385141297</v>
      </c>
      <c r="F7" s="6">
        <v>-26285.513894830976</v>
      </c>
      <c r="G7" s="6">
        <v>110568.6722062202</v>
      </c>
      <c r="H7" s="6">
        <v>138986.17670035473</v>
      </c>
      <c r="I7" s="6">
        <v>-28417.504494134526</v>
      </c>
      <c r="J7" s="6">
        <v>83111.9262352357</v>
      </c>
      <c r="K7" s="6">
        <v>108204.66264875309</v>
      </c>
      <c r="L7" s="6">
        <v>-25092.736413517385</v>
      </c>
      <c r="M7" s="6">
        <f t="shared" si="0"/>
        <v>218346.1968255189</v>
      </c>
      <c r="N7" s="6">
        <f t="shared" si="0"/>
        <v>273049.21521448443</v>
      </c>
      <c r="O7" s="6">
        <f aca="true" t="shared" si="1" ref="O7:O48">M7-N7</f>
        <v>-54703.018388965516</v>
      </c>
      <c r="P7" s="6">
        <v>164781.6642519</v>
      </c>
      <c r="Q7" s="6">
        <v>212143.66665994693</v>
      </c>
      <c r="R7" s="6">
        <v>-47362.002408046945</v>
      </c>
    </row>
    <row r="8" spans="2:18" ht="15">
      <c r="B8" s="68" t="s">
        <v>10</v>
      </c>
      <c r="C8" s="68" t="s">
        <v>11</v>
      </c>
      <c r="D8" s="6">
        <v>74438.94316560001</v>
      </c>
      <c r="E8" s="6">
        <v>116144.36049448716</v>
      </c>
      <c r="F8" s="6">
        <v>-41705.41732888715</v>
      </c>
      <c r="G8" s="6">
        <v>76608.61513426658</v>
      </c>
      <c r="H8" s="6">
        <v>120529.3576513594</v>
      </c>
      <c r="I8" s="6">
        <v>-43920.74251709282</v>
      </c>
      <c r="J8" s="6">
        <v>52044.44813499019</v>
      </c>
      <c r="K8" s="6">
        <v>89004.59651296967</v>
      </c>
      <c r="L8" s="6">
        <v>-36960.14837797948</v>
      </c>
      <c r="M8" s="6">
        <f t="shared" si="0"/>
        <v>151047.5582998666</v>
      </c>
      <c r="N8" s="6">
        <f t="shared" si="0"/>
        <v>236673.71814584656</v>
      </c>
      <c r="O8" s="6">
        <f t="shared" si="1"/>
        <v>-85626.15984597997</v>
      </c>
      <c r="P8" s="6">
        <v>107244.75185271693</v>
      </c>
      <c r="Q8" s="6">
        <v>176213.16994931194</v>
      </c>
      <c r="R8" s="6">
        <v>-68968.418096595</v>
      </c>
    </row>
    <row r="9" spans="2:18" ht="15">
      <c r="B9" s="69" t="s">
        <v>12</v>
      </c>
      <c r="C9" s="70" t="s">
        <v>13</v>
      </c>
      <c r="D9" s="6">
        <v>74317.20000000001</v>
      </c>
      <c r="E9" s="6">
        <v>100042.76049448716</v>
      </c>
      <c r="F9" s="6">
        <v>-25725.560494487145</v>
      </c>
      <c r="G9" s="6">
        <v>76591.8</v>
      </c>
      <c r="H9" s="6">
        <v>107990.95765135941</v>
      </c>
      <c r="I9" s="6">
        <v>-31399.157651359405</v>
      </c>
      <c r="J9" s="6">
        <v>52029.18000000001</v>
      </c>
      <c r="K9" s="6">
        <v>81060.59651296967</v>
      </c>
      <c r="L9" s="6">
        <v>-29031.416512969663</v>
      </c>
      <c r="M9" s="6">
        <f t="shared" si="0"/>
        <v>150909</v>
      </c>
      <c r="N9" s="6">
        <f t="shared" si="0"/>
        <v>208033.71814584656</v>
      </c>
      <c r="O9" s="6">
        <f t="shared" si="1"/>
        <v>-57124.718145846564</v>
      </c>
      <c r="P9" s="6">
        <v>107330.52</v>
      </c>
      <c r="Q9" s="6">
        <v>161866.16994931194</v>
      </c>
      <c r="R9" s="6">
        <v>-54535.64994931193</v>
      </c>
    </row>
    <row r="10" spans="2:18" ht="15">
      <c r="B10" s="69" t="s">
        <v>14</v>
      </c>
      <c r="C10" s="71" t="s">
        <v>15</v>
      </c>
      <c r="D10" s="72"/>
      <c r="E10" s="72"/>
      <c r="F10" s="72"/>
      <c r="G10" s="72"/>
      <c r="H10" s="72"/>
      <c r="I10" s="72"/>
      <c r="J10" s="72"/>
      <c r="K10" s="72"/>
      <c r="L10" s="72"/>
      <c r="M10" s="6"/>
      <c r="N10" s="6"/>
      <c r="O10" s="6"/>
      <c r="P10" s="6"/>
      <c r="Q10" s="6"/>
      <c r="R10" s="6"/>
    </row>
    <row r="11" spans="2:18" ht="15">
      <c r="B11" s="69" t="s">
        <v>16</v>
      </c>
      <c r="C11" s="70" t="s">
        <v>17</v>
      </c>
      <c r="D11" s="6">
        <v>121.74316560000037</v>
      </c>
      <c r="E11" s="6"/>
      <c r="F11" s="6">
        <v>121.74316560000037</v>
      </c>
      <c r="G11" s="6">
        <v>16.815134266573693</v>
      </c>
      <c r="H11" s="6"/>
      <c r="I11" s="6">
        <v>16.815134266573693</v>
      </c>
      <c r="J11" s="6">
        <v>15.268134990183682</v>
      </c>
      <c r="K11" s="6"/>
      <c r="L11" s="6">
        <v>15.268134990183682</v>
      </c>
      <c r="M11" s="6">
        <f>D11+G11</f>
        <v>138.55829986657406</v>
      </c>
      <c r="N11" s="6">
        <f>E11+H11</f>
        <v>0</v>
      </c>
      <c r="O11" s="6">
        <f t="shared" si="1"/>
        <v>138.55829986657406</v>
      </c>
      <c r="P11" s="6">
        <v>-85.76814728308153</v>
      </c>
      <c r="Q11" s="6">
        <v>0</v>
      </c>
      <c r="R11" s="6">
        <v>-85.76814728308153</v>
      </c>
    </row>
    <row r="12" spans="2:18" ht="15">
      <c r="B12" s="69" t="s">
        <v>18</v>
      </c>
      <c r="C12" s="71" t="s">
        <v>19</v>
      </c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</row>
    <row r="13" spans="2:18" ht="15">
      <c r="B13" s="69" t="s">
        <v>20</v>
      </c>
      <c r="C13" s="71" t="s">
        <v>21</v>
      </c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6"/>
      <c r="R13" s="6"/>
    </row>
    <row r="14" spans="2:18" ht="15">
      <c r="B14" s="69" t="s">
        <v>22</v>
      </c>
      <c r="C14" s="70" t="s">
        <v>23</v>
      </c>
      <c r="D14" s="5"/>
      <c r="E14" s="6">
        <v>16101.599999999999</v>
      </c>
      <c r="F14" s="6">
        <v>-16101.599999999999</v>
      </c>
      <c r="G14" s="6"/>
      <c r="H14" s="6">
        <v>12538.4</v>
      </c>
      <c r="I14" s="6">
        <v>-12538.4</v>
      </c>
      <c r="J14" s="6"/>
      <c r="K14" s="6">
        <v>7944</v>
      </c>
      <c r="L14" s="6">
        <v>-7944</v>
      </c>
      <c r="M14" s="6">
        <f aca="true" t="shared" si="2" ref="M14:N16">D14+G14</f>
        <v>0</v>
      </c>
      <c r="N14" s="6">
        <f t="shared" si="2"/>
        <v>28640</v>
      </c>
      <c r="O14" s="6">
        <f t="shared" si="1"/>
        <v>-28640</v>
      </c>
      <c r="P14" s="6">
        <v>0</v>
      </c>
      <c r="Q14" s="6">
        <v>14347</v>
      </c>
      <c r="R14" s="6">
        <v>-14347</v>
      </c>
    </row>
    <row r="15" spans="2:18" ht="15">
      <c r="B15" s="68" t="s">
        <v>24</v>
      </c>
      <c r="C15" s="68" t="s">
        <v>25</v>
      </c>
      <c r="D15" s="6">
        <v>33338.58145369872</v>
      </c>
      <c r="E15" s="6">
        <v>17918.67801964255</v>
      </c>
      <c r="F15" s="6">
        <v>15419.903434056176</v>
      </c>
      <c r="G15" s="6">
        <v>33960.05707195362</v>
      </c>
      <c r="H15" s="6">
        <v>18456.819048995312</v>
      </c>
      <c r="I15" s="6">
        <v>15503.238022958314</v>
      </c>
      <c r="J15" s="6">
        <v>31067.478100245513</v>
      </c>
      <c r="K15" s="6">
        <v>19200.066135783418</v>
      </c>
      <c r="L15" s="6">
        <v>11867.411964462097</v>
      </c>
      <c r="M15" s="6">
        <f t="shared" si="2"/>
        <v>67298.63852565235</v>
      </c>
      <c r="N15" s="6">
        <f t="shared" si="2"/>
        <v>36375.497068637866</v>
      </c>
      <c r="O15" s="6">
        <f t="shared" si="1"/>
        <v>30923.141457014484</v>
      </c>
      <c r="P15" s="6">
        <v>57536.912399183086</v>
      </c>
      <c r="Q15" s="6">
        <v>35930.49671063499</v>
      </c>
      <c r="R15" s="6">
        <v>21606.4156885481</v>
      </c>
    </row>
    <row r="16" spans="2:18" ht="15">
      <c r="B16" s="69" t="s">
        <v>26</v>
      </c>
      <c r="C16" s="70" t="s">
        <v>27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f t="shared" si="2"/>
        <v>0</v>
      </c>
      <c r="N16" s="6">
        <f t="shared" si="2"/>
        <v>0</v>
      </c>
      <c r="O16" s="6">
        <f t="shared" si="1"/>
        <v>0</v>
      </c>
      <c r="P16" s="6">
        <v>0</v>
      </c>
      <c r="Q16" s="6">
        <v>0</v>
      </c>
      <c r="R16" s="6">
        <v>0</v>
      </c>
    </row>
    <row r="17" spans="2:18" ht="15">
      <c r="B17" s="69" t="s">
        <v>28</v>
      </c>
      <c r="C17" s="71" t="s">
        <v>29</v>
      </c>
      <c r="D17" s="5"/>
      <c r="E17" s="5"/>
      <c r="F17" s="6"/>
      <c r="G17" s="5"/>
      <c r="H17" s="5"/>
      <c r="I17" s="5"/>
      <c r="J17" s="5"/>
      <c r="K17" s="5"/>
      <c r="L17" s="5"/>
      <c r="M17" s="6"/>
      <c r="N17" s="6"/>
      <c r="O17" s="6"/>
      <c r="P17" s="6"/>
      <c r="Q17" s="6"/>
      <c r="R17" s="6"/>
    </row>
    <row r="18" spans="2:18" ht="15">
      <c r="B18" s="69" t="s">
        <v>30</v>
      </c>
      <c r="C18" s="71" t="s">
        <v>31</v>
      </c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  <c r="O18" s="6"/>
      <c r="P18" s="6"/>
      <c r="Q18" s="6"/>
      <c r="R18" s="6"/>
    </row>
    <row r="19" spans="2:18" ht="15">
      <c r="B19" s="69" t="s">
        <v>32</v>
      </c>
      <c r="C19" s="70" t="s">
        <v>33</v>
      </c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</row>
    <row r="20" spans="2:18" ht="15">
      <c r="B20" s="73" t="s">
        <v>34</v>
      </c>
      <c r="C20" s="74" t="s">
        <v>35</v>
      </c>
      <c r="D20" s="6">
        <v>4332.404246695216</v>
      </c>
      <c r="E20" s="6">
        <v>4018.8477224012513</v>
      </c>
      <c r="F20" s="6">
        <v>313.5565242939647</v>
      </c>
      <c r="G20" s="6">
        <v>4399.888635297234</v>
      </c>
      <c r="H20" s="6">
        <v>3651.2199584434165</v>
      </c>
      <c r="I20" s="6">
        <v>748.6686768538175</v>
      </c>
      <c r="J20" s="6">
        <v>3295.9951949627807</v>
      </c>
      <c r="K20" s="6">
        <v>3555.0845181828417</v>
      </c>
      <c r="L20" s="6">
        <v>-259.08932322006103</v>
      </c>
      <c r="M20" s="6">
        <f aca="true" t="shared" si="3" ref="M20:M51">D20+G20</f>
        <v>8732.29288199245</v>
      </c>
      <c r="N20" s="6">
        <f aca="true" t="shared" si="4" ref="N20:N51">E20+H20</f>
        <v>7670.067680844668</v>
      </c>
      <c r="O20" s="6">
        <f t="shared" si="1"/>
        <v>1062.2252011477813</v>
      </c>
      <c r="P20" s="6">
        <v>6440.091362104324</v>
      </c>
      <c r="Q20" s="6">
        <v>6701.129579551359</v>
      </c>
      <c r="R20" s="6">
        <v>-261.0382174470351</v>
      </c>
    </row>
    <row r="21" spans="2:18" ht="15">
      <c r="B21" s="69" t="s">
        <v>36</v>
      </c>
      <c r="C21" s="71" t="s">
        <v>37</v>
      </c>
      <c r="D21" s="6">
        <v>1861.7843059960114</v>
      </c>
      <c r="E21" s="6">
        <v>2570.1239811570354</v>
      </c>
      <c r="F21" s="6">
        <v>-708.3396751610239</v>
      </c>
      <c r="G21" s="6">
        <v>1618.5631056384375</v>
      </c>
      <c r="H21" s="6">
        <v>2276.6645607981322</v>
      </c>
      <c r="I21" s="6">
        <v>-658.1014551596948</v>
      </c>
      <c r="J21" s="6">
        <v>1636.3797972430898</v>
      </c>
      <c r="K21" s="6">
        <v>2055.2424430246097</v>
      </c>
      <c r="L21" s="6">
        <v>-418.86264578151986</v>
      </c>
      <c r="M21" s="6">
        <f t="shared" si="3"/>
        <v>3480.3474116344487</v>
      </c>
      <c r="N21" s="6">
        <f t="shared" si="4"/>
        <v>4846.788541955168</v>
      </c>
      <c r="O21" s="6">
        <f t="shared" si="1"/>
        <v>-1366.441130320719</v>
      </c>
      <c r="P21" s="6">
        <v>3014.4357553779055</v>
      </c>
      <c r="Q21" s="6">
        <v>3852.725588971798</v>
      </c>
      <c r="R21" s="6">
        <v>-838.2898335938926</v>
      </c>
    </row>
    <row r="22" spans="2:18" ht="15">
      <c r="B22" s="69" t="s">
        <v>38</v>
      </c>
      <c r="C22" s="71" t="s">
        <v>39</v>
      </c>
      <c r="D22" s="6">
        <v>684.8267140737967</v>
      </c>
      <c r="E22" s="6">
        <v>1194.2046983714017</v>
      </c>
      <c r="F22" s="6">
        <v>-509.37798429760505</v>
      </c>
      <c r="G22" s="6">
        <v>867.5908672060038</v>
      </c>
      <c r="H22" s="6">
        <v>1029.4452015003312</v>
      </c>
      <c r="I22" s="6">
        <v>-161.85433429432737</v>
      </c>
      <c r="J22" s="6">
        <v>539.5690217616752</v>
      </c>
      <c r="K22" s="6">
        <v>1164.2074888111922</v>
      </c>
      <c r="L22" s="6">
        <v>-624.638467049517</v>
      </c>
      <c r="M22" s="6">
        <f t="shared" si="3"/>
        <v>1552.4175812798005</v>
      </c>
      <c r="N22" s="6">
        <f t="shared" si="4"/>
        <v>2223.649899871733</v>
      </c>
      <c r="O22" s="6">
        <f t="shared" si="1"/>
        <v>-671.2323185919324</v>
      </c>
      <c r="P22" s="6">
        <v>1128.9461930461248</v>
      </c>
      <c r="Q22" s="6">
        <v>2297.256306997282</v>
      </c>
      <c r="R22" s="6">
        <v>-1168.3101139511573</v>
      </c>
    </row>
    <row r="23" spans="2:18" ht="15">
      <c r="B23" s="69" t="s">
        <v>40</v>
      </c>
      <c r="C23" s="71" t="s">
        <v>41</v>
      </c>
      <c r="D23" s="6">
        <v>1782.2861489961267</v>
      </c>
      <c r="E23" s="6">
        <v>238.0489337089515</v>
      </c>
      <c r="F23" s="6">
        <v>1544.2372152871753</v>
      </c>
      <c r="G23" s="6">
        <v>1910.111657385356</v>
      </c>
      <c r="H23" s="6">
        <v>317.94362789745486</v>
      </c>
      <c r="I23" s="6">
        <v>1592.168029487901</v>
      </c>
      <c r="J23" s="6">
        <v>1094.3422556223973</v>
      </c>
      <c r="K23" s="6">
        <v>304.48063389402694</v>
      </c>
      <c r="L23" s="6">
        <v>789.8616217283703</v>
      </c>
      <c r="M23" s="6">
        <f t="shared" si="3"/>
        <v>3692.397806381483</v>
      </c>
      <c r="N23" s="6">
        <f t="shared" si="4"/>
        <v>555.9925616064063</v>
      </c>
      <c r="O23" s="6">
        <f t="shared" si="1"/>
        <v>3136.4052447750764</v>
      </c>
      <c r="P23" s="6">
        <v>2270.102356422744</v>
      </c>
      <c r="Q23" s="6">
        <v>508.15490962398343</v>
      </c>
      <c r="R23" s="6">
        <v>1761.9474467987604</v>
      </c>
    </row>
    <row r="24" spans="2:18" ht="15">
      <c r="B24" s="69" t="s">
        <v>42</v>
      </c>
      <c r="C24" s="71" t="s">
        <v>43</v>
      </c>
      <c r="D24" s="6">
        <v>3.50707762928168</v>
      </c>
      <c r="E24" s="6">
        <v>16.470109163862634</v>
      </c>
      <c r="F24" s="6">
        <v>-12.963031534580955</v>
      </c>
      <c r="G24" s="6">
        <v>3.623005067437127</v>
      </c>
      <c r="H24" s="6">
        <v>27.166568247498123</v>
      </c>
      <c r="I24" s="6">
        <v>-23.543563180060996</v>
      </c>
      <c r="J24" s="6">
        <v>25.704120335618313</v>
      </c>
      <c r="K24" s="6">
        <v>31.15395245301267</v>
      </c>
      <c r="L24" s="6">
        <v>-5.449832117394358</v>
      </c>
      <c r="M24" s="6">
        <f t="shared" si="3"/>
        <v>7.130082696718807</v>
      </c>
      <c r="N24" s="6">
        <f t="shared" si="4"/>
        <v>43.63667741136076</v>
      </c>
      <c r="O24" s="6">
        <f t="shared" si="1"/>
        <v>-36.50659471464195</v>
      </c>
      <c r="P24" s="6">
        <v>26.607057257548792</v>
      </c>
      <c r="Q24" s="6">
        <v>42.99277395829475</v>
      </c>
      <c r="R24" s="6">
        <v>-16.385716700745956</v>
      </c>
    </row>
    <row r="25" spans="2:18" ht="15">
      <c r="B25" s="73" t="s">
        <v>44</v>
      </c>
      <c r="C25" s="74" t="s">
        <v>45</v>
      </c>
      <c r="D25" s="75">
        <v>4125.218164899689</v>
      </c>
      <c r="E25" s="75">
        <v>3481.83019230149</v>
      </c>
      <c r="F25" s="6">
        <v>643.3879725981992</v>
      </c>
      <c r="G25" s="75">
        <v>4649.729870097504</v>
      </c>
      <c r="H25" s="75">
        <v>3577.8403473735816</v>
      </c>
      <c r="I25" s="6">
        <v>1071.8895227239227</v>
      </c>
      <c r="J25" s="76">
        <v>3378.5239924412085</v>
      </c>
      <c r="K25" s="76">
        <v>2746.69459928728</v>
      </c>
      <c r="L25" s="6">
        <v>631.8293931539283</v>
      </c>
      <c r="M25" s="6">
        <f t="shared" si="3"/>
        <v>8774.948034997193</v>
      </c>
      <c r="N25" s="6">
        <f t="shared" si="4"/>
        <v>7059.670539675071</v>
      </c>
      <c r="O25" s="6">
        <f t="shared" si="1"/>
        <v>1715.2774953221215</v>
      </c>
      <c r="P25" s="6">
        <v>6327.903763285254</v>
      </c>
      <c r="Q25" s="6">
        <v>5053.706880533539</v>
      </c>
      <c r="R25" s="6">
        <v>1274.1968827517148</v>
      </c>
    </row>
    <row r="26" spans="2:18" ht="15">
      <c r="B26" s="69" t="s">
        <v>46</v>
      </c>
      <c r="C26" s="71" t="s">
        <v>47</v>
      </c>
      <c r="D26" s="16">
        <v>0</v>
      </c>
      <c r="E26" s="77">
        <v>1868.531664977765</v>
      </c>
      <c r="F26" s="6">
        <v>-1868.531664977765</v>
      </c>
      <c r="G26" s="14">
        <v>0</v>
      </c>
      <c r="H26" s="77">
        <v>1693.2436369236198</v>
      </c>
      <c r="I26" s="6">
        <v>-1693.2436369236198</v>
      </c>
      <c r="J26" s="14">
        <v>0</v>
      </c>
      <c r="K26" s="78">
        <v>1006.4184139984645</v>
      </c>
      <c r="L26" s="6">
        <v>-1006.4184139984645</v>
      </c>
      <c r="M26" s="6">
        <f t="shared" si="3"/>
        <v>0</v>
      </c>
      <c r="N26" s="6">
        <f t="shared" si="4"/>
        <v>3561.775301901385</v>
      </c>
      <c r="O26" s="6">
        <f t="shared" si="1"/>
        <v>-3561.775301901385</v>
      </c>
      <c r="P26" s="6">
        <v>0</v>
      </c>
      <c r="Q26" s="6">
        <v>1861.939571104979</v>
      </c>
      <c r="R26" s="6">
        <v>-1861.939571104979</v>
      </c>
    </row>
    <row r="27" spans="2:18" ht="15">
      <c r="B27" s="69" t="s">
        <v>49</v>
      </c>
      <c r="C27" s="71" t="s">
        <v>50</v>
      </c>
      <c r="D27" s="16">
        <v>0</v>
      </c>
      <c r="E27" s="77">
        <v>1613.298527323725</v>
      </c>
      <c r="F27" s="6">
        <v>-1613.298527323725</v>
      </c>
      <c r="G27" s="14">
        <v>0</v>
      </c>
      <c r="H27" s="77">
        <v>1884.5967104499618</v>
      </c>
      <c r="I27" s="6">
        <v>-1884.5967104499618</v>
      </c>
      <c r="J27" s="14">
        <v>0</v>
      </c>
      <c r="K27" s="78">
        <v>1740.2761852888157</v>
      </c>
      <c r="L27" s="6">
        <v>-1740.2761852888157</v>
      </c>
      <c r="M27" s="6">
        <f t="shared" si="3"/>
        <v>0</v>
      </c>
      <c r="N27" s="6">
        <f t="shared" si="4"/>
        <v>3497.895237773687</v>
      </c>
      <c r="O27" s="6">
        <f t="shared" si="1"/>
        <v>-3497.895237773687</v>
      </c>
      <c r="P27" s="6">
        <v>0</v>
      </c>
      <c r="Q27" s="6">
        <v>3191.76730942856</v>
      </c>
      <c r="R27" s="6">
        <v>-3191.76730942856</v>
      </c>
    </row>
    <row r="28" spans="2:18" ht="15">
      <c r="B28" s="69" t="s">
        <v>51</v>
      </c>
      <c r="C28" s="79" t="s">
        <v>52</v>
      </c>
      <c r="D28" s="16">
        <v>0</v>
      </c>
      <c r="E28" s="77">
        <v>10.436135768901005</v>
      </c>
      <c r="F28" s="6">
        <v>-10.436135768901005</v>
      </c>
      <c r="G28" s="14">
        <v>0</v>
      </c>
      <c r="H28" s="77">
        <v>11.227649837289364</v>
      </c>
      <c r="I28" s="6">
        <v>-11.227649837289364</v>
      </c>
      <c r="J28" s="14">
        <v>0</v>
      </c>
      <c r="K28" s="78">
        <v>5.574315117060959</v>
      </c>
      <c r="L28" s="6">
        <v>-5.574315117060959</v>
      </c>
      <c r="M28" s="6">
        <f t="shared" si="3"/>
        <v>0</v>
      </c>
      <c r="N28" s="6">
        <f t="shared" si="4"/>
        <v>21.66378560619037</v>
      </c>
      <c r="O28" s="6">
        <f t="shared" si="1"/>
        <v>-21.66378560619037</v>
      </c>
      <c r="P28" s="6">
        <v>0</v>
      </c>
      <c r="Q28" s="6">
        <v>46.33355129818575</v>
      </c>
      <c r="R28" s="6">
        <v>-46.33355129818575</v>
      </c>
    </row>
    <row r="29" spans="2:18" ht="15">
      <c r="B29" s="69" t="s">
        <v>53</v>
      </c>
      <c r="C29" s="79" t="s">
        <v>54</v>
      </c>
      <c r="D29" s="16">
        <v>0</v>
      </c>
      <c r="E29" s="77">
        <v>330.20480444092937</v>
      </c>
      <c r="F29" s="6">
        <v>-330.20480444092937</v>
      </c>
      <c r="G29" s="14">
        <v>0</v>
      </c>
      <c r="H29" s="77">
        <v>631.0199427321801</v>
      </c>
      <c r="I29" s="6">
        <v>-631.0199427321801</v>
      </c>
      <c r="J29" s="14">
        <v>0</v>
      </c>
      <c r="K29" s="78">
        <v>664.4784825336754</v>
      </c>
      <c r="L29" s="6">
        <v>-664.4784825336754</v>
      </c>
      <c r="M29" s="6">
        <f t="shared" si="3"/>
        <v>0</v>
      </c>
      <c r="N29" s="6">
        <f t="shared" si="4"/>
        <v>961.2247471731094</v>
      </c>
      <c r="O29" s="6">
        <f t="shared" si="1"/>
        <v>-961.2247471731094</v>
      </c>
      <c r="P29" s="6">
        <v>0</v>
      </c>
      <c r="Q29" s="6">
        <v>989.0366355604583</v>
      </c>
      <c r="R29" s="6">
        <v>-989.0366355604583</v>
      </c>
    </row>
    <row r="30" spans="2:18" ht="15">
      <c r="B30" s="69" t="s">
        <v>55</v>
      </c>
      <c r="C30" s="79" t="s">
        <v>56</v>
      </c>
      <c r="D30" s="16">
        <v>0</v>
      </c>
      <c r="E30" s="77">
        <v>1272.6575871138946</v>
      </c>
      <c r="F30" s="6">
        <v>-1272.6575871138946</v>
      </c>
      <c r="G30" s="14">
        <v>0</v>
      </c>
      <c r="H30" s="77">
        <v>1242.3491178804925</v>
      </c>
      <c r="I30" s="6">
        <v>-1242.3491178804925</v>
      </c>
      <c r="J30" s="14">
        <v>0</v>
      </c>
      <c r="K30" s="78">
        <v>1070.2233876380792</v>
      </c>
      <c r="L30" s="6">
        <v>-1070.2233876380792</v>
      </c>
      <c r="M30" s="6">
        <f t="shared" si="3"/>
        <v>0</v>
      </c>
      <c r="N30" s="6">
        <f t="shared" si="4"/>
        <v>2515.0067049943873</v>
      </c>
      <c r="O30" s="6">
        <f t="shared" si="1"/>
        <v>-2515.0067049943873</v>
      </c>
      <c r="P30" s="6">
        <v>0</v>
      </c>
      <c r="Q30" s="6">
        <v>2156.397122569916</v>
      </c>
      <c r="R30" s="6">
        <v>-2156.397122569916</v>
      </c>
    </row>
    <row r="31" spans="2:18" ht="15">
      <c r="B31" s="73" t="s">
        <v>57</v>
      </c>
      <c r="C31" s="74" t="s">
        <v>58</v>
      </c>
      <c r="D31" s="6">
        <v>252.99241185201015</v>
      </c>
      <c r="E31" s="6">
        <v>207.0080969238409</v>
      </c>
      <c r="F31" s="6">
        <v>45.984314928169255</v>
      </c>
      <c r="G31" s="6">
        <v>128.4176456079813</v>
      </c>
      <c r="H31" s="6">
        <v>315.4811381599504</v>
      </c>
      <c r="I31" s="6">
        <v>-187.06349255196906</v>
      </c>
      <c r="J31" s="6">
        <v>173.3470701495321</v>
      </c>
      <c r="K31" s="6">
        <v>136.28674903707036</v>
      </c>
      <c r="L31" s="6">
        <v>37.060321112461736</v>
      </c>
      <c r="M31" s="6">
        <f t="shared" si="3"/>
        <v>381.41005745999144</v>
      </c>
      <c r="N31" s="6">
        <f t="shared" si="4"/>
        <v>522.4892350837913</v>
      </c>
      <c r="O31" s="6">
        <f t="shared" si="1"/>
        <v>-141.07917762379986</v>
      </c>
      <c r="P31" s="6">
        <v>295.4163527953919</v>
      </c>
      <c r="Q31" s="6">
        <v>481.7132117995303</v>
      </c>
      <c r="R31" s="6">
        <v>-186.2968590041384</v>
      </c>
    </row>
    <row r="32" spans="2:18" ht="15">
      <c r="B32" s="69" t="s">
        <v>59</v>
      </c>
      <c r="C32" s="71" t="s">
        <v>60</v>
      </c>
      <c r="D32" s="6">
        <v>252.99241185201015</v>
      </c>
      <c r="E32" s="6">
        <v>120.28548403809049</v>
      </c>
      <c r="F32" s="6">
        <v>132.70692781391966</v>
      </c>
      <c r="G32" s="6">
        <v>128.4176456079813</v>
      </c>
      <c r="H32" s="6">
        <v>173.2213987903215</v>
      </c>
      <c r="I32" s="6">
        <v>-44.80375318234019</v>
      </c>
      <c r="J32" s="6">
        <v>173.3470701495321</v>
      </c>
      <c r="K32" s="6">
        <v>76.81269088088895</v>
      </c>
      <c r="L32" s="6">
        <v>96.53437926864315</v>
      </c>
      <c r="M32" s="6">
        <f t="shared" si="3"/>
        <v>381.41005745999144</v>
      </c>
      <c r="N32" s="6">
        <f t="shared" si="4"/>
        <v>293.506882828412</v>
      </c>
      <c r="O32" s="6">
        <f t="shared" si="1"/>
        <v>87.90317463157942</v>
      </c>
      <c r="P32" s="6">
        <v>295.4163527953919</v>
      </c>
      <c r="Q32" s="6">
        <v>276.4171931383737</v>
      </c>
      <c r="R32" s="6">
        <v>18.999159657018197</v>
      </c>
    </row>
    <row r="33" spans="2:18" ht="15">
      <c r="B33" s="69" t="s">
        <v>61</v>
      </c>
      <c r="C33" s="71" t="s">
        <v>62</v>
      </c>
      <c r="D33" s="14">
        <v>0</v>
      </c>
      <c r="E33" s="6">
        <v>86.72261288575041</v>
      </c>
      <c r="F33" s="6">
        <v>-86.72261288575041</v>
      </c>
      <c r="G33" s="6">
        <v>0</v>
      </c>
      <c r="H33" s="6">
        <v>142.25973936962887</v>
      </c>
      <c r="I33" s="6">
        <v>-142.25973936962887</v>
      </c>
      <c r="J33" s="6">
        <v>0</v>
      </c>
      <c r="K33" s="6">
        <v>59.4740581561814</v>
      </c>
      <c r="L33" s="6">
        <v>-59.4740581561814</v>
      </c>
      <c r="M33" s="6">
        <f t="shared" si="3"/>
        <v>0</v>
      </c>
      <c r="N33" s="6">
        <f t="shared" si="4"/>
        <v>228.98235225537928</v>
      </c>
      <c r="O33" s="6">
        <f t="shared" si="1"/>
        <v>-228.98235225537928</v>
      </c>
      <c r="P33" s="6">
        <v>0</v>
      </c>
      <c r="Q33" s="6">
        <v>205.2960186611566</v>
      </c>
      <c r="R33" s="6">
        <v>-205.2960186611566</v>
      </c>
    </row>
    <row r="34" spans="2:18" ht="15">
      <c r="B34" s="73" t="s">
        <v>63</v>
      </c>
      <c r="C34" s="74" t="s">
        <v>64</v>
      </c>
      <c r="D34" s="6">
        <v>565.5775976950056</v>
      </c>
      <c r="E34" s="6">
        <v>297.9555198599389</v>
      </c>
      <c r="F34" s="6">
        <v>267.6220778350667</v>
      </c>
      <c r="G34" s="6">
        <v>615.3056881430821</v>
      </c>
      <c r="H34" s="6">
        <v>422.8140453874068</v>
      </c>
      <c r="I34" s="6">
        <v>192.4916427556753</v>
      </c>
      <c r="J34" s="6">
        <v>441.0521989579489</v>
      </c>
      <c r="K34" s="6">
        <v>385.734232771877</v>
      </c>
      <c r="L34" s="6">
        <v>55.31796618607194</v>
      </c>
      <c r="M34" s="6">
        <f t="shared" si="3"/>
        <v>1180.8832858380877</v>
      </c>
      <c r="N34" s="6">
        <f t="shared" si="4"/>
        <v>720.7695652473457</v>
      </c>
      <c r="O34" s="6">
        <f t="shared" si="1"/>
        <v>460.113720590742</v>
      </c>
      <c r="P34" s="6">
        <v>850.9382719426505</v>
      </c>
      <c r="Q34" s="6">
        <v>695.6801383958632</v>
      </c>
      <c r="R34" s="6">
        <v>155.25813354678735</v>
      </c>
    </row>
    <row r="35" spans="2:18" ht="15">
      <c r="B35" s="69" t="s">
        <v>65</v>
      </c>
      <c r="C35" s="71" t="s">
        <v>66</v>
      </c>
      <c r="D35" s="77">
        <v>529.8937720627075</v>
      </c>
      <c r="E35" s="77">
        <v>83.9712570767669</v>
      </c>
      <c r="F35" s="6">
        <v>445.9225149859406</v>
      </c>
      <c r="G35" s="77">
        <v>567.189624928086</v>
      </c>
      <c r="H35" s="77">
        <v>162.12801459473621</v>
      </c>
      <c r="I35" s="6">
        <v>405.0616103333498</v>
      </c>
      <c r="J35" s="78">
        <v>404.4528685673253</v>
      </c>
      <c r="K35" s="78">
        <v>177.58659381998368</v>
      </c>
      <c r="L35" s="6">
        <v>226.86627474734163</v>
      </c>
      <c r="M35" s="6">
        <f t="shared" si="3"/>
        <v>1097.0833969907935</v>
      </c>
      <c r="N35" s="6">
        <f t="shared" si="4"/>
        <v>246.09927167150312</v>
      </c>
      <c r="O35" s="6">
        <f t="shared" si="1"/>
        <v>850.9841253192903</v>
      </c>
      <c r="P35" s="6">
        <v>778.4259936714326</v>
      </c>
      <c r="Q35" s="6">
        <v>320.46826545457793</v>
      </c>
      <c r="R35" s="6">
        <v>457.95772821685466</v>
      </c>
    </row>
    <row r="36" spans="2:18" ht="15">
      <c r="B36" s="69" t="s">
        <v>67</v>
      </c>
      <c r="C36" s="71" t="s">
        <v>68</v>
      </c>
      <c r="D36" s="77">
        <v>28.382264955288452</v>
      </c>
      <c r="E36" s="77">
        <v>196.08937183036</v>
      </c>
      <c r="F36" s="6">
        <v>-167.70710687507153</v>
      </c>
      <c r="G36" s="77">
        <v>30.4640722310472</v>
      </c>
      <c r="H36" s="77">
        <v>226.42945367929866</v>
      </c>
      <c r="I36" s="6">
        <v>-195.96538144825146</v>
      </c>
      <c r="J36" s="78">
        <v>28.659935292264233</v>
      </c>
      <c r="K36" s="78">
        <v>192.36518166987173</v>
      </c>
      <c r="L36" s="6">
        <v>-163.7052463776075</v>
      </c>
      <c r="M36" s="6">
        <f t="shared" si="3"/>
        <v>58.84633718633565</v>
      </c>
      <c r="N36" s="6">
        <f t="shared" si="4"/>
        <v>422.51882550965865</v>
      </c>
      <c r="O36" s="6">
        <f t="shared" si="1"/>
        <v>-363.672488323323</v>
      </c>
      <c r="P36" s="6">
        <v>58.017473757174585</v>
      </c>
      <c r="Q36" s="6">
        <v>339.6120369716733</v>
      </c>
      <c r="R36" s="6">
        <v>-281.59456321449875</v>
      </c>
    </row>
    <row r="37" spans="2:18" ht="15">
      <c r="B37" s="69" t="s">
        <v>69</v>
      </c>
      <c r="C37" s="71" t="s">
        <v>70</v>
      </c>
      <c r="D37" s="77">
        <v>7.301560677009664</v>
      </c>
      <c r="E37" s="77">
        <v>17.89489095281198</v>
      </c>
      <c r="F37" s="6">
        <v>-10.593330275802316</v>
      </c>
      <c r="G37" s="77">
        <v>17.65199098394885</v>
      </c>
      <c r="H37" s="77">
        <v>34.25657711337192</v>
      </c>
      <c r="I37" s="6">
        <v>-16.60458612942307</v>
      </c>
      <c r="J37" s="78">
        <v>7.939395098359392</v>
      </c>
      <c r="K37" s="78">
        <v>15.78245728202158</v>
      </c>
      <c r="L37" s="6">
        <v>-7.843062183662188</v>
      </c>
      <c r="M37" s="6">
        <f t="shared" si="3"/>
        <v>24.953551660958514</v>
      </c>
      <c r="N37" s="6">
        <f t="shared" si="4"/>
        <v>52.151468066183895</v>
      </c>
      <c r="O37" s="6">
        <f t="shared" si="1"/>
        <v>-27.19791640522538</v>
      </c>
      <c r="P37" s="6">
        <v>14.49480451404343</v>
      </c>
      <c r="Q37" s="6">
        <v>35.59983596961199</v>
      </c>
      <c r="R37" s="6">
        <v>-21.105031455568557</v>
      </c>
    </row>
    <row r="38" spans="2:18" ht="15">
      <c r="B38" s="69" t="s">
        <v>71</v>
      </c>
      <c r="C38" s="71" t="s">
        <v>72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6">
        <f t="shared" si="3"/>
        <v>0</v>
      </c>
      <c r="N38" s="6">
        <f t="shared" si="4"/>
        <v>0</v>
      </c>
      <c r="O38" s="6">
        <f t="shared" si="1"/>
        <v>0</v>
      </c>
      <c r="P38" s="6">
        <v>0</v>
      </c>
      <c r="Q38" s="6">
        <v>0</v>
      </c>
      <c r="R38" s="6">
        <v>0</v>
      </c>
    </row>
    <row r="39" spans="2:18" ht="15">
      <c r="B39" s="73" t="s">
        <v>73</v>
      </c>
      <c r="C39" s="74" t="s">
        <v>74</v>
      </c>
      <c r="D39" s="6">
        <v>1266.978636865013</v>
      </c>
      <c r="E39" s="6">
        <v>1763.8672168675723</v>
      </c>
      <c r="F39" s="6">
        <v>-496.88858000255937</v>
      </c>
      <c r="G39" s="6">
        <v>1576.786995067622</v>
      </c>
      <c r="H39" s="6">
        <v>2241.795172208637</v>
      </c>
      <c r="I39" s="6">
        <v>-665.0081771410148</v>
      </c>
      <c r="J39" s="6">
        <v>1818.5263737166053</v>
      </c>
      <c r="K39" s="6">
        <v>1905.3434876279096</v>
      </c>
      <c r="L39" s="6">
        <v>-86.8171139113042</v>
      </c>
      <c r="M39" s="6">
        <f t="shared" si="3"/>
        <v>2843.765631932635</v>
      </c>
      <c r="N39" s="6">
        <f t="shared" si="4"/>
        <v>4005.6623890762094</v>
      </c>
      <c r="O39" s="6">
        <f t="shared" si="1"/>
        <v>-1161.8967571435742</v>
      </c>
      <c r="P39" s="6">
        <v>3046.6423432076854</v>
      </c>
      <c r="Q39" s="6">
        <v>3309.537959858655</v>
      </c>
      <c r="R39" s="6">
        <v>-262.8956166509697</v>
      </c>
    </row>
    <row r="40" spans="2:18" ht="15">
      <c r="B40" s="69" t="s">
        <v>75</v>
      </c>
      <c r="C40" s="71" t="s">
        <v>76</v>
      </c>
      <c r="D40" s="6">
        <v>1266.978636865013</v>
      </c>
      <c r="E40" s="6">
        <v>1763.8672168675723</v>
      </c>
      <c r="F40" s="6">
        <v>-496.88858000255937</v>
      </c>
      <c r="G40" s="6">
        <v>1576.786995067622</v>
      </c>
      <c r="H40" s="6">
        <v>2241.795172208637</v>
      </c>
      <c r="I40" s="6">
        <v>-665.0081771410148</v>
      </c>
      <c r="J40" s="6">
        <v>1818.5263737166053</v>
      </c>
      <c r="K40" s="6">
        <v>1905.3434876279096</v>
      </c>
      <c r="L40" s="6">
        <v>-86.8171139113042</v>
      </c>
      <c r="M40" s="6">
        <f t="shared" si="3"/>
        <v>2843.765631932635</v>
      </c>
      <c r="N40" s="6">
        <f t="shared" si="4"/>
        <v>4005.6623890762094</v>
      </c>
      <c r="O40" s="6">
        <f t="shared" si="1"/>
        <v>-1161.8967571435742</v>
      </c>
      <c r="P40" s="6">
        <v>3046.6423432076854</v>
      </c>
      <c r="Q40" s="6">
        <v>3309.537959858655</v>
      </c>
      <c r="R40" s="6">
        <v>-262.8956166509697</v>
      </c>
    </row>
    <row r="41" spans="2:18" ht="15">
      <c r="B41" s="69" t="s">
        <v>77</v>
      </c>
      <c r="C41" s="71" t="s">
        <v>78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f t="shared" si="3"/>
        <v>0</v>
      </c>
      <c r="N41" s="6">
        <f t="shared" si="4"/>
        <v>0</v>
      </c>
      <c r="O41" s="6">
        <f t="shared" si="1"/>
        <v>0</v>
      </c>
      <c r="P41" s="6">
        <v>0</v>
      </c>
      <c r="Q41" s="6">
        <v>0</v>
      </c>
      <c r="R41" s="6">
        <v>0</v>
      </c>
    </row>
    <row r="42" spans="2:18" ht="15">
      <c r="B42" s="73" t="s">
        <v>79</v>
      </c>
      <c r="C42" s="74" t="s">
        <v>80</v>
      </c>
      <c r="D42" s="6">
        <v>40.15705294880955</v>
      </c>
      <c r="E42" s="6">
        <v>605.8711123202094</v>
      </c>
      <c r="F42" s="6">
        <v>-565.7140593713998</v>
      </c>
      <c r="G42" s="6">
        <v>78.19356489820656</v>
      </c>
      <c r="H42" s="6">
        <v>693.113397773096</v>
      </c>
      <c r="I42" s="6">
        <v>-614.9198328748895</v>
      </c>
      <c r="J42" s="6">
        <v>26.586852425532076</v>
      </c>
      <c r="K42" s="6">
        <v>559.9914785622291</v>
      </c>
      <c r="L42" s="6">
        <v>-533.404626136697</v>
      </c>
      <c r="M42" s="6">
        <f t="shared" si="3"/>
        <v>118.35061784701611</v>
      </c>
      <c r="N42" s="6">
        <f t="shared" si="4"/>
        <v>1298.9845100933053</v>
      </c>
      <c r="O42" s="6">
        <f t="shared" si="1"/>
        <v>-1180.6338922462892</v>
      </c>
      <c r="P42" s="6">
        <v>61.40126743013471</v>
      </c>
      <c r="Q42" s="6">
        <v>1125.812634262926</v>
      </c>
      <c r="R42" s="6">
        <v>-1064.4113668327911</v>
      </c>
    </row>
    <row r="43" spans="2:18" ht="15">
      <c r="B43" s="73" t="s">
        <v>81</v>
      </c>
      <c r="C43" s="74" t="s">
        <v>82</v>
      </c>
      <c r="D43" s="6">
        <v>15944.566251065175</v>
      </c>
      <c r="E43" s="6">
        <v>894.5429532025083</v>
      </c>
      <c r="F43" s="6">
        <v>15050.023297862666</v>
      </c>
      <c r="G43" s="6">
        <v>15678.808173584888</v>
      </c>
      <c r="H43" s="6">
        <v>676.2897363913943</v>
      </c>
      <c r="I43" s="6">
        <v>15002.518437193494</v>
      </c>
      <c r="J43" s="6">
        <v>12954.207605326343</v>
      </c>
      <c r="K43" s="6">
        <v>888.4268303322903</v>
      </c>
      <c r="L43" s="6">
        <v>12065.780774994053</v>
      </c>
      <c r="M43" s="6">
        <f t="shared" si="3"/>
        <v>31623.374424650065</v>
      </c>
      <c r="N43" s="6">
        <f t="shared" si="4"/>
        <v>1570.8326895939026</v>
      </c>
      <c r="O43" s="6">
        <f t="shared" si="1"/>
        <v>30052.541735056162</v>
      </c>
      <c r="P43" s="6">
        <v>25687.414105725133</v>
      </c>
      <c r="Q43" s="6">
        <v>1768.077222974643</v>
      </c>
      <c r="R43" s="6">
        <v>23919.33688275049</v>
      </c>
    </row>
    <row r="44" spans="2:18" ht="15">
      <c r="B44" s="69" t="s">
        <v>83</v>
      </c>
      <c r="C44" s="71" t="s">
        <v>84</v>
      </c>
      <c r="D44" s="77">
        <v>356.21600466537063</v>
      </c>
      <c r="E44" s="77">
        <v>398.55512430525766</v>
      </c>
      <c r="F44" s="6">
        <v>-42.33911963988703</v>
      </c>
      <c r="G44" s="77">
        <v>454.94858101115244</v>
      </c>
      <c r="H44" s="77">
        <v>282.2028477109637</v>
      </c>
      <c r="I44" s="6">
        <v>172.74573330018876</v>
      </c>
      <c r="J44" s="78">
        <v>391.7834316205389</v>
      </c>
      <c r="K44" s="78">
        <v>234.53797186619477</v>
      </c>
      <c r="L44" s="6">
        <v>157.24545975434415</v>
      </c>
      <c r="M44" s="6">
        <f t="shared" si="3"/>
        <v>811.1645856765231</v>
      </c>
      <c r="N44" s="6">
        <f t="shared" si="4"/>
        <v>680.7579720162214</v>
      </c>
      <c r="O44" s="6">
        <f t="shared" si="1"/>
        <v>130.40661366030167</v>
      </c>
      <c r="P44" s="6">
        <v>715.4749809564438</v>
      </c>
      <c r="Q44" s="6">
        <v>464.1402002009162</v>
      </c>
      <c r="R44" s="6">
        <v>251.33478075552762</v>
      </c>
    </row>
    <row r="45" spans="2:18" ht="15">
      <c r="B45" s="69" t="s">
        <v>85</v>
      </c>
      <c r="C45" s="71" t="s">
        <v>86</v>
      </c>
      <c r="D45" s="6">
        <v>15558.25243811862</v>
      </c>
      <c r="E45" s="6">
        <v>302.3224927296227</v>
      </c>
      <c r="F45" s="6">
        <v>15255.929945388996</v>
      </c>
      <c r="G45" s="6">
        <v>15202.39602905594</v>
      </c>
      <c r="H45" s="6">
        <v>307.2112160125757</v>
      </c>
      <c r="I45" s="6">
        <v>14895.184813043365</v>
      </c>
      <c r="J45" s="6">
        <v>12454.839143467078</v>
      </c>
      <c r="K45" s="6">
        <v>585.4985319765901</v>
      </c>
      <c r="L45" s="6">
        <v>11869.340611490486</v>
      </c>
      <c r="M45" s="6">
        <f t="shared" si="3"/>
        <v>30760.64846717456</v>
      </c>
      <c r="N45" s="6">
        <f t="shared" si="4"/>
        <v>609.5337087421983</v>
      </c>
      <c r="O45" s="6">
        <f t="shared" si="1"/>
        <v>30151.114758432363</v>
      </c>
      <c r="P45" s="6">
        <v>24781.55376366598</v>
      </c>
      <c r="Q45" s="6">
        <v>1160.2334181094966</v>
      </c>
      <c r="R45" s="6">
        <v>23621.320345556484</v>
      </c>
    </row>
    <row r="46" spans="2:18" ht="15">
      <c r="B46" s="69" t="s">
        <v>87</v>
      </c>
      <c r="C46" s="71" t="s">
        <v>88</v>
      </c>
      <c r="D46" s="77">
        <v>30.097808281186136</v>
      </c>
      <c r="E46" s="77">
        <v>193.665336167628</v>
      </c>
      <c r="F46" s="6">
        <v>-163.56752788644187</v>
      </c>
      <c r="G46" s="77">
        <v>21.46356351779536</v>
      </c>
      <c r="H46" s="77">
        <v>86.87567266785493</v>
      </c>
      <c r="I46" s="6">
        <v>-65.41210915005956</v>
      </c>
      <c r="J46" s="78">
        <v>107.58503023872665</v>
      </c>
      <c r="K46" s="78">
        <v>68.3903264895054</v>
      </c>
      <c r="L46" s="6">
        <v>39.19470374922125</v>
      </c>
      <c r="M46" s="6">
        <f t="shared" si="3"/>
        <v>51.5613717989815</v>
      </c>
      <c r="N46" s="6">
        <f t="shared" si="4"/>
        <v>280.5410088354829</v>
      </c>
      <c r="O46" s="6">
        <f t="shared" si="1"/>
        <v>-228.9796370365014</v>
      </c>
      <c r="P46" s="6">
        <v>190.38536110270772</v>
      </c>
      <c r="Q46" s="6">
        <v>143.70360466423034</v>
      </c>
      <c r="R46" s="6">
        <v>46.68175643847738</v>
      </c>
    </row>
    <row r="47" spans="2:18" ht="15">
      <c r="B47" s="73" t="s">
        <v>89</v>
      </c>
      <c r="C47" s="74" t="s">
        <v>90</v>
      </c>
      <c r="D47" s="6">
        <v>5023.124182886529</v>
      </c>
      <c r="E47" s="6">
        <v>6023.61659445921</v>
      </c>
      <c r="F47" s="6">
        <v>-1000.4924115726817</v>
      </c>
      <c r="G47" s="6">
        <v>5091.782591320997</v>
      </c>
      <c r="H47" s="6">
        <v>6080.388180840543</v>
      </c>
      <c r="I47" s="6">
        <v>-988.6055895195459</v>
      </c>
      <c r="J47" s="6">
        <v>5584.339598660905</v>
      </c>
      <c r="K47" s="6">
        <v>6623.316058789319</v>
      </c>
      <c r="L47" s="6">
        <v>-1038.9764601284141</v>
      </c>
      <c r="M47" s="6">
        <f t="shared" si="3"/>
        <v>10114.906774207526</v>
      </c>
      <c r="N47" s="6">
        <f t="shared" si="4"/>
        <v>12104.004775299753</v>
      </c>
      <c r="O47" s="6">
        <f t="shared" si="1"/>
        <v>-1989.0980010922267</v>
      </c>
      <c r="P47" s="6">
        <v>10220.688696337667</v>
      </c>
      <c r="Q47" s="6">
        <v>12231.836601228624</v>
      </c>
      <c r="R47" s="6">
        <v>-2011.1479048909569</v>
      </c>
    </row>
    <row r="48" spans="2:18" ht="15">
      <c r="B48" s="69" t="s">
        <v>91</v>
      </c>
      <c r="C48" s="71" t="s">
        <v>92</v>
      </c>
      <c r="D48" s="77">
        <v>159.23410044602622</v>
      </c>
      <c r="E48" s="77">
        <v>47.85588143245436</v>
      </c>
      <c r="F48" s="6">
        <v>111.37821901357185</v>
      </c>
      <c r="G48" s="77">
        <v>186.6484279453618</v>
      </c>
      <c r="H48" s="77">
        <v>25.819573200854546</v>
      </c>
      <c r="I48" s="6">
        <v>160.82885474450725</v>
      </c>
      <c r="J48" s="78">
        <v>285.83998292010216</v>
      </c>
      <c r="K48" s="78">
        <v>51.08367020250985</v>
      </c>
      <c r="L48" s="6">
        <v>234.75631271759232</v>
      </c>
      <c r="M48" s="6">
        <f t="shared" si="3"/>
        <v>345.882528391388</v>
      </c>
      <c r="N48" s="6">
        <f t="shared" si="4"/>
        <v>73.6754546333089</v>
      </c>
      <c r="O48" s="6">
        <f t="shared" si="1"/>
        <v>272.2070737580791</v>
      </c>
      <c r="P48" s="6">
        <v>455.9789153270631</v>
      </c>
      <c r="Q48" s="6">
        <v>116.97303503834905</v>
      </c>
      <c r="R48" s="6">
        <v>339.005880288714</v>
      </c>
    </row>
    <row r="49" spans="2:18" ht="15">
      <c r="B49" s="69" t="s">
        <v>93</v>
      </c>
      <c r="C49" s="71" t="s">
        <v>94</v>
      </c>
      <c r="D49" s="77">
        <v>2424.191273655535</v>
      </c>
      <c r="E49" s="77">
        <v>2572.2771347225416</v>
      </c>
      <c r="F49" s="6">
        <v>-148.0858610670066</v>
      </c>
      <c r="G49" s="77">
        <v>2315.9250406274673</v>
      </c>
      <c r="H49" s="77">
        <v>2060.441923222091</v>
      </c>
      <c r="I49" s="6">
        <v>255.4831174053761</v>
      </c>
      <c r="J49" s="78">
        <v>2596.4853993785537</v>
      </c>
      <c r="K49" s="78">
        <v>2995.330944274167</v>
      </c>
      <c r="L49" s="6">
        <v>-398.84554489561333</v>
      </c>
      <c r="M49" s="6">
        <f t="shared" si="3"/>
        <v>4740.116314283003</v>
      </c>
      <c r="N49" s="6">
        <f t="shared" si="4"/>
        <v>4632.719057944632</v>
      </c>
      <c r="O49" s="6">
        <f aca="true" t="shared" si="5" ref="O49:O112">M49-N49</f>
        <v>107.39725633837043</v>
      </c>
      <c r="P49" s="6">
        <v>4510.136189936569</v>
      </c>
      <c r="Q49" s="6">
        <v>5384.059041126839</v>
      </c>
      <c r="R49" s="6">
        <v>-873.9228511902693</v>
      </c>
    </row>
    <row r="50" spans="2:18" ht="15">
      <c r="B50" s="69" t="s">
        <v>95</v>
      </c>
      <c r="C50" s="71" t="s">
        <v>96</v>
      </c>
      <c r="D50" s="77">
        <v>2439.6988087849677</v>
      </c>
      <c r="E50" s="77">
        <v>3403.4835783042145</v>
      </c>
      <c r="F50" s="6">
        <v>-963.7847695192468</v>
      </c>
      <c r="G50" s="77">
        <v>2589.2091227481683</v>
      </c>
      <c r="H50" s="77">
        <v>3994.1266844175975</v>
      </c>
      <c r="I50" s="6">
        <v>-1404.9175616694292</v>
      </c>
      <c r="J50" s="78">
        <v>2702.0142163622486</v>
      </c>
      <c r="K50" s="78">
        <v>3576.901444312642</v>
      </c>
      <c r="L50" s="6">
        <v>-874.8872279503935</v>
      </c>
      <c r="M50" s="6">
        <f t="shared" si="3"/>
        <v>5028.907931533136</v>
      </c>
      <c r="N50" s="6">
        <f t="shared" si="4"/>
        <v>7397.6102627218115</v>
      </c>
      <c r="O50" s="6">
        <f t="shared" si="5"/>
        <v>-2368.702331188675</v>
      </c>
      <c r="P50" s="6">
        <v>5254.573591074035</v>
      </c>
      <c r="Q50" s="6">
        <v>6730.804525063438</v>
      </c>
      <c r="R50" s="6">
        <v>-1476.2309339894027</v>
      </c>
    </row>
    <row r="51" spans="2:18" ht="15">
      <c r="B51" s="73" t="s">
        <v>97</v>
      </c>
      <c r="C51" s="74" t="s">
        <v>98</v>
      </c>
      <c r="D51" s="6">
        <v>87.92295506607448</v>
      </c>
      <c r="E51" s="6">
        <v>79.67622057149259</v>
      </c>
      <c r="F51" s="6">
        <v>8.246734494581887</v>
      </c>
      <c r="G51" s="6">
        <v>104.57204728364309</v>
      </c>
      <c r="H51" s="6">
        <v>78.88099072884498</v>
      </c>
      <c r="I51" s="6">
        <v>25.69105655479811</v>
      </c>
      <c r="J51" s="6">
        <v>56.19030956371963</v>
      </c>
      <c r="K51" s="6">
        <v>105.19382704259188</v>
      </c>
      <c r="L51" s="6">
        <v>-49.00351747887225</v>
      </c>
      <c r="M51" s="6">
        <f t="shared" si="3"/>
        <v>192.49500234971757</v>
      </c>
      <c r="N51" s="6">
        <f t="shared" si="4"/>
        <v>158.55721130033757</v>
      </c>
      <c r="O51" s="6">
        <f t="shared" si="5"/>
        <v>33.937791049379996</v>
      </c>
      <c r="P51" s="6">
        <v>105.67615513422766</v>
      </c>
      <c r="Q51" s="6">
        <v>176.1725293176105</v>
      </c>
      <c r="R51" s="6">
        <v>-70.49637418338284</v>
      </c>
    </row>
    <row r="52" spans="2:18" ht="15">
      <c r="B52" s="69" t="s">
        <v>99</v>
      </c>
      <c r="C52" s="71" t="s">
        <v>100</v>
      </c>
      <c r="D52" s="77">
        <v>33.49703204904659</v>
      </c>
      <c r="E52" s="77">
        <v>26.9461499641504</v>
      </c>
      <c r="F52" s="6">
        <v>6.5508820848961875</v>
      </c>
      <c r="G52" s="77">
        <v>24.933509247628052</v>
      </c>
      <c r="H52" s="77">
        <v>22.494057719912313</v>
      </c>
      <c r="I52" s="6">
        <v>2.4394515277157396</v>
      </c>
      <c r="J52" s="78">
        <v>27.49347859689273</v>
      </c>
      <c r="K52" s="78">
        <v>47.465119025421515</v>
      </c>
      <c r="L52" s="6">
        <v>-19.971640428528787</v>
      </c>
      <c r="M52" s="6">
        <f aca="true" t="shared" si="6" ref="M52:M68">D52+G52</f>
        <v>58.43054129667464</v>
      </c>
      <c r="N52" s="6">
        <f aca="true" t="shared" si="7" ref="N52:N68">E52+H52</f>
        <v>49.44020768406271</v>
      </c>
      <c r="O52" s="6">
        <f t="shared" si="5"/>
        <v>8.990333612611927</v>
      </c>
      <c r="P52" s="6">
        <v>49.10563087848655</v>
      </c>
      <c r="Q52" s="6">
        <v>83.86079977762421</v>
      </c>
      <c r="R52" s="6">
        <v>-34.75516889913766</v>
      </c>
    </row>
    <row r="53" spans="2:18" ht="15">
      <c r="B53" s="69" t="s">
        <v>101</v>
      </c>
      <c r="C53" s="71" t="s">
        <v>102</v>
      </c>
      <c r="D53" s="77">
        <v>54.425923017027884</v>
      </c>
      <c r="E53" s="77">
        <v>52.730070607342185</v>
      </c>
      <c r="F53" s="6">
        <v>1.695852409685699</v>
      </c>
      <c r="G53" s="77">
        <v>79.63853803601504</v>
      </c>
      <c r="H53" s="77">
        <v>56.38693300893266</v>
      </c>
      <c r="I53" s="6">
        <v>23.251605027082377</v>
      </c>
      <c r="J53" s="78">
        <v>28.6968309668269</v>
      </c>
      <c r="K53" s="78">
        <v>57.72870801717036</v>
      </c>
      <c r="L53" s="6">
        <v>-29.03187705034346</v>
      </c>
      <c r="M53" s="6">
        <f t="shared" si="6"/>
        <v>134.06446105304292</v>
      </c>
      <c r="N53" s="6">
        <f t="shared" si="7"/>
        <v>109.11700361627484</v>
      </c>
      <c r="O53" s="6">
        <f t="shared" si="5"/>
        <v>24.947457436768076</v>
      </c>
      <c r="P53" s="6">
        <v>56.57052425574111</v>
      </c>
      <c r="Q53" s="6">
        <v>92.31172953998629</v>
      </c>
      <c r="R53" s="6">
        <v>-35.741205284245176</v>
      </c>
    </row>
    <row r="54" spans="2:18" ht="15">
      <c r="B54" s="73" t="s">
        <v>103</v>
      </c>
      <c r="C54" s="74" t="s">
        <v>104</v>
      </c>
      <c r="D54" s="6">
        <v>138.63995372520404</v>
      </c>
      <c r="E54" s="6">
        <v>201.46239073503554</v>
      </c>
      <c r="F54" s="6">
        <v>-62.8224370098315</v>
      </c>
      <c r="G54" s="6">
        <v>146.57186065246603</v>
      </c>
      <c r="H54" s="6">
        <v>178.9960816884416</v>
      </c>
      <c r="I54" s="6">
        <v>-32.42422103597556</v>
      </c>
      <c r="J54" s="6">
        <v>124.70890404093764</v>
      </c>
      <c r="K54" s="6">
        <v>204.9943541500097</v>
      </c>
      <c r="L54" s="6">
        <v>-80.28545010907207</v>
      </c>
      <c r="M54" s="6">
        <f t="shared" si="6"/>
        <v>285.21181437767007</v>
      </c>
      <c r="N54" s="6">
        <f t="shared" si="7"/>
        <v>380.45847242347713</v>
      </c>
      <c r="O54" s="6">
        <f t="shared" si="5"/>
        <v>-95.24665804580707</v>
      </c>
      <c r="P54" s="6">
        <v>218.74008122061588</v>
      </c>
      <c r="Q54" s="6">
        <v>347.82995271223297</v>
      </c>
      <c r="R54" s="6">
        <v>-129.0898714916171</v>
      </c>
    </row>
    <row r="55" spans="2:18" ht="15">
      <c r="B55" s="73" t="s">
        <v>105</v>
      </c>
      <c r="C55" s="74" t="s">
        <v>106</v>
      </c>
      <c r="D55" s="6">
        <v>1561</v>
      </c>
      <c r="E55" s="6">
        <v>344</v>
      </c>
      <c r="F55" s="6">
        <v>1217</v>
      </c>
      <c r="G55" s="6">
        <v>1490</v>
      </c>
      <c r="H55" s="6">
        <v>540</v>
      </c>
      <c r="I55" s="6">
        <v>950</v>
      </c>
      <c r="J55" s="6">
        <v>3214</v>
      </c>
      <c r="K55" s="6">
        <v>2089</v>
      </c>
      <c r="L55" s="6">
        <v>1125</v>
      </c>
      <c r="M55" s="6">
        <f t="shared" si="6"/>
        <v>3051</v>
      </c>
      <c r="N55" s="6">
        <f t="shared" si="7"/>
        <v>884</v>
      </c>
      <c r="O55" s="6">
        <f t="shared" si="5"/>
        <v>2167</v>
      </c>
      <c r="P55" s="6">
        <v>4282</v>
      </c>
      <c r="Q55" s="6">
        <v>4039</v>
      </c>
      <c r="R55" s="6">
        <v>243</v>
      </c>
    </row>
    <row r="56" spans="2:18" ht="15">
      <c r="B56" s="68" t="s">
        <v>107</v>
      </c>
      <c r="C56" s="68" t="s">
        <v>108</v>
      </c>
      <c r="D56" s="75">
        <v>2461.6006018577673</v>
      </c>
      <c r="E56" s="75">
        <v>6815.674220284812</v>
      </c>
      <c r="F56" s="6">
        <v>-4354.0736184270445</v>
      </c>
      <c r="G56" s="75">
        <v>3026.6642229081276</v>
      </c>
      <c r="H56" s="75">
        <v>7697.88550487642</v>
      </c>
      <c r="I56" s="6">
        <v>-4671.221281968292</v>
      </c>
      <c r="J56" s="76">
        <v>1973.169378592319</v>
      </c>
      <c r="K56" s="76">
        <v>6756.4363573208275</v>
      </c>
      <c r="L56" s="6">
        <v>-4783.266978728509</v>
      </c>
      <c r="M56" s="6">
        <f t="shared" si="6"/>
        <v>5488.264824765894</v>
      </c>
      <c r="N56" s="6">
        <f t="shared" si="7"/>
        <v>14513.55972516123</v>
      </c>
      <c r="O56" s="6">
        <f t="shared" si="5"/>
        <v>-9025.294900395336</v>
      </c>
      <c r="P56" s="6">
        <v>4828.646700016303</v>
      </c>
      <c r="Q56" s="6">
        <v>13066.55799002688</v>
      </c>
      <c r="R56" s="6">
        <v>-8237.911290010577</v>
      </c>
    </row>
    <row r="57" spans="2:18" ht="15">
      <c r="B57" s="69" t="s">
        <v>109</v>
      </c>
      <c r="C57" s="69" t="s">
        <v>110</v>
      </c>
      <c r="D57" s="75">
        <v>588.5630065084422</v>
      </c>
      <c r="E57" s="75">
        <v>408.9530893749877</v>
      </c>
      <c r="F57" s="6">
        <v>179.60991713345447</v>
      </c>
      <c r="G57" s="75">
        <v>710.9169368408653</v>
      </c>
      <c r="H57" s="75">
        <v>488.91408019080416</v>
      </c>
      <c r="I57" s="6">
        <v>222.00285665006118</v>
      </c>
      <c r="J57" s="76">
        <v>246.68399786054306</v>
      </c>
      <c r="K57" s="76">
        <v>434.3014660585966</v>
      </c>
      <c r="L57" s="6">
        <v>-187.61746819805353</v>
      </c>
      <c r="M57" s="6">
        <f t="shared" si="6"/>
        <v>1299.4799433493076</v>
      </c>
      <c r="N57" s="6">
        <f t="shared" si="7"/>
        <v>897.8671695657919</v>
      </c>
      <c r="O57" s="6">
        <f t="shared" si="5"/>
        <v>401.61277378351576</v>
      </c>
      <c r="P57" s="6">
        <v>473.7986298686086</v>
      </c>
      <c r="Q57" s="6">
        <v>916.5923024001108</v>
      </c>
      <c r="R57" s="6">
        <v>-442.79367253150224</v>
      </c>
    </row>
    <row r="58" spans="2:18" ht="15">
      <c r="B58" s="69" t="s">
        <v>111</v>
      </c>
      <c r="C58" s="69" t="s">
        <v>112</v>
      </c>
      <c r="D58" s="77">
        <v>1873.037595349325</v>
      </c>
      <c r="E58" s="77">
        <v>6406.721130909824</v>
      </c>
      <c r="F58" s="6">
        <v>-4533.683535560499</v>
      </c>
      <c r="G58" s="77">
        <v>2315.7472860672624</v>
      </c>
      <c r="H58" s="77">
        <v>7208.971424685616</v>
      </c>
      <c r="I58" s="6">
        <v>-4893.224138618353</v>
      </c>
      <c r="J58" s="78">
        <v>1726.4853807317759</v>
      </c>
      <c r="K58" s="78">
        <v>6322.134891262231</v>
      </c>
      <c r="L58" s="6">
        <v>-4595.649510530455</v>
      </c>
      <c r="M58" s="6">
        <f t="shared" si="6"/>
        <v>4188.784881416587</v>
      </c>
      <c r="N58" s="6">
        <f t="shared" si="7"/>
        <v>13615.69255559544</v>
      </c>
      <c r="O58" s="6">
        <f t="shared" si="5"/>
        <v>-9426.907674178852</v>
      </c>
      <c r="P58" s="6">
        <v>4354.848070147695</v>
      </c>
      <c r="Q58" s="6">
        <v>12149.965687626769</v>
      </c>
      <c r="R58" s="6">
        <v>-7795.117617479074</v>
      </c>
    </row>
    <row r="59" spans="2:18" ht="15">
      <c r="B59" s="80" t="s">
        <v>113</v>
      </c>
      <c r="C59" s="81" t="s">
        <v>114</v>
      </c>
      <c r="D59" s="77">
        <v>1058.337595349325</v>
      </c>
      <c r="E59" s="77">
        <v>6343.7309589889</v>
      </c>
      <c r="F59" s="6">
        <v>-5285.393363639575</v>
      </c>
      <c r="G59" s="77">
        <v>1000.7272860672626</v>
      </c>
      <c r="H59" s="77">
        <v>7151.820147684975</v>
      </c>
      <c r="I59" s="6">
        <v>-6151.0928616177125</v>
      </c>
      <c r="J59" s="78">
        <v>511.4853807317759</v>
      </c>
      <c r="K59" s="78">
        <v>6185.55456782902</v>
      </c>
      <c r="L59" s="6">
        <v>-5674.069187097244</v>
      </c>
      <c r="M59" s="6">
        <f t="shared" si="6"/>
        <v>2059.064881416588</v>
      </c>
      <c r="N59" s="6">
        <f t="shared" si="7"/>
        <v>13495.551106673876</v>
      </c>
      <c r="O59" s="6">
        <f t="shared" si="5"/>
        <v>-11436.48622525729</v>
      </c>
      <c r="P59" s="6">
        <v>2196.7380701476945</v>
      </c>
      <c r="Q59" s="6">
        <v>11932.75208005732</v>
      </c>
      <c r="R59" s="6">
        <v>-9736.014009909626</v>
      </c>
    </row>
    <row r="60" spans="2:18" ht="15">
      <c r="B60" s="69" t="s">
        <v>115</v>
      </c>
      <c r="C60" s="70" t="s">
        <v>116</v>
      </c>
      <c r="D60" s="77">
        <v>694.678831022514</v>
      </c>
      <c r="E60" s="75">
        <v>3990.0531475203284</v>
      </c>
      <c r="F60" s="6">
        <v>-3295.374316497814</v>
      </c>
      <c r="G60" s="77">
        <v>699.1774445267474</v>
      </c>
      <c r="H60" s="75">
        <v>4881.845304996487</v>
      </c>
      <c r="I60" s="6">
        <v>-4182.66786046974</v>
      </c>
      <c r="J60" s="78">
        <v>392.719359858743</v>
      </c>
      <c r="K60" s="76">
        <v>4507.836502143776</v>
      </c>
      <c r="L60" s="6">
        <v>-4115.117142285033</v>
      </c>
      <c r="M60" s="6">
        <f t="shared" si="6"/>
        <v>1393.8562755492615</v>
      </c>
      <c r="N60" s="6">
        <f t="shared" si="7"/>
        <v>8871.898452516816</v>
      </c>
      <c r="O60" s="6">
        <f t="shared" si="5"/>
        <v>-7478.042176967555</v>
      </c>
      <c r="P60" s="6">
        <v>743.4010391050215</v>
      </c>
      <c r="Q60" s="6">
        <v>8571.58822754097</v>
      </c>
      <c r="R60" s="6">
        <v>-7828.187188435948</v>
      </c>
    </row>
    <row r="61" spans="2:18" ht="15">
      <c r="B61" s="69" t="s">
        <v>117</v>
      </c>
      <c r="C61" s="70" t="s">
        <v>118</v>
      </c>
      <c r="D61" s="77">
        <v>363.65876432681097</v>
      </c>
      <c r="E61" s="77">
        <v>2353.6778114685717</v>
      </c>
      <c r="F61" s="6">
        <v>-1990.0190471417607</v>
      </c>
      <c r="G61" s="77">
        <v>301.5498415405153</v>
      </c>
      <c r="H61" s="77">
        <v>2269.974842688488</v>
      </c>
      <c r="I61" s="6">
        <v>-1968.4250011479728</v>
      </c>
      <c r="J61" s="78">
        <v>118.76602087303283</v>
      </c>
      <c r="K61" s="78">
        <v>1677.7180656852443</v>
      </c>
      <c r="L61" s="6">
        <v>-1558.9520448122114</v>
      </c>
      <c r="M61" s="6">
        <f t="shared" si="6"/>
        <v>665.2086058673262</v>
      </c>
      <c r="N61" s="6">
        <f t="shared" si="7"/>
        <v>4623.65265415706</v>
      </c>
      <c r="O61" s="6">
        <f t="shared" si="5"/>
        <v>-3958.444048289734</v>
      </c>
      <c r="P61" s="6">
        <v>1453.337031042673</v>
      </c>
      <c r="Q61" s="6">
        <v>3361.1638525163503</v>
      </c>
      <c r="R61" s="6">
        <v>-1907.8268214736772</v>
      </c>
    </row>
    <row r="62" spans="2:18" ht="15">
      <c r="B62" s="80" t="s">
        <v>119</v>
      </c>
      <c r="C62" s="81" t="s">
        <v>120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6">
        <f t="shared" si="6"/>
        <v>0</v>
      </c>
      <c r="N62" s="6">
        <f t="shared" si="7"/>
        <v>0</v>
      </c>
      <c r="O62" s="6">
        <f t="shared" si="5"/>
        <v>0</v>
      </c>
      <c r="P62" s="6">
        <v>0</v>
      </c>
      <c r="Q62" s="6">
        <v>0</v>
      </c>
      <c r="R62" s="6">
        <v>0</v>
      </c>
    </row>
    <row r="63" spans="2:18" ht="15">
      <c r="B63" s="80" t="s">
        <v>121</v>
      </c>
      <c r="C63" s="81" t="s">
        <v>122</v>
      </c>
      <c r="D63" s="75">
        <v>0</v>
      </c>
      <c r="E63" s="77">
        <v>55.74017192092399</v>
      </c>
      <c r="F63" s="6">
        <v>-55.74017192092399</v>
      </c>
      <c r="G63" s="75">
        <v>0</v>
      </c>
      <c r="H63" s="77">
        <v>53.09127700064007</v>
      </c>
      <c r="I63" s="6">
        <v>-53.09127700064007</v>
      </c>
      <c r="J63" s="76">
        <v>0</v>
      </c>
      <c r="K63" s="78">
        <v>132.52032343320982</v>
      </c>
      <c r="L63" s="6">
        <v>-132.52032343320982</v>
      </c>
      <c r="M63" s="6">
        <f t="shared" si="6"/>
        <v>0</v>
      </c>
      <c r="N63" s="6">
        <f t="shared" si="7"/>
        <v>108.83144892156406</v>
      </c>
      <c r="O63" s="6">
        <f t="shared" si="5"/>
        <v>-108.83144892156406</v>
      </c>
      <c r="P63" s="6">
        <v>0</v>
      </c>
      <c r="Q63" s="6">
        <v>209.47360756944792</v>
      </c>
      <c r="R63" s="6">
        <v>-209.47360756944792</v>
      </c>
    </row>
    <row r="64" spans="2:18" ht="15">
      <c r="B64" s="69" t="s">
        <v>123</v>
      </c>
      <c r="C64" s="70" t="s">
        <v>124</v>
      </c>
      <c r="D64" s="77">
        <v>814.7</v>
      </c>
      <c r="E64" s="77">
        <v>7.25</v>
      </c>
      <c r="F64" s="6">
        <v>807.45</v>
      </c>
      <c r="G64" s="77">
        <v>1315.02</v>
      </c>
      <c r="H64" s="77">
        <v>4.0600000000000005</v>
      </c>
      <c r="I64" s="6">
        <v>1310.96</v>
      </c>
      <c r="J64" s="78">
        <v>1215</v>
      </c>
      <c r="K64" s="78">
        <v>4.0600000000000005</v>
      </c>
      <c r="L64" s="6">
        <v>1210.94</v>
      </c>
      <c r="M64" s="6">
        <f t="shared" si="6"/>
        <v>2129.7200000000003</v>
      </c>
      <c r="N64" s="6">
        <f t="shared" si="7"/>
        <v>11.31</v>
      </c>
      <c r="O64" s="6">
        <f t="shared" si="5"/>
        <v>2118.4100000000003</v>
      </c>
      <c r="P64" s="6">
        <v>2158.1099999999997</v>
      </c>
      <c r="Q64" s="6">
        <v>7.74</v>
      </c>
      <c r="R64" s="6">
        <v>2150.37</v>
      </c>
    </row>
    <row r="65" spans="2:18" ht="15">
      <c r="B65" s="69" t="s">
        <v>125</v>
      </c>
      <c r="C65" s="69" t="s">
        <v>126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6">
        <f t="shared" si="6"/>
        <v>0</v>
      </c>
      <c r="N65" s="6">
        <f t="shared" si="7"/>
        <v>0</v>
      </c>
      <c r="O65" s="6">
        <f t="shared" si="5"/>
        <v>0</v>
      </c>
      <c r="P65" s="6">
        <v>0</v>
      </c>
      <c r="Q65" s="6">
        <v>0</v>
      </c>
      <c r="R65" s="6">
        <v>0</v>
      </c>
    </row>
    <row r="66" spans="2:18" ht="15">
      <c r="B66" s="68" t="s">
        <v>127</v>
      </c>
      <c r="C66" s="68" t="s">
        <v>128</v>
      </c>
      <c r="D66" s="75">
        <v>15491.050777021634</v>
      </c>
      <c r="E66" s="75">
        <v>684.5308725082185</v>
      </c>
      <c r="F66" s="6">
        <v>14806.519904513416</v>
      </c>
      <c r="G66" s="75">
        <v>16818.812336383922</v>
      </c>
      <c r="H66" s="75">
        <v>622.4172920028769</v>
      </c>
      <c r="I66" s="6">
        <v>16196.395044381044</v>
      </c>
      <c r="J66" s="76">
        <v>13512.647801051238</v>
      </c>
      <c r="K66" s="76">
        <v>539.7956169561938</v>
      </c>
      <c r="L66" s="6">
        <v>12972.852184095045</v>
      </c>
      <c r="M66" s="6">
        <f t="shared" si="6"/>
        <v>32309.863113405554</v>
      </c>
      <c r="N66" s="6">
        <f t="shared" si="7"/>
        <v>1306.9481645110955</v>
      </c>
      <c r="O66" s="6">
        <f t="shared" si="5"/>
        <v>31002.91494889446</v>
      </c>
      <c r="P66" s="6">
        <v>27208.137865647303</v>
      </c>
      <c r="Q66" s="6">
        <v>1125.1536937106757</v>
      </c>
      <c r="R66" s="6">
        <v>26082.984171936627</v>
      </c>
    </row>
    <row r="67" spans="2:18" ht="30">
      <c r="B67" s="69" t="s">
        <v>129</v>
      </c>
      <c r="C67" s="82" t="s">
        <v>130</v>
      </c>
      <c r="D67" s="75">
        <v>15491.050777021635</v>
      </c>
      <c r="E67" s="75">
        <v>711.9308725082185</v>
      </c>
      <c r="F67" s="83">
        <v>14779.119904513416</v>
      </c>
      <c r="G67" s="75">
        <v>16818.812336383922</v>
      </c>
      <c r="H67" s="75">
        <v>622.4172920028768</v>
      </c>
      <c r="I67" s="83">
        <v>16196.395044381046</v>
      </c>
      <c r="J67" s="76">
        <v>13512.647801051236</v>
      </c>
      <c r="K67" s="76">
        <v>539.7956169561937</v>
      </c>
      <c r="L67" s="83">
        <v>12972.852184095043</v>
      </c>
      <c r="M67" s="6">
        <f t="shared" si="6"/>
        <v>32309.863113405558</v>
      </c>
      <c r="N67" s="6">
        <f t="shared" si="7"/>
        <v>1334.3481645110953</v>
      </c>
      <c r="O67" s="6">
        <f t="shared" si="5"/>
        <v>30975.514948894463</v>
      </c>
      <c r="P67" s="6">
        <v>27208.137865647303</v>
      </c>
      <c r="Q67" s="6">
        <v>1125.1536937106757</v>
      </c>
      <c r="R67" s="6">
        <v>26082.984171936627</v>
      </c>
    </row>
    <row r="68" spans="2:18" ht="30">
      <c r="B68" s="84" t="s">
        <v>131</v>
      </c>
      <c r="C68" s="85" t="s">
        <v>132</v>
      </c>
      <c r="D68" s="86">
        <v>14875.143111215291</v>
      </c>
      <c r="E68" s="86">
        <v>588.3965582478218</v>
      </c>
      <c r="F68" s="86">
        <v>14286.74655296747</v>
      </c>
      <c r="G68" s="86">
        <v>16227.14174098041</v>
      </c>
      <c r="H68" s="86">
        <v>529.6455072608901</v>
      </c>
      <c r="I68" s="86">
        <v>15697.496233719521</v>
      </c>
      <c r="J68" s="87">
        <v>13051.04332907719</v>
      </c>
      <c r="K68" s="87">
        <v>443.227640003254</v>
      </c>
      <c r="L68" s="86">
        <v>12607.815689073937</v>
      </c>
      <c r="M68" s="6">
        <f t="shared" si="6"/>
        <v>31102.284852195702</v>
      </c>
      <c r="N68" s="6">
        <f t="shared" si="7"/>
        <v>1118.0420655087119</v>
      </c>
      <c r="O68" s="6">
        <f t="shared" si="5"/>
        <v>29984.24278668699</v>
      </c>
      <c r="P68" s="6">
        <v>26270.175909517493</v>
      </c>
      <c r="Q68" s="6">
        <v>928.9507334149052</v>
      </c>
      <c r="R68" s="6">
        <v>25341.225176102587</v>
      </c>
    </row>
    <row r="69" spans="2:18" ht="15">
      <c r="B69" s="69" t="s">
        <v>133</v>
      </c>
      <c r="C69" s="69"/>
      <c r="D69" s="75"/>
      <c r="E69" s="75"/>
      <c r="F69" s="83"/>
      <c r="G69" s="75"/>
      <c r="H69" s="75"/>
      <c r="I69" s="83"/>
      <c r="J69" s="76"/>
      <c r="K69" s="76"/>
      <c r="L69" s="83"/>
      <c r="M69" s="6"/>
      <c r="N69" s="6"/>
      <c r="O69" s="6"/>
      <c r="P69" s="6">
        <v>0</v>
      </c>
      <c r="Q69" s="6">
        <v>0</v>
      </c>
      <c r="R69" s="6">
        <v>0</v>
      </c>
    </row>
    <row r="70" spans="2:18" ht="15">
      <c r="B70" s="88" t="s">
        <v>134</v>
      </c>
      <c r="C70" s="79" t="s">
        <v>135</v>
      </c>
      <c r="D70" s="75">
        <v>7371.957701316939</v>
      </c>
      <c r="E70" s="75">
        <v>588.3965582478218</v>
      </c>
      <c r="F70" s="83">
        <v>6783.561143069117</v>
      </c>
      <c r="G70" s="75">
        <v>8063.504031892249</v>
      </c>
      <c r="H70" s="75">
        <v>529.6455072608901</v>
      </c>
      <c r="I70" s="83">
        <v>7533.85852463136</v>
      </c>
      <c r="J70" s="76">
        <v>5999.09782563668</v>
      </c>
      <c r="K70" s="76">
        <v>443.227640003254</v>
      </c>
      <c r="L70" s="83">
        <v>5555.8701856334255</v>
      </c>
      <c r="M70" s="6">
        <f aca="true" t="shared" si="8" ref="M70:M112">D70+G70</f>
        <v>15435.461733209188</v>
      </c>
      <c r="N70" s="6">
        <f aca="true" t="shared" si="9" ref="N70:N112">E70+H70</f>
        <v>1118.0420655087119</v>
      </c>
      <c r="O70" s="6">
        <f t="shared" si="5"/>
        <v>14317.419667700477</v>
      </c>
      <c r="P70" s="6">
        <v>12899.141827959915</v>
      </c>
      <c r="Q70" s="6">
        <v>928.9507334149052</v>
      </c>
      <c r="R70" s="6">
        <v>11970.191094545009</v>
      </c>
    </row>
    <row r="71" spans="2:18" ht="15">
      <c r="B71" s="69" t="s">
        <v>136</v>
      </c>
      <c r="C71" s="70" t="s">
        <v>137</v>
      </c>
      <c r="D71" s="75">
        <v>615.9076658063433</v>
      </c>
      <c r="E71" s="75">
        <v>123.53431426039676</v>
      </c>
      <c r="F71" s="83">
        <v>492.37335154594655</v>
      </c>
      <c r="G71" s="75">
        <v>591.6705954035107</v>
      </c>
      <c r="H71" s="75">
        <v>92.77178474198672</v>
      </c>
      <c r="I71" s="83">
        <v>498.89881066152395</v>
      </c>
      <c r="J71" s="76">
        <v>461.60447197404517</v>
      </c>
      <c r="K71" s="76">
        <v>96.56797695293976</v>
      </c>
      <c r="L71" s="83">
        <v>365.0364950211054</v>
      </c>
      <c r="M71" s="6">
        <f t="shared" si="8"/>
        <v>1207.578261209854</v>
      </c>
      <c r="N71" s="6">
        <f t="shared" si="9"/>
        <v>216.30609900238346</v>
      </c>
      <c r="O71" s="6">
        <f t="shared" si="5"/>
        <v>991.2721622074705</v>
      </c>
      <c r="P71" s="6">
        <v>937.9619561298089</v>
      </c>
      <c r="Q71" s="6">
        <v>196.2029602957706</v>
      </c>
      <c r="R71" s="6">
        <v>741.7589958340383</v>
      </c>
    </row>
    <row r="72" spans="2:18" ht="15">
      <c r="B72" s="67">
        <v>2</v>
      </c>
      <c r="C72" s="68" t="s">
        <v>138</v>
      </c>
      <c r="D72" s="6">
        <v>48.551294907742346</v>
      </c>
      <c r="E72" s="6">
        <v>320.0163016836226</v>
      </c>
      <c r="F72" s="6">
        <v>-271.4650067758803</v>
      </c>
      <c r="G72" s="6">
        <v>407.49331100102415</v>
      </c>
      <c r="H72" s="6">
        <v>163.438865764704</v>
      </c>
      <c r="I72" s="6">
        <v>244.05444523632016</v>
      </c>
      <c r="J72" s="6">
        <v>141.82928625835876</v>
      </c>
      <c r="K72" s="6">
        <v>138.90980212737384</v>
      </c>
      <c r="L72" s="6">
        <v>2.9194841309849267</v>
      </c>
      <c r="M72" s="6">
        <f t="shared" si="8"/>
        <v>456.04460590876647</v>
      </c>
      <c r="N72" s="6">
        <f t="shared" si="9"/>
        <v>483.4551674483266</v>
      </c>
      <c r="O72" s="6">
        <f t="shared" si="5"/>
        <v>-27.41056153956015</v>
      </c>
      <c r="P72" s="6">
        <v>211.17283752298857</v>
      </c>
      <c r="Q72" s="6">
        <v>283.1592151624807</v>
      </c>
      <c r="R72" s="6">
        <v>-71.9863776394921</v>
      </c>
    </row>
    <row r="73" spans="2:18" ht="30">
      <c r="B73" s="88">
        <v>2.1</v>
      </c>
      <c r="C73" s="82" t="s">
        <v>139</v>
      </c>
      <c r="D73" s="6">
        <v>2.1270484112484653</v>
      </c>
      <c r="E73" s="6">
        <v>174.34267770325633</v>
      </c>
      <c r="F73" s="6">
        <v>-172.21562929200786</v>
      </c>
      <c r="G73" s="6">
        <v>271.375459707961</v>
      </c>
      <c r="H73" s="6">
        <v>11.12939758834779</v>
      </c>
      <c r="I73" s="6">
        <v>260.2460621196132</v>
      </c>
      <c r="J73" s="6">
        <v>1.1056058495344296</v>
      </c>
      <c r="K73" s="6">
        <v>1.820152481760857</v>
      </c>
      <c r="L73" s="6">
        <v>-0.7145466322264273</v>
      </c>
      <c r="M73" s="6">
        <f t="shared" si="8"/>
        <v>273.50250811920944</v>
      </c>
      <c r="N73" s="6">
        <f t="shared" si="9"/>
        <v>185.4720752916041</v>
      </c>
      <c r="O73" s="6">
        <f t="shared" si="5"/>
        <v>88.03043282760532</v>
      </c>
      <c r="P73" s="6">
        <v>11.904840715619555</v>
      </c>
      <c r="Q73" s="6">
        <v>4.766174705931286</v>
      </c>
      <c r="R73" s="6">
        <v>7.138666009688269</v>
      </c>
    </row>
    <row r="74" spans="2:18" ht="15">
      <c r="B74" s="88">
        <v>2.2</v>
      </c>
      <c r="C74" s="69" t="s">
        <v>140</v>
      </c>
      <c r="D74" s="6">
        <v>46.42424649649388</v>
      </c>
      <c r="E74" s="6">
        <v>145.67362398036627</v>
      </c>
      <c r="F74" s="6">
        <v>-99.2493774838724</v>
      </c>
      <c r="G74" s="6">
        <v>136.11785129306318</v>
      </c>
      <c r="H74" s="6">
        <v>152.3094681763562</v>
      </c>
      <c r="I74" s="6">
        <v>-16.191616883293023</v>
      </c>
      <c r="J74" s="6">
        <v>140.72368040882432</v>
      </c>
      <c r="K74" s="6">
        <v>137.08964964561298</v>
      </c>
      <c r="L74" s="6">
        <v>3.634030763211342</v>
      </c>
      <c r="M74" s="6">
        <f t="shared" si="8"/>
        <v>182.54209778955706</v>
      </c>
      <c r="N74" s="6">
        <f t="shared" si="9"/>
        <v>297.9830921567225</v>
      </c>
      <c r="O74" s="6">
        <f t="shared" si="5"/>
        <v>-115.44099436716542</v>
      </c>
      <c r="P74" s="6">
        <v>199.267996807369</v>
      </c>
      <c r="Q74" s="6">
        <v>278.39304045654944</v>
      </c>
      <c r="R74" s="6">
        <v>-79.12504364918044</v>
      </c>
    </row>
    <row r="75" spans="2:18" ht="15">
      <c r="B75" s="69" t="s">
        <v>141</v>
      </c>
      <c r="C75" s="69" t="s">
        <v>142</v>
      </c>
      <c r="D75" s="6">
        <v>46.42424649649388</v>
      </c>
      <c r="E75" s="6">
        <v>145.67362398036627</v>
      </c>
      <c r="F75" s="6">
        <v>-99.2493774838724</v>
      </c>
      <c r="G75" s="6">
        <v>136.11785129306318</v>
      </c>
      <c r="H75" s="6">
        <v>152.3094681763562</v>
      </c>
      <c r="I75" s="6">
        <v>-16.191616883293023</v>
      </c>
      <c r="J75" s="6">
        <v>140.72368040882432</v>
      </c>
      <c r="K75" s="6">
        <v>137.08964964561298</v>
      </c>
      <c r="L75" s="6">
        <v>3.634030763211342</v>
      </c>
      <c r="M75" s="6">
        <f t="shared" si="8"/>
        <v>182.54209778955706</v>
      </c>
      <c r="N75" s="6">
        <f t="shared" si="9"/>
        <v>297.9830921567225</v>
      </c>
      <c r="O75" s="6">
        <f t="shared" si="5"/>
        <v>-115.44099436716542</v>
      </c>
      <c r="P75" s="6">
        <v>199.267996807369</v>
      </c>
      <c r="Q75" s="6">
        <v>278.39304045654944</v>
      </c>
      <c r="R75" s="6">
        <v>-79.12504364918044</v>
      </c>
    </row>
    <row r="76" spans="2:18" ht="15">
      <c r="B76" s="69" t="s">
        <v>143</v>
      </c>
      <c r="C76" s="70" t="s">
        <v>144</v>
      </c>
      <c r="D76" s="6"/>
      <c r="E76" s="6"/>
      <c r="F76" s="6">
        <v>0</v>
      </c>
      <c r="G76" s="6"/>
      <c r="H76" s="6"/>
      <c r="I76" s="6">
        <v>0</v>
      </c>
      <c r="J76" s="6"/>
      <c r="K76" s="6"/>
      <c r="L76" s="6">
        <v>0</v>
      </c>
      <c r="M76" s="6">
        <f t="shared" si="8"/>
        <v>0</v>
      </c>
      <c r="N76" s="6">
        <f t="shared" si="9"/>
        <v>0</v>
      </c>
      <c r="O76" s="6">
        <f t="shared" si="5"/>
        <v>0</v>
      </c>
      <c r="P76" s="6">
        <v>0</v>
      </c>
      <c r="Q76" s="6">
        <v>0</v>
      </c>
      <c r="R76" s="6">
        <v>0</v>
      </c>
    </row>
    <row r="77" spans="2:18" ht="15">
      <c r="B77" s="69" t="s">
        <v>145</v>
      </c>
      <c r="C77" s="70" t="s">
        <v>146</v>
      </c>
      <c r="D77" s="6">
        <v>46.42424649649388</v>
      </c>
      <c r="E77" s="6">
        <v>145.67362398036627</v>
      </c>
      <c r="F77" s="6">
        <v>-99.2493774838724</v>
      </c>
      <c r="G77" s="6">
        <v>136.11785129306318</v>
      </c>
      <c r="H77" s="6">
        <v>152.3094681763562</v>
      </c>
      <c r="I77" s="6">
        <v>-16.191616883293023</v>
      </c>
      <c r="J77" s="6">
        <v>140.72368040882432</v>
      </c>
      <c r="K77" s="6">
        <v>137.08964964561298</v>
      </c>
      <c r="L77" s="6">
        <v>3.634030763211342</v>
      </c>
      <c r="M77" s="6">
        <f t="shared" si="8"/>
        <v>182.54209778955706</v>
      </c>
      <c r="N77" s="6">
        <f t="shared" si="9"/>
        <v>297.9830921567225</v>
      </c>
      <c r="O77" s="6">
        <f t="shared" si="5"/>
        <v>-115.44099436716542</v>
      </c>
      <c r="P77" s="6">
        <v>199.267996807369</v>
      </c>
      <c r="Q77" s="6">
        <v>278.39304045654944</v>
      </c>
      <c r="R77" s="6">
        <v>-79.12504364918044</v>
      </c>
    </row>
    <row r="78" spans="2:18" ht="30">
      <c r="B78" s="69" t="s">
        <v>147</v>
      </c>
      <c r="C78" s="82" t="s">
        <v>130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 t="shared" si="8"/>
        <v>0</v>
      </c>
      <c r="N78" s="6">
        <f t="shared" si="9"/>
        <v>0</v>
      </c>
      <c r="O78" s="6">
        <f t="shared" si="5"/>
        <v>0</v>
      </c>
      <c r="P78" s="6">
        <v>0</v>
      </c>
      <c r="Q78" s="6">
        <v>0</v>
      </c>
      <c r="R78" s="6">
        <v>0</v>
      </c>
    </row>
    <row r="79" spans="2:18" ht="15">
      <c r="B79" s="69" t="s">
        <v>148</v>
      </c>
      <c r="C79" s="70" t="s">
        <v>144</v>
      </c>
      <c r="D79" s="6"/>
      <c r="E79" s="6"/>
      <c r="F79" s="6">
        <v>0</v>
      </c>
      <c r="G79" s="6"/>
      <c r="H79" s="6"/>
      <c r="I79" s="6">
        <v>0</v>
      </c>
      <c r="J79" s="6"/>
      <c r="K79" s="6"/>
      <c r="L79" s="6">
        <v>0</v>
      </c>
      <c r="M79" s="6">
        <f t="shared" si="8"/>
        <v>0</v>
      </c>
      <c r="N79" s="6">
        <f t="shared" si="9"/>
        <v>0</v>
      </c>
      <c r="O79" s="6">
        <f t="shared" si="5"/>
        <v>0</v>
      </c>
      <c r="P79" s="6">
        <v>0</v>
      </c>
      <c r="Q79" s="6">
        <v>0</v>
      </c>
      <c r="R79" s="6">
        <v>0</v>
      </c>
    </row>
    <row r="80" spans="2:18" ht="15">
      <c r="B80" s="69" t="s">
        <v>149</v>
      </c>
      <c r="C80" s="70" t="s">
        <v>146</v>
      </c>
      <c r="D80" s="6"/>
      <c r="E80" s="6"/>
      <c r="F80" s="6">
        <v>0</v>
      </c>
      <c r="G80" s="6"/>
      <c r="H80" s="6"/>
      <c r="I80" s="6">
        <v>0</v>
      </c>
      <c r="J80" s="6"/>
      <c r="K80" s="6"/>
      <c r="L80" s="6">
        <v>0</v>
      </c>
      <c r="M80" s="6">
        <f t="shared" si="8"/>
        <v>0</v>
      </c>
      <c r="N80" s="6">
        <f t="shared" si="9"/>
        <v>0</v>
      </c>
      <c r="O80" s="6">
        <f t="shared" si="5"/>
        <v>0</v>
      </c>
      <c r="P80" s="6">
        <v>0</v>
      </c>
      <c r="Q80" s="6">
        <v>0</v>
      </c>
      <c r="R80" s="6">
        <v>0</v>
      </c>
    </row>
    <row r="81" spans="2:18" ht="15">
      <c r="B81" s="67">
        <v>3</v>
      </c>
      <c r="C81" s="68" t="s">
        <v>150</v>
      </c>
      <c r="D81" s="6">
        <v>128380.01000305588</v>
      </c>
      <c r="E81" s="6">
        <v>111021.57910571803</v>
      </c>
      <c r="F81" s="6">
        <v>17358.43089733785</v>
      </c>
      <c r="G81" s="6">
        <v>115555.86390131214</v>
      </c>
      <c r="H81" s="6">
        <v>97660.02675183362</v>
      </c>
      <c r="I81" s="6">
        <v>17895.837149478524</v>
      </c>
      <c r="J81" s="6">
        <v>112389.62337194935</v>
      </c>
      <c r="K81" s="6">
        <v>94075.39233367745</v>
      </c>
      <c r="L81" s="6">
        <v>18314.2310382719</v>
      </c>
      <c r="M81" s="6">
        <f t="shared" si="8"/>
        <v>243935.87390436803</v>
      </c>
      <c r="N81" s="6">
        <f t="shared" si="9"/>
        <v>208681.60585755165</v>
      </c>
      <c r="O81" s="6">
        <f t="shared" si="5"/>
        <v>35254.268046816374</v>
      </c>
      <c r="P81" s="6">
        <v>207476.7433173863</v>
      </c>
      <c r="Q81" s="6">
        <v>175564.53081825006</v>
      </c>
      <c r="R81" s="6">
        <v>31912.21249913625</v>
      </c>
    </row>
    <row r="82" spans="2:18" ht="15">
      <c r="B82" s="67">
        <v>3.1</v>
      </c>
      <c r="C82" s="68" t="s">
        <v>151</v>
      </c>
      <c r="D82" s="6">
        <v>18297.985984690917</v>
      </c>
      <c r="E82" s="6">
        <v>10367.271201530482</v>
      </c>
      <c r="F82" s="6">
        <v>7930.714783160434</v>
      </c>
      <c r="G82" s="6">
        <v>9781.204711344595</v>
      </c>
      <c r="H82" s="6">
        <v>5400.687228410996</v>
      </c>
      <c r="I82" s="6">
        <v>4380.517482933599</v>
      </c>
      <c r="J82" s="6">
        <v>9161.885466239135</v>
      </c>
      <c r="K82" s="6">
        <v>5596.4079770525</v>
      </c>
      <c r="L82" s="6">
        <v>3565.4774891866346</v>
      </c>
      <c r="M82" s="6">
        <f t="shared" si="8"/>
        <v>28079.19069603551</v>
      </c>
      <c r="N82" s="6">
        <f t="shared" si="9"/>
        <v>15767.958429941478</v>
      </c>
      <c r="O82" s="6">
        <f t="shared" si="5"/>
        <v>12311.232266094034</v>
      </c>
      <c r="P82" s="6">
        <v>18506.145262200407</v>
      </c>
      <c r="Q82" s="6">
        <v>11466.61731015842</v>
      </c>
      <c r="R82" s="6">
        <v>7039.527952041986</v>
      </c>
    </row>
    <row r="83" spans="2:18" ht="15">
      <c r="B83" s="73" t="s">
        <v>152</v>
      </c>
      <c r="C83" s="73" t="s">
        <v>153</v>
      </c>
      <c r="D83" s="6">
        <v>17893.820699190732</v>
      </c>
      <c r="E83" s="6">
        <v>4559.196185918972</v>
      </c>
      <c r="F83" s="6">
        <v>13334.62451327176</v>
      </c>
      <c r="G83" s="6">
        <v>9415.180699190734</v>
      </c>
      <c r="H83" s="6">
        <v>2137.122212799487</v>
      </c>
      <c r="I83" s="6">
        <v>7278.058486391247</v>
      </c>
      <c r="J83" s="6">
        <v>8584.161997337682</v>
      </c>
      <c r="K83" s="6">
        <v>1096.982961440992</v>
      </c>
      <c r="L83" s="6">
        <v>7487.17903589669</v>
      </c>
      <c r="M83" s="6">
        <f t="shared" si="8"/>
        <v>27309.001398381464</v>
      </c>
      <c r="N83" s="6">
        <f t="shared" si="9"/>
        <v>6696.318398718459</v>
      </c>
      <c r="O83" s="6">
        <f t="shared" si="5"/>
        <v>20612.682999663004</v>
      </c>
      <c r="P83" s="6">
        <v>17634.203994675365</v>
      </c>
      <c r="Q83" s="6">
        <v>3399.277278935403</v>
      </c>
      <c r="R83" s="6">
        <v>14234.926715739963</v>
      </c>
    </row>
    <row r="84" spans="2:18" ht="15">
      <c r="B84" s="89" t="s">
        <v>154</v>
      </c>
      <c r="C84" s="89" t="s">
        <v>155</v>
      </c>
      <c r="D84" s="6">
        <v>16425.950699190733</v>
      </c>
      <c r="E84" s="6">
        <v>4226.008994114468</v>
      </c>
      <c r="F84" s="6">
        <v>12199.941705076264</v>
      </c>
      <c r="G84" s="6">
        <v>8678.950699190735</v>
      </c>
      <c r="H84" s="6">
        <v>2015.4353756634232</v>
      </c>
      <c r="I84" s="6">
        <v>6663.515323527312</v>
      </c>
      <c r="J84" s="6">
        <v>8436.471997337681</v>
      </c>
      <c r="K84" s="6">
        <v>1033.9956210660032</v>
      </c>
      <c r="L84" s="6">
        <v>7402.476376271678</v>
      </c>
      <c r="M84" s="6">
        <f t="shared" si="8"/>
        <v>25104.901398381466</v>
      </c>
      <c r="N84" s="6">
        <f t="shared" si="9"/>
        <v>6241.444369777892</v>
      </c>
      <c r="O84" s="6">
        <f t="shared" si="5"/>
        <v>18863.457028603574</v>
      </c>
      <c r="P84" s="6">
        <v>17411.943994675363</v>
      </c>
      <c r="Q84" s="6">
        <v>3311.9593044921194</v>
      </c>
      <c r="R84" s="6">
        <v>14099.984690183242</v>
      </c>
    </row>
    <row r="85" spans="2:18" ht="15">
      <c r="B85" s="69" t="s">
        <v>156</v>
      </c>
      <c r="C85" s="70" t="s">
        <v>157</v>
      </c>
      <c r="D85" s="6">
        <v>13695.811709105605</v>
      </c>
      <c r="E85" s="6">
        <v>4226.008994114468</v>
      </c>
      <c r="F85" s="6">
        <v>9469.802714991136</v>
      </c>
      <c r="G85" s="6">
        <v>5948.811709105605</v>
      </c>
      <c r="H85" s="6">
        <v>2015.4353756634232</v>
      </c>
      <c r="I85" s="6">
        <v>3933.3763334421815</v>
      </c>
      <c r="J85" s="6">
        <v>5451.622581369321</v>
      </c>
      <c r="K85" s="6">
        <v>1033.9956210660032</v>
      </c>
      <c r="L85" s="6">
        <v>4417.626960303318</v>
      </c>
      <c r="M85" s="6">
        <f t="shared" si="8"/>
        <v>19644.62341821121</v>
      </c>
      <c r="N85" s="6">
        <f t="shared" si="9"/>
        <v>6241.444369777892</v>
      </c>
      <c r="O85" s="6">
        <f t="shared" si="5"/>
        <v>13403.179048433318</v>
      </c>
      <c r="P85" s="6">
        <v>11442.245162738642</v>
      </c>
      <c r="Q85" s="6">
        <v>3311.9593044921194</v>
      </c>
      <c r="R85" s="6">
        <v>8130.285858246522</v>
      </c>
    </row>
    <row r="86" spans="2:18" ht="15">
      <c r="B86" s="69" t="s">
        <v>158</v>
      </c>
      <c r="C86" s="71" t="s">
        <v>159</v>
      </c>
      <c r="D86" s="6">
        <v>13695.811709105605</v>
      </c>
      <c r="E86" s="6">
        <v>4226.008994114468</v>
      </c>
      <c r="F86" s="6">
        <v>9469.802714991136</v>
      </c>
      <c r="G86" s="6">
        <v>5948.811709105605</v>
      </c>
      <c r="H86" s="6">
        <v>2015.4353756634232</v>
      </c>
      <c r="I86" s="6">
        <v>3933.3763334421815</v>
      </c>
      <c r="J86" s="6">
        <v>5451.622581369321</v>
      </c>
      <c r="K86" s="6">
        <v>1033.9956210660032</v>
      </c>
      <c r="L86" s="6">
        <v>4417.626960303318</v>
      </c>
      <c r="M86" s="6">
        <f t="shared" si="8"/>
        <v>19644.62341821121</v>
      </c>
      <c r="N86" s="6">
        <f t="shared" si="9"/>
        <v>6241.444369777892</v>
      </c>
      <c r="O86" s="6">
        <f t="shared" si="5"/>
        <v>13403.179048433318</v>
      </c>
      <c r="P86" s="6">
        <v>11442.245162738642</v>
      </c>
      <c r="Q86" s="6">
        <v>3311.9593044921194</v>
      </c>
      <c r="R86" s="6">
        <v>8130.285858246522</v>
      </c>
    </row>
    <row r="87" spans="2:18" ht="30">
      <c r="B87" s="69" t="s">
        <v>160</v>
      </c>
      <c r="C87" s="90" t="s">
        <v>161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6">
        <f t="shared" si="8"/>
        <v>0</v>
      </c>
      <c r="N87" s="6">
        <f t="shared" si="9"/>
        <v>0</v>
      </c>
      <c r="O87" s="6">
        <f t="shared" si="5"/>
        <v>0</v>
      </c>
      <c r="P87" s="6">
        <v>0</v>
      </c>
      <c r="Q87" s="6">
        <v>0</v>
      </c>
      <c r="R87" s="6">
        <v>0</v>
      </c>
    </row>
    <row r="88" spans="2:18" ht="15">
      <c r="B88" s="69" t="s">
        <v>162</v>
      </c>
      <c r="C88" s="71" t="s">
        <v>163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6">
        <f t="shared" si="8"/>
        <v>0</v>
      </c>
      <c r="N88" s="6">
        <f t="shared" si="9"/>
        <v>0</v>
      </c>
      <c r="O88" s="6">
        <f t="shared" si="5"/>
        <v>0</v>
      </c>
      <c r="P88" s="6">
        <v>0</v>
      </c>
      <c r="Q88" s="6">
        <v>0</v>
      </c>
      <c r="R88" s="6">
        <v>0</v>
      </c>
    </row>
    <row r="89" spans="2:18" ht="15">
      <c r="B89" s="69" t="s">
        <v>164</v>
      </c>
      <c r="C89" s="70" t="s">
        <v>165</v>
      </c>
      <c r="D89" s="6">
        <v>2730.13899008513</v>
      </c>
      <c r="E89" s="6">
        <v>0</v>
      </c>
      <c r="F89" s="6">
        <v>2730.13899008513</v>
      </c>
      <c r="G89" s="6">
        <v>2730.13899008513</v>
      </c>
      <c r="H89" s="6">
        <v>0</v>
      </c>
      <c r="I89" s="6">
        <v>2730.13899008513</v>
      </c>
      <c r="J89" s="6">
        <v>2984.84941596836</v>
      </c>
      <c r="K89" s="6">
        <v>0</v>
      </c>
      <c r="L89" s="6">
        <v>2984.84941596836</v>
      </c>
      <c r="M89" s="6">
        <f t="shared" si="8"/>
        <v>5460.27798017026</v>
      </c>
      <c r="N89" s="6">
        <f t="shared" si="9"/>
        <v>0</v>
      </c>
      <c r="O89" s="6">
        <f t="shared" si="5"/>
        <v>5460.27798017026</v>
      </c>
      <c r="P89" s="6">
        <v>5969.69883193672</v>
      </c>
      <c r="Q89" s="6">
        <v>0</v>
      </c>
      <c r="R89" s="6">
        <v>5969.69883193672</v>
      </c>
    </row>
    <row r="90" spans="2:18" ht="15">
      <c r="B90" s="89" t="s">
        <v>166</v>
      </c>
      <c r="C90" s="89" t="s">
        <v>167</v>
      </c>
      <c r="D90" s="6">
        <v>1467.8700000000001</v>
      </c>
      <c r="E90" s="6">
        <v>333.1871918045044</v>
      </c>
      <c r="F90" s="6">
        <v>1134.6828081954957</v>
      </c>
      <c r="G90" s="6">
        <v>736.23</v>
      </c>
      <c r="H90" s="6">
        <v>121.68683713606393</v>
      </c>
      <c r="I90" s="6">
        <v>614.5431628639361</v>
      </c>
      <c r="J90" s="6">
        <v>147.69</v>
      </c>
      <c r="K90" s="6">
        <v>62.987340374988804</v>
      </c>
      <c r="L90" s="6">
        <v>84.7026596250112</v>
      </c>
      <c r="M90" s="6">
        <f t="shared" si="8"/>
        <v>2204.1000000000004</v>
      </c>
      <c r="N90" s="6">
        <f t="shared" si="9"/>
        <v>454.87402894056834</v>
      </c>
      <c r="O90" s="6">
        <f t="shared" si="5"/>
        <v>1749.2259710594321</v>
      </c>
      <c r="P90" s="6">
        <v>222.26000000000002</v>
      </c>
      <c r="Q90" s="6">
        <v>87.31797444328319</v>
      </c>
      <c r="R90" s="6">
        <v>134.94202555671683</v>
      </c>
    </row>
    <row r="91" spans="2:18" ht="15">
      <c r="B91" s="69" t="s">
        <v>168</v>
      </c>
      <c r="C91" s="70" t="s">
        <v>159</v>
      </c>
      <c r="D91" s="6">
        <v>1467.8700000000001</v>
      </c>
      <c r="E91" s="6">
        <v>333.1871918045044</v>
      </c>
      <c r="F91" s="6">
        <v>1134.6828081954957</v>
      </c>
      <c r="G91" s="6">
        <v>736.23</v>
      </c>
      <c r="H91" s="6">
        <v>121.68683713606393</v>
      </c>
      <c r="I91" s="6">
        <v>614.5431628639361</v>
      </c>
      <c r="J91" s="6">
        <v>147.69</v>
      </c>
      <c r="K91" s="6">
        <v>62.987340374988804</v>
      </c>
      <c r="L91" s="6">
        <v>84.7026596250112</v>
      </c>
      <c r="M91" s="6">
        <f t="shared" si="8"/>
        <v>2204.1000000000004</v>
      </c>
      <c r="N91" s="6">
        <f t="shared" si="9"/>
        <v>454.87402894056834</v>
      </c>
      <c r="O91" s="6">
        <f t="shared" si="5"/>
        <v>1749.2259710594321</v>
      </c>
      <c r="P91" s="6">
        <v>222.26000000000002</v>
      </c>
      <c r="Q91" s="6">
        <v>87.31797444328319</v>
      </c>
      <c r="R91" s="6">
        <v>134.94202555671683</v>
      </c>
    </row>
    <row r="92" spans="2:18" ht="30">
      <c r="B92" s="69" t="s">
        <v>169</v>
      </c>
      <c r="C92" s="90" t="s">
        <v>161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6">
        <f t="shared" si="8"/>
        <v>0</v>
      </c>
      <c r="N92" s="6">
        <f t="shared" si="9"/>
        <v>0</v>
      </c>
      <c r="O92" s="6">
        <f t="shared" si="5"/>
        <v>0</v>
      </c>
      <c r="P92" s="6">
        <v>0</v>
      </c>
      <c r="Q92" s="6">
        <v>0</v>
      </c>
      <c r="R92" s="6">
        <v>0</v>
      </c>
    </row>
    <row r="93" spans="2:18" ht="15">
      <c r="B93" s="69" t="s">
        <v>170</v>
      </c>
      <c r="C93" s="70" t="s">
        <v>163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6">
        <f t="shared" si="8"/>
        <v>0</v>
      </c>
      <c r="N93" s="6">
        <f t="shared" si="9"/>
        <v>0</v>
      </c>
      <c r="O93" s="6">
        <f t="shared" si="5"/>
        <v>0</v>
      </c>
      <c r="P93" s="6">
        <v>0</v>
      </c>
      <c r="Q93" s="6">
        <v>0</v>
      </c>
      <c r="R93" s="6">
        <v>0</v>
      </c>
    </row>
    <row r="94" spans="2:18" ht="15">
      <c r="B94" s="73" t="s">
        <v>171</v>
      </c>
      <c r="C94" s="73" t="s">
        <v>172</v>
      </c>
      <c r="D94" s="6">
        <v>404.1652855001863</v>
      </c>
      <c r="E94" s="6">
        <v>5808.075015611509</v>
      </c>
      <c r="F94" s="6">
        <v>-5403.9097301113225</v>
      </c>
      <c r="G94" s="6">
        <v>366.02401215386</v>
      </c>
      <c r="H94" s="6">
        <v>3263.565015611509</v>
      </c>
      <c r="I94" s="6">
        <v>-2897.541003457649</v>
      </c>
      <c r="J94" s="6">
        <v>577.7234689014527</v>
      </c>
      <c r="K94" s="6">
        <v>4499.425015611509</v>
      </c>
      <c r="L94" s="6">
        <v>-3921.701546710056</v>
      </c>
      <c r="M94" s="6">
        <f t="shared" si="8"/>
        <v>770.1892976540463</v>
      </c>
      <c r="N94" s="6">
        <f t="shared" si="9"/>
        <v>9071.640031223018</v>
      </c>
      <c r="O94" s="6">
        <f t="shared" si="5"/>
        <v>-8301.450733568972</v>
      </c>
      <c r="P94" s="6">
        <v>871.9412675250445</v>
      </c>
      <c r="Q94" s="6">
        <v>8067.340031223018</v>
      </c>
      <c r="R94" s="6">
        <v>-7195.398763697974</v>
      </c>
    </row>
    <row r="95" spans="2:18" ht="15">
      <c r="B95" s="89" t="s">
        <v>154</v>
      </c>
      <c r="C95" s="89" t="s">
        <v>155</v>
      </c>
      <c r="D95" s="6">
        <v>404.1652855001863</v>
      </c>
      <c r="E95" s="6">
        <v>1674.775015611509</v>
      </c>
      <c r="F95" s="6">
        <v>-1270.6097301113227</v>
      </c>
      <c r="G95" s="6">
        <v>366.02401215386</v>
      </c>
      <c r="H95" s="6">
        <v>1854.2250156115088</v>
      </c>
      <c r="I95" s="6">
        <v>-1488.2010034576488</v>
      </c>
      <c r="J95" s="6">
        <v>577.7234689014527</v>
      </c>
      <c r="K95" s="6">
        <v>2820.115015611509</v>
      </c>
      <c r="L95" s="6">
        <v>-2242.3915467100564</v>
      </c>
      <c r="M95" s="6">
        <f t="shared" si="8"/>
        <v>770.1892976540463</v>
      </c>
      <c r="N95" s="6">
        <f t="shared" si="9"/>
        <v>3529.0000312230177</v>
      </c>
      <c r="O95" s="6">
        <f t="shared" si="5"/>
        <v>-2758.8107335689715</v>
      </c>
      <c r="P95" s="6">
        <v>871.9412675250445</v>
      </c>
      <c r="Q95" s="6">
        <v>5229.230031223018</v>
      </c>
      <c r="R95" s="6">
        <v>-4357.288763697974</v>
      </c>
    </row>
    <row r="96" spans="2:18" ht="15">
      <c r="B96" s="69" t="s">
        <v>156</v>
      </c>
      <c r="C96" s="70" t="s">
        <v>157</v>
      </c>
      <c r="D96" s="6">
        <v>404.1652855001863</v>
      </c>
      <c r="E96" s="6">
        <v>1403.7325</v>
      </c>
      <c r="F96" s="6">
        <v>-999.5672144998138</v>
      </c>
      <c r="G96" s="6">
        <v>366.02401215386</v>
      </c>
      <c r="H96" s="6">
        <v>1583.1825</v>
      </c>
      <c r="I96" s="6">
        <v>-1217.15848784614</v>
      </c>
      <c r="J96" s="6">
        <v>577.7234689014527</v>
      </c>
      <c r="K96" s="6">
        <v>2549.0725</v>
      </c>
      <c r="L96" s="6">
        <v>-1971.3490310985476</v>
      </c>
      <c r="M96" s="6">
        <f t="shared" si="8"/>
        <v>770.1892976540463</v>
      </c>
      <c r="N96" s="6">
        <f t="shared" si="9"/>
        <v>2986.915</v>
      </c>
      <c r="O96" s="6">
        <f t="shared" si="5"/>
        <v>-2216.725702345954</v>
      </c>
      <c r="P96" s="6">
        <v>871.9412675250445</v>
      </c>
      <c r="Q96" s="6">
        <v>4687.145</v>
      </c>
      <c r="R96" s="6">
        <v>-3815.203732474956</v>
      </c>
    </row>
    <row r="97" spans="2:18" ht="15">
      <c r="B97" s="69" t="s">
        <v>158</v>
      </c>
      <c r="C97" s="71" t="s">
        <v>159</v>
      </c>
      <c r="D97" s="6">
        <v>404.1652855001863</v>
      </c>
      <c r="E97" s="6">
        <v>1403.7325</v>
      </c>
      <c r="F97" s="6">
        <v>-999.5672144998138</v>
      </c>
      <c r="G97" s="6">
        <v>366.02401215386</v>
      </c>
      <c r="H97" s="6">
        <v>1583.1825</v>
      </c>
      <c r="I97" s="6">
        <v>-1217.15848784614</v>
      </c>
      <c r="J97" s="6">
        <v>577.7234689014527</v>
      </c>
      <c r="K97" s="6">
        <v>2549.0725</v>
      </c>
      <c r="L97" s="6">
        <v>-1971.3490310985476</v>
      </c>
      <c r="M97" s="6">
        <f t="shared" si="8"/>
        <v>770.1892976540463</v>
      </c>
      <c r="N97" s="6">
        <f t="shared" si="9"/>
        <v>2986.915</v>
      </c>
      <c r="O97" s="6">
        <f t="shared" si="5"/>
        <v>-2216.725702345954</v>
      </c>
      <c r="P97" s="6">
        <v>871.9412675250445</v>
      </c>
      <c r="Q97" s="6">
        <v>4687.145</v>
      </c>
      <c r="R97" s="6">
        <v>-3815.203732474956</v>
      </c>
    </row>
    <row r="98" spans="2:18" ht="30">
      <c r="B98" s="69" t="s">
        <v>160</v>
      </c>
      <c r="C98" s="90" t="s">
        <v>161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6">
        <f t="shared" si="8"/>
        <v>0</v>
      </c>
      <c r="N98" s="6">
        <f t="shared" si="9"/>
        <v>0</v>
      </c>
      <c r="O98" s="6">
        <f t="shared" si="5"/>
        <v>0</v>
      </c>
      <c r="P98" s="6">
        <v>0</v>
      </c>
      <c r="Q98" s="6">
        <v>0</v>
      </c>
      <c r="R98" s="6">
        <v>0</v>
      </c>
    </row>
    <row r="99" spans="2:18" ht="15">
      <c r="B99" s="69" t="s">
        <v>162</v>
      </c>
      <c r="C99" s="71" t="s">
        <v>163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6">
        <f t="shared" si="8"/>
        <v>0</v>
      </c>
      <c r="N99" s="6">
        <f t="shared" si="9"/>
        <v>0</v>
      </c>
      <c r="O99" s="6">
        <f t="shared" si="5"/>
        <v>0</v>
      </c>
      <c r="P99" s="6">
        <v>0</v>
      </c>
      <c r="Q99" s="6">
        <v>0</v>
      </c>
      <c r="R99" s="6">
        <v>0</v>
      </c>
    </row>
    <row r="100" spans="2:18" ht="15">
      <c r="B100" s="69" t="s">
        <v>164</v>
      </c>
      <c r="C100" s="70" t="s">
        <v>165</v>
      </c>
      <c r="D100" s="6">
        <v>0</v>
      </c>
      <c r="E100" s="6">
        <v>271.04251561150875</v>
      </c>
      <c r="F100" s="6">
        <v>-271.04251561150875</v>
      </c>
      <c r="G100" s="6">
        <v>0</v>
      </c>
      <c r="H100" s="6">
        <v>271.04251561150875</v>
      </c>
      <c r="I100" s="6">
        <v>-271.04251561150875</v>
      </c>
      <c r="J100" s="6">
        <v>0</v>
      </c>
      <c r="K100" s="6">
        <v>271.04251561150875</v>
      </c>
      <c r="L100" s="6">
        <v>-271.04251561150875</v>
      </c>
      <c r="M100" s="6">
        <f t="shared" si="8"/>
        <v>0</v>
      </c>
      <c r="N100" s="6">
        <f t="shared" si="9"/>
        <v>542.0850312230175</v>
      </c>
      <c r="O100" s="6">
        <f t="shared" si="5"/>
        <v>-542.0850312230175</v>
      </c>
      <c r="P100" s="6">
        <v>0</v>
      </c>
      <c r="Q100" s="6">
        <v>542.0850312230175</v>
      </c>
      <c r="R100" s="6">
        <v>-542.0850312230175</v>
      </c>
    </row>
    <row r="101" spans="2:18" ht="15">
      <c r="B101" s="89" t="s">
        <v>166</v>
      </c>
      <c r="C101" s="89" t="s">
        <v>167</v>
      </c>
      <c r="D101" s="6">
        <v>0</v>
      </c>
      <c r="E101" s="6">
        <v>4133.3</v>
      </c>
      <c r="F101" s="6">
        <v>-4133.3</v>
      </c>
      <c r="G101" s="6">
        <v>0</v>
      </c>
      <c r="H101" s="6">
        <v>1409.34</v>
      </c>
      <c r="I101" s="6">
        <v>-1409.34</v>
      </c>
      <c r="J101" s="6">
        <v>0</v>
      </c>
      <c r="K101" s="6">
        <v>1679.31</v>
      </c>
      <c r="L101" s="6">
        <v>-1679.31</v>
      </c>
      <c r="M101" s="6">
        <f t="shared" si="8"/>
        <v>0</v>
      </c>
      <c r="N101" s="6">
        <f t="shared" si="9"/>
        <v>5542.64</v>
      </c>
      <c r="O101" s="6">
        <f t="shared" si="5"/>
        <v>-5542.64</v>
      </c>
      <c r="P101" s="6">
        <v>0</v>
      </c>
      <c r="Q101" s="6">
        <v>2838.1099999999997</v>
      </c>
      <c r="R101" s="6">
        <v>-2838.1099999999997</v>
      </c>
    </row>
    <row r="102" spans="2:18" ht="15">
      <c r="B102" s="69" t="s">
        <v>168</v>
      </c>
      <c r="C102" s="70" t="s">
        <v>159</v>
      </c>
      <c r="D102" s="6">
        <v>0</v>
      </c>
      <c r="E102" s="6">
        <v>4133.3</v>
      </c>
      <c r="F102" s="6">
        <v>-4133.3</v>
      </c>
      <c r="G102" s="6">
        <v>0</v>
      </c>
      <c r="H102" s="6">
        <v>1409.34</v>
      </c>
      <c r="I102" s="6">
        <v>-1409.34</v>
      </c>
      <c r="J102" s="6">
        <v>0</v>
      </c>
      <c r="K102" s="6">
        <v>1679.31</v>
      </c>
      <c r="L102" s="6">
        <v>-1679.31</v>
      </c>
      <c r="M102" s="6">
        <f t="shared" si="8"/>
        <v>0</v>
      </c>
      <c r="N102" s="6">
        <f t="shared" si="9"/>
        <v>5542.64</v>
      </c>
      <c r="O102" s="6">
        <f t="shared" si="5"/>
        <v>-5542.64</v>
      </c>
      <c r="P102" s="6">
        <v>0</v>
      </c>
      <c r="Q102" s="6">
        <v>2838.1099999999997</v>
      </c>
      <c r="R102" s="6">
        <v>-2838.1099999999997</v>
      </c>
    </row>
    <row r="103" spans="2:18" ht="30">
      <c r="B103" s="69" t="s">
        <v>169</v>
      </c>
      <c r="C103" s="90" t="s">
        <v>161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6">
        <f t="shared" si="8"/>
        <v>0</v>
      </c>
      <c r="N103" s="6">
        <f t="shared" si="9"/>
        <v>0</v>
      </c>
      <c r="O103" s="6">
        <f t="shared" si="5"/>
        <v>0</v>
      </c>
      <c r="P103" s="6">
        <v>0</v>
      </c>
      <c r="Q103" s="6">
        <v>0</v>
      </c>
      <c r="R103" s="6">
        <v>0</v>
      </c>
    </row>
    <row r="104" spans="2:18" ht="15">
      <c r="B104" s="69" t="s">
        <v>170</v>
      </c>
      <c r="C104" s="70" t="s">
        <v>163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6">
        <f t="shared" si="8"/>
        <v>0</v>
      </c>
      <c r="N104" s="6">
        <f t="shared" si="9"/>
        <v>0</v>
      </c>
      <c r="O104" s="6">
        <f t="shared" si="5"/>
        <v>0</v>
      </c>
      <c r="P104" s="6">
        <v>0</v>
      </c>
      <c r="Q104" s="6">
        <v>0</v>
      </c>
      <c r="R104" s="6">
        <v>0</v>
      </c>
    </row>
    <row r="105" spans="2:18" ht="15">
      <c r="B105" s="67">
        <v>3.2</v>
      </c>
      <c r="C105" s="68" t="s">
        <v>173</v>
      </c>
      <c r="D105" s="6">
        <v>48423.249233745395</v>
      </c>
      <c r="E105" s="6">
        <v>46159.56949963085</v>
      </c>
      <c r="F105" s="6">
        <v>2263.679734114542</v>
      </c>
      <c r="G105" s="6">
        <v>43021.55077233919</v>
      </c>
      <c r="H105" s="6">
        <v>44422.2772317329</v>
      </c>
      <c r="I105" s="6">
        <v>-1400.7264593937025</v>
      </c>
      <c r="J105" s="6">
        <v>58764.34479014357</v>
      </c>
      <c r="K105" s="6">
        <v>40065.4240703358</v>
      </c>
      <c r="L105" s="6">
        <v>18698.92071980777</v>
      </c>
      <c r="M105" s="6">
        <f t="shared" si="8"/>
        <v>91444.80000608458</v>
      </c>
      <c r="N105" s="6">
        <f t="shared" si="9"/>
        <v>90581.84673136375</v>
      </c>
      <c r="O105" s="6">
        <f t="shared" si="5"/>
        <v>862.9532747208286</v>
      </c>
      <c r="P105" s="6">
        <v>101716.34760279427</v>
      </c>
      <c r="Q105" s="6">
        <v>79526.3227276803</v>
      </c>
      <c r="R105" s="6">
        <v>22190.024875113973</v>
      </c>
    </row>
    <row r="106" spans="2:18" ht="15">
      <c r="B106" s="73" t="s">
        <v>174</v>
      </c>
      <c r="C106" s="73" t="s">
        <v>175</v>
      </c>
      <c r="D106" s="91">
        <v>48329</v>
      </c>
      <c r="E106" s="91">
        <v>45857</v>
      </c>
      <c r="F106" s="6">
        <v>2472</v>
      </c>
      <c r="G106" s="91">
        <v>42563.64</v>
      </c>
      <c r="H106" s="91">
        <v>44152.18</v>
      </c>
      <c r="I106" s="6">
        <v>-1588.5400000000009</v>
      </c>
      <c r="J106" s="91">
        <v>58613.58</v>
      </c>
      <c r="K106" s="91">
        <v>39854.24</v>
      </c>
      <c r="L106" s="6">
        <v>18759.340000000004</v>
      </c>
      <c r="M106" s="6">
        <f t="shared" si="8"/>
        <v>90892.64</v>
      </c>
      <c r="N106" s="6">
        <f t="shared" si="9"/>
        <v>90009.18</v>
      </c>
      <c r="O106" s="6">
        <f t="shared" si="5"/>
        <v>883.4600000000064</v>
      </c>
      <c r="P106" s="6">
        <v>101471.56</v>
      </c>
      <c r="Q106" s="6">
        <v>79174.06</v>
      </c>
      <c r="R106" s="6">
        <v>22297.5</v>
      </c>
    </row>
    <row r="107" spans="2:18" ht="15">
      <c r="B107" s="89" t="s">
        <v>176</v>
      </c>
      <c r="C107" s="89" t="s">
        <v>177</v>
      </c>
      <c r="D107" s="92">
        <v>33319.72202550634</v>
      </c>
      <c r="E107" s="92">
        <v>31651.74184250313</v>
      </c>
      <c r="F107" s="6">
        <v>1667.9801830032084</v>
      </c>
      <c r="G107" s="6">
        <v>30286.3853026185</v>
      </c>
      <c r="H107" s="6">
        <v>32005.175586865458</v>
      </c>
      <c r="I107" s="6">
        <v>-1718.7902842469593</v>
      </c>
      <c r="J107" s="92">
        <v>36345.857198082354</v>
      </c>
      <c r="K107" s="92">
        <v>26919.11805368197</v>
      </c>
      <c r="L107" s="6">
        <v>9426.739144400384</v>
      </c>
      <c r="M107" s="6">
        <f t="shared" si="8"/>
        <v>63606.10732812484</v>
      </c>
      <c r="N107" s="6">
        <f t="shared" si="9"/>
        <v>63656.91742936859</v>
      </c>
      <c r="O107" s="6">
        <f t="shared" si="5"/>
        <v>-50.81010124374734</v>
      </c>
      <c r="P107" s="6">
        <v>68698.07913836816</v>
      </c>
      <c r="Q107" s="6">
        <v>57029.453706637614</v>
      </c>
      <c r="R107" s="6">
        <v>11668.62543173055</v>
      </c>
    </row>
    <row r="108" spans="2:18" ht="15">
      <c r="B108" s="93" t="s">
        <v>178</v>
      </c>
      <c r="C108" s="89" t="s">
        <v>179</v>
      </c>
      <c r="D108" s="6">
        <v>15009.277974493663</v>
      </c>
      <c r="E108" s="6">
        <v>14205.258157496872</v>
      </c>
      <c r="F108" s="6">
        <v>804.0198169967916</v>
      </c>
      <c r="G108" s="6">
        <v>12277.2546973815</v>
      </c>
      <c r="H108" s="6">
        <v>12147.004413134542</v>
      </c>
      <c r="I108" s="6">
        <v>130.25028424695847</v>
      </c>
      <c r="J108" s="92">
        <v>22267.722801917647</v>
      </c>
      <c r="K108" s="92">
        <v>12935.121946318028</v>
      </c>
      <c r="L108" s="6">
        <v>9332.60085559962</v>
      </c>
      <c r="M108" s="6">
        <f t="shared" si="8"/>
        <v>27286.532671875164</v>
      </c>
      <c r="N108" s="6">
        <f t="shared" si="9"/>
        <v>26352.262570631414</v>
      </c>
      <c r="O108" s="6">
        <f t="shared" si="5"/>
        <v>934.2701012437501</v>
      </c>
      <c r="P108" s="6">
        <v>32773.48086163183</v>
      </c>
      <c r="Q108" s="6">
        <v>22144.606293362383</v>
      </c>
      <c r="R108" s="6">
        <v>10628.87456826945</v>
      </c>
    </row>
    <row r="109" spans="2:18" ht="15">
      <c r="B109" s="73" t="s">
        <v>180</v>
      </c>
      <c r="C109" s="73" t="s">
        <v>181</v>
      </c>
      <c r="D109" s="6">
        <v>94.24923374539537</v>
      </c>
      <c r="E109" s="6">
        <v>302.56949963085316</v>
      </c>
      <c r="F109" s="6">
        <v>-208.3202658854578</v>
      </c>
      <c r="G109" s="6">
        <v>457.9107723391951</v>
      </c>
      <c r="H109" s="6">
        <v>270.09723173289666</v>
      </c>
      <c r="I109" s="6">
        <v>187.81354060629843</v>
      </c>
      <c r="J109" s="6">
        <v>150.76479014357105</v>
      </c>
      <c r="K109" s="6">
        <v>211.1840703358051</v>
      </c>
      <c r="L109" s="6">
        <v>-60.419280192234055</v>
      </c>
      <c r="M109" s="6">
        <f t="shared" si="8"/>
        <v>552.1600060845905</v>
      </c>
      <c r="N109" s="6">
        <f t="shared" si="9"/>
        <v>572.6667313637498</v>
      </c>
      <c r="O109" s="6">
        <f t="shared" si="5"/>
        <v>-20.506725279159355</v>
      </c>
      <c r="P109" s="6">
        <v>244.78760279425265</v>
      </c>
      <c r="Q109" s="6">
        <v>352.2627276803016</v>
      </c>
      <c r="R109" s="6">
        <v>-107.47512488604897</v>
      </c>
    </row>
    <row r="110" spans="2:18" ht="29.25">
      <c r="B110" s="67">
        <v>3.3</v>
      </c>
      <c r="C110" s="94" t="s">
        <v>182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6">
        <f t="shared" si="8"/>
        <v>0</v>
      </c>
      <c r="N110" s="6">
        <f t="shared" si="9"/>
        <v>0</v>
      </c>
      <c r="O110" s="6">
        <f t="shared" si="5"/>
        <v>0</v>
      </c>
      <c r="P110" s="6">
        <v>0</v>
      </c>
      <c r="Q110" s="6">
        <v>0</v>
      </c>
      <c r="R110" s="6">
        <v>0</v>
      </c>
    </row>
    <row r="111" spans="2:18" ht="15">
      <c r="B111" s="67">
        <v>3.4</v>
      </c>
      <c r="C111" s="68" t="s">
        <v>122</v>
      </c>
      <c r="D111" s="6">
        <v>61658.77478461958</v>
      </c>
      <c r="E111" s="6">
        <v>49052.24581038775</v>
      </c>
      <c r="F111" s="6">
        <v>12606.528974231827</v>
      </c>
      <c r="G111" s="6">
        <v>62753.108417628355</v>
      </c>
      <c r="H111" s="6">
        <v>47560.84566953856</v>
      </c>
      <c r="I111" s="6">
        <v>15192.262748089794</v>
      </c>
      <c r="J111" s="6">
        <v>44463.393115566636</v>
      </c>
      <c r="K111" s="6">
        <v>45124.206418666596</v>
      </c>
      <c r="L111" s="6">
        <v>-660.8133030999597</v>
      </c>
      <c r="M111" s="6">
        <f t="shared" si="8"/>
        <v>124411.88320224793</v>
      </c>
      <c r="N111" s="6">
        <f t="shared" si="9"/>
        <v>96613.09147992631</v>
      </c>
      <c r="O111" s="6">
        <f t="shared" si="5"/>
        <v>27798.79172232162</v>
      </c>
      <c r="P111" s="6">
        <v>87254.25045239163</v>
      </c>
      <c r="Q111" s="6">
        <v>77541.2369127888</v>
      </c>
      <c r="R111" s="6">
        <v>9713.013539602834</v>
      </c>
    </row>
    <row r="112" spans="2:18" ht="15">
      <c r="B112" s="73" t="s">
        <v>183</v>
      </c>
      <c r="C112" s="73" t="s">
        <v>184</v>
      </c>
      <c r="D112" s="6">
        <v>278</v>
      </c>
      <c r="E112" s="6">
        <v>0</v>
      </c>
      <c r="F112" s="6">
        <v>278</v>
      </c>
      <c r="G112" s="6">
        <v>205</v>
      </c>
      <c r="H112" s="6"/>
      <c r="I112" s="6">
        <v>205</v>
      </c>
      <c r="J112" s="6">
        <v>492</v>
      </c>
      <c r="K112" s="6"/>
      <c r="L112" s="6">
        <v>492</v>
      </c>
      <c r="M112" s="6">
        <f t="shared" si="8"/>
        <v>483</v>
      </c>
      <c r="N112" s="6">
        <f t="shared" si="9"/>
        <v>0</v>
      </c>
      <c r="O112" s="6">
        <f t="shared" si="5"/>
        <v>483</v>
      </c>
      <c r="P112" s="6">
        <v>1606</v>
      </c>
      <c r="Q112" s="6">
        <v>0</v>
      </c>
      <c r="R112" s="6">
        <v>1606</v>
      </c>
    </row>
    <row r="113" spans="2:18" ht="15">
      <c r="B113" s="73" t="s">
        <v>185</v>
      </c>
      <c r="C113" s="73" t="s">
        <v>186</v>
      </c>
      <c r="D113" s="6">
        <v>12519.616488340364</v>
      </c>
      <c r="E113" s="6">
        <v>11364.283710213915</v>
      </c>
      <c r="F113" s="6">
        <v>1155.3327781264488</v>
      </c>
      <c r="G113" s="6">
        <v>15088.692559693363</v>
      </c>
      <c r="H113" s="6">
        <v>12328.220154646027</v>
      </c>
      <c r="I113" s="6">
        <v>2760.472405047336</v>
      </c>
      <c r="J113" s="6">
        <v>11671.817663475347</v>
      </c>
      <c r="K113" s="6">
        <v>11231.790985034639</v>
      </c>
      <c r="L113" s="6">
        <v>440.02667844070857</v>
      </c>
      <c r="M113" s="6">
        <f aca="true" t="shared" si="10" ref="M113:M149">D113+G113</f>
        <v>27608.309048033727</v>
      </c>
      <c r="N113" s="6">
        <f aca="true" t="shared" si="11" ref="N113:N149">E113+H113</f>
        <v>23692.503864859944</v>
      </c>
      <c r="O113" s="6">
        <f aca="true" t="shared" si="12" ref="O113:O149">M113-N113</f>
        <v>3915.805183173783</v>
      </c>
      <c r="P113" s="6">
        <v>22926.380254076972</v>
      </c>
      <c r="Q113" s="6">
        <v>21389.20055370074</v>
      </c>
      <c r="R113" s="6">
        <v>1537.179700376233</v>
      </c>
    </row>
    <row r="114" spans="2:18" ht="15">
      <c r="B114" s="69" t="s">
        <v>187</v>
      </c>
      <c r="C114" s="70" t="s">
        <v>188</v>
      </c>
      <c r="D114" s="6">
        <v>31.436798913489902</v>
      </c>
      <c r="E114" s="6">
        <v>26.78918427987989</v>
      </c>
      <c r="F114" s="6">
        <v>4.6476146336100115</v>
      </c>
      <c r="G114" s="6">
        <v>0.26189531462226895</v>
      </c>
      <c r="H114" s="6">
        <v>26.166236153429733</v>
      </c>
      <c r="I114" s="6">
        <v>-25.904340838807464</v>
      </c>
      <c r="J114" s="6">
        <v>0</v>
      </c>
      <c r="K114" s="6">
        <v>603.5168756337571</v>
      </c>
      <c r="L114" s="6">
        <v>-603.5168756337571</v>
      </c>
      <c r="M114" s="6">
        <f t="shared" si="10"/>
        <v>31.69869422811217</v>
      </c>
      <c r="N114" s="6">
        <f t="shared" si="11"/>
        <v>52.95542043330963</v>
      </c>
      <c r="O114" s="6">
        <f t="shared" si="12"/>
        <v>-21.256726205197456</v>
      </c>
      <c r="P114" s="6">
        <v>2.3558716521281724</v>
      </c>
      <c r="Q114" s="6">
        <v>627.9552975730028</v>
      </c>
      <c r="R114" s="6">
        <v>-625.5994259208746</v>
      </c>
    </row>
    <row r="115" spans="2:18" ht="30">
      <c r="B115" s="69" t="s">
        <v>189</v>
      </c>
      <c r="C115" s="85" t="s">
        <v>190</v>
      </c>
      <c r="D115" s="6">
        <v>12488.179689426874</v>
      </c>
      <c r="E115" s="6">
        <v>11337.494525934035</v>
      </c>
      <c r="F115" s="6">
        <v>1150.685163492839</v>
      </c>
      <c r="G115" s="6">
        <v>15088.43066437874</v>
      </c>
      <c r="H115" s="6">
        <v>12302.053918492598</v>
      </c>
      <c r="I115" s="6">
        <v>2786.376745886142</v>
      </c>
      <c r="J115" s="6">
        <v>11671.817663475347</v>
      </c>
      <c r="K115" s="6">
        <v>10628.274109400882</v>
      </c>
      <c r="L115" s="6">
        <v>1043.5435540744656</v>
      </c>
      <c r="M115" s="6">
        <f t="shared" si="10"/>
        <v>27576.610353805612</v>
      </c>
      <c r="N115" s="6">
        <f t="shared" si="11"/>
        <v>23639.548444426633</v>
      </c>
      <c r="O115" s="6">
        <f t="shared" si="12"/>
        <v>3937.061909378979</v>
      </c>
      <c r="P115" s="6">
        <v>22924.024382424846</v>
      </c>
      <c r="Q115" s="6">
        <v>20761.24525612774</v>
      </c>
      <c r="R115" s="6">
        <v>2162.7791262971077</v>
      </c>
    </row>
    <row r="116" spans="2:18" ht="15">
      <c r="B116" s="69" t="s">
        <v>191</v>
      </c>
      <c r="C116" s="70" t="s">
        <v>142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f t="shared" si="10"/>
        <v>0</v>
      </c>
      <c r="N116" s="6">
        <f t="shared" si="11"/>
        <v>0</v>
      </c>
      <c r="O116" s="6">
        <f t="shared" si="12"/>
        <v>0</v>
      </c>
      <c r="P116" s="6">
        <v>0</v>
      </c>
      <c r="Q116" s="6">
        <v>0</v>
      </c>
      <c r="R116" s="6">
        <v>0</v>
      </c>
    </row>
    <row r="117" spans="2:18" ht="15">
      <c r="B117" s="69" t="s">
        <v>192</v>
      </c>
      <c r="C117" s="70" t="s">
        <v>193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f t="shared" si="10"/>
        <v>0</v>
      </c>
      <c r="N117" s="6">
        <f t="shared" si="11"/>
        <v>0</v>
      </c>
      <c r="O117" s="6">
        <f t="shared" si="12"/>
        <v>0</v>
      </c>
      <c r="P117" s="6">
        <v>0</v>
      </c>
      <c r="Q117" s="6">
        <v>0</v>
      </c>
      <c r="R117" s="6">
        <v>0</v>
      </c>
    </row>
    <row r="118" spans="2:18" ht="15">
      <c r="B118" s="73" t="s">
        <v>194</v>
      </c>
      <c r="C118" s="73" t="s">
        <v>195</v>
      </c>
      <c r="D118" s="6">
        <v>24468.047991324536</v>
      </c>
      <c r="E118" s="6">
        <v>8992.521796655963</v>
      </c>
      <c r="F118" s="6">
        <v>15475.526194668573</v>
      </c>
      <c r="G118" s="6">
        <v>17996.514701728483</v>
      </c>
      <c r="H118" s="6">
        <v>6746.696518770779</v>
      </c>
      <c r="I118" s="6">
        <v>11249.818182957704</v>
      </c>
      <c r="J118" s="6">
        <v>12544.326462329158</v>
      </c>
      <c r="K118" s="6">
        <v>12118.640249500446</v>
      </c>
      <c r="L118" s="6">
        <v>425.6862128287121</v>
      </c>
      <c r="M118" s="6">
        <f t="shared" si="10"/>
        <v>42464.56269305302</v>
      </c>
      <c r="N118" s="6">
        <f t="shared" si="11"/>
        <v>15739.218315426742</v>
      </c>
      <c r="O118" s="6">
        <f t="shared" si="12"/>
        <v>26725.34437762628</v>
      </c>
      <c r="P118" s="6">
        <v>25674.60454166874</v>
      </c>
      <c r="Q118" s="6">
        <v>17662.341856200605</v>
      </c>
      <c r="R118" s="6">
        <v>8012.262685468137</v>
      </c>
    </row>
    <row r="119" spans="2:18" ht="15">
      <c r="B119" s="89" t="s">
        <v>196</v>
      </c>
      <c r="C119" s="89" t="s">
        <v>197</v>
      </c>
      <c r="D119" s="6">
        <v>24111.235450516364</v>
      </c>
      <c r="E119" s="6">
        <v>8649.960357354295</v>
      </c>
      <c r="F119" s="6">
        <v>15461.275093162069</v>
      </c>
      <c r="G119" s="6">
        <v>16860.65206702123</v>
      </c>
      <c r="H119" s="6">
        <v>6253.680359033512</v>
      </c>
      <c r="I119" s="6">
        <v>10606.97170798772</v>
      </c>
      <c r="J119" s="6">
        <v>12228.01258209188</v>
      </c>
      <c r="K119" s="6">
        <v>11537.35077857501</v>
      </c>
      <c r="L119" s="6">
        <v>690.6618035168703</v>
      </c>
      <c r="M119" s="6">
        <f t="shared" si="10"/>
        <v>40971.887517537594</v>
      </c>
      <c r="N119" s="6">
        <f t="shared" si="11"/>
        <v>14903.640716387807</v>
      </c>
      <c r="O119" s="6">
        <f t="shared" si="12"/>
        <v>26068.246801149788</v>
      </c>
      <c r="P119" s="6">
        <v>25153.981355772412</v>
      </c>
      <c r="Q119" s="6">
        <v>16812.58346151966</v>
      </c>
      <c r="R119" s="6">
        <v>8341.39789425275</v>
      </c>
    </row>
    <row r="120" spans="2:18" ht="15">
      <c r="B120" s="69" t="s">
        <v>198</v>
      </c>
      <c r="C120" s="70" t="s">
        <v>199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f t="shared" si="10"/>
        <v>0</v>
      </c>
      <c r="N120" s="6">
        <f t="shared" si="11"/>
        <v>0</v>
      </c>
      <c r="O120" s="6">
        <f t="shared" si="12"/>
        <v>0</v>
      </c>
      <c r="P120" s="6">
        <v>0</v>
      </c>
      <c r="Q120" s="6">
        <v>0</v>
      </c>
      <c r="R120" s="6">
        <v>0</v>
      </c>
    </row>
    <row r="121" spans="2:18" ht="15">
      <c r="B121" s="69" t="s">
        <v>200</v>
      </c>
      <c r="C121" s="70" t="s">
        <v>201</v>
      </c>
      <c r="D121" s="6">
        <v>16247.82205591138</v>
      </c>
      <c r="E121" s="6">
        <v>4739.042315599632</v>
      </c>
      <c r="F121" s="6">
        <v>11508.779740311747</v>
      </c>
      <c r="G121" s="6">
        <v>5055.655726937914</v>
      </c>
      <c r="H121" s="6">
        <v>1136.7355890703166</v>
      </c>
      <c r="I121" s="6">
        <v>3918.920137867597</v>
      </c>
      <c r="J121" s="6">
        <v>5319.730907848098</v>
      </c>
      <c r="K121" s="6">
        <v>8922.671274347631</v>
      </c>
      <c r="L121" s="6">
        <v>-3602.9403664995334</v>
      </c>
      <c r="M121" s="6">
        <f t="shared" si="10"/>
        <v>21303.477782849295</v>
      </c>
      <c r="N121" s="6">
        <f t="shared" si="11"/>
        <v>5875.777904669949</v>
      </c>
      <c r="O121" s="6">
        <f t="shared" si="12"/>
        <v>15427.699878179346</v>
      </c>
      <c r="P121" s="6">
        <v>10810.587574835079</v>
      </c>
      <c r="Q121" s="6">
        <v>11508.34365833993</v>
      </c>
      <c r="R121" s="6">
        <v>-697.7560835048516</v>
      </c>
    </row>
    <row r="122" spans="2:18" ht="15">
      <c r="B122" s="69" t="s">
        <v>202</v>
      </c>
      <c r="C122" s="70" t="s">
        <v>203</v>
      </c>
      <c r="D122" s="6">
        <v>1218.9833946049855</v>
      </c>
      <c r="E122" s="6">
        <v>830.6980417546636</v>
      </c>
      <c r="F122" s="6">
        <v>388.28535285032194</v>
      </c>
      <c r="G122" s="6">
        <v>1063.4263400833163</v>
      </c>
      <c r="H122" s="6">
        <v>733.563198438738</v>
      </c>
      <c r="I122" s="6">
        <v>329.86314164457826</v>
      </c>
      <c r="J122" s="6">
        <v>1252.7716742437838</v>
      </c>
      <c r="K122" s="6">
        <v>662.3083765447476</v>
      </c>
      <c r="L122" s="6">
        <v>590.4632976990362</v>
      </c>
      <c r="M122" s="6">
        <f t="shared" si="10"/>
        <v>2282.409734688302</v>
      </c>
      <c r="N122" s="6">
        <f t="shared" si="11"/>
        <v>1564.2612401934016</v>
      </c>
      <c r="O122" s="6">
        <f t="shared" si="12"/>
        <v>718.1484944949002</v>
      </c>
      <c r="P122" s="6">
        <v>4444.153780937335</v>
      </c>
      <c r="Q122" s="6">
        <v>1395.2238194939432</v>
      </c>
      <c r="R122" s="6">
        <v>3048.9299614433917</v>
      </c>
    </row>
    <row r="123" spans="2:18" ht="15">
      <c r="B123" s="69" t="s">
        <v>204</v>
      </c>
      <c r="C123" s="70" t="s">
        <v>205</v>
      </c>
      <c r="D123" s="6">
        <v>6644.43</v>
      </c>
      <c r="E123" s="6">
        <v>3080.2200000000003</v>
      </c>
      <c r="F123" s="6">
        <v>3564.21</v>
      </c>
      <c r="G123" s="6">
        <v>10741.57</v>
      </c>
      <c r="H123" s="6">
        <v>4383.381571524457</v>
      </c>
      <c r="I123" s="6">
        <v>6358.188428475542</v>
      </c>
      <c r="J123" s="6">
        <v>5655.509999999999</v>
      </c>
      <c r="K123" s="6">
        <v>1952.3711276826307</v>
      </c>
      <c r="L123" s="6">
        <v>3703.1388723173686</v>
      </c>
      <c r="M123" s="6">
        <f t="shared" si="10"/>
        <v>17386</v>
      </c>
      <c r="N123" s="6">
        <f t="shared" si="11"/>
        <v>7463.6015715244575</v>
      </c>
      <c r="O123" s="6">
        <f t="shared" si="12"/>
        <v>9922.398428475542</v>
      </c>
      <c r="P123" s="6">
        <v>9899.24</v>
      </c>
      <c r="Q123" s="6">
        <v>3909.0159836857865</v>
      </c>
      <c r="R123" s="6">
        <v>5990.224016314213</v>
      </c>
    </row>
    <row r="124" spans="2:18" ht="15">
      <c r="B124" s="89" t="s">
        <v>206</v>
      </c>
      <c r="C124" s="89" t="s">
        <v>207</v>
      </c>
      <c r="D124" s="6">
        <v>356.81254080817064</v>
      </c>
      <c r="E124" s="6">
        <v>342.56143930166775</v>
      </c>
      <c r="F124" s="6">
        <v>14.251101506502891</v>
      </c>
      <c r="G124" s="6">
        <v>1135.8626347072513</v>
      </c>
      <c r="H124" s="6">
        <v>493.01615973726695</v>
      </c>
      <c r="I124" s="6">
        <v>642.8464749699845</v>
      </c>
      <c r="J124" s="6">
        <v>316.31388023727743</v>
      </c>
      <c r="K124" s="6">
        <v>581.2894709254357</v>
      </c>
      <c r="L124" s="6">
        <v>-264.97559068815826</v>
      </c>
      <c r="M124" s="6">
        <f t="shared" si="10"/>
        <v>1492.6751755154219</v>
      </c>
      <c r="N124" s="6">
        <f t="shared" si="11"/>
        <v>835.5775990389347</v>
      </c>
      <c r="O124" s="6">
        <f t="shared" si="12"/>
        <v>657.0975764764871</v>
      </c>
      <c r="P124" s="6">
        <v>520.6231858963315</v>
      </c>
      <c r="Q124" s="6">
        <v>849.7583946809439</v>
      </c>
      <c r="R124" s="6">
        <v>-329.13520878461236</v>
      </c>
    </row>
    <row r="125" spans="2:18" ht="15">
      <c r="B125" s="69" t="s">
        <v>198</v>
      </c>
      <c r="C125" s="70" t="s">
        <v>199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f t="shared" si="10"/>
        <v>0</v>
      </c>
      <c r="N125" s="6">
        <f t="shared" si="11"/>
        <v>0</v>
      </c>
      <c r="O125" s="6">
        <f t="shared" si="12"/>
        <v>0</v>
      </c>
      <c r="P125" s="6">
        <v>0</v>
      </c>
      <c r="Q125" s="6">
        <v>0</v>
      </c>
      <c r="R125" s="6">
        <v>0</v>
      </c>
    </row>
    <row r="126" spans="2:18" ht="15">
      <c r="B126" s="69" t="s">
        <v>200</v>
      </c>
      <c r="C126" s="70" t="s">
        <v>201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f t="shared" si="10"/>
        <v>0</v>
      </c>
      <c r="N126" s="6">
        <f t="shared" si="11"/>
        <v>0</v>
      </c>
      <c r="O126" s="6">
        <f t="shared" si="12"/>
        <v>0</v>
      </c>
      <c r="P126" s="6">
        <v>0</v>
      </c>
      <c r="Q126" s="6">
        <v>0</v>
      </c>
      <c r="R126" s="6">
        <v>0</v>
      </c>
    </row>
    <row r="127" spans="2:18" ht="15">
      <c r="B127" s="69" t="s">
        <v>202</v>
      </c>
      <c r="C127" s="70" t="s">
        <v>142</v>
      </c>
      <c r="D127" s="6">
        <v>17.61195652173913</v>
      </c>
      <c r="E127" s="6">
        <v>23.967391304347824</v>
      </c>
      <c r="F127" s="6">
        <v>-6.355434782608693</v>
      </c>
      <c r="G127" s="6">
        <v>17.61195652173913</v>
      </c>
      <c r="H127" s="6">
        <v>23.967391304347824</v>
      </c>
      <c r="I127" s="6">
        <v>-6.355434782608693</v>
      </c>
      <c r="J127" s="6">
        <v>18.91301012580546</v>
      </c>
      <c r="K127" s="6">
        <v>25.376344086021504</v>
      </c>
      <c r="L127" s="6">
        <v>-6.463333960216044</v>
      </c>
      <c r="M127" s="6">
        <f t="shared" si="10"/>
        <v>35.22391304347826</v>
      </c>
      <c r="N127" s="6">
        <f t="shared" si="11"/>
        <v>47.93478260869565</v>
      </c>
      <c r="O127" s="6">
        <f t="shared" si="12"/>
        <v>-12.710869565217386</v>
      </c>
      <c r="P127" s="6">
        <v>37.82602025161092</v>
      </c>
      <c r="Q127" s="6">
        <v>50.75268817204301</v>
      </c>
      <c r="R127" s="6">
        <v>-12.926667920432088</v>
      </c>
    </row>
    <row r="128" spans="2:18" ht="15">
      <c r="B128" s="69" t="s">
        <v>204</v>
      </c>
      <c r="C128" s="70" t="s">
        <v>208</v>
      </c>
      <c r="D128" s="6">
        <v>339.20058428643154</v>
      </c>
      <c r="E128" s="6">
        <v>318.59404799731993</v>
      </c>
      <c r="F128" s="6">
        <v>20.606536289111602</v>
      </c>
      <c r="G128" s="6">
        <v>1118.2506781855122</v>
      </c>
      <c r="H128" s="6">
        <v>469.04876843291913</v>
      </c>
      <c r="I128" s="6">
        <v>649.2019097525931</v>
      </c>
      <c r="J128" s="6">
        <v>297.400870111472</v>
      </c>
      <c r="K128" s="6">
        <v>555.9131268394142</v>
      </c>
      <c r="L128" s="6">
        <v>-258.5122567279422</v>
      </c>
      <c r="M128" s="6">
        <f t="shared" si="10"/>
        <v>1457.4512624719437</v>
      </c>
      <c r="N128" s="6">
        <f t="shared" si="11"/>
        <v>787.642816430239</v>
      </c>
      <c r="O128" s="6">
        <f t="shared" si="12"/>
        <v>669.8084460417047</v>
      </c>
      <c r="P128" s="6">
        <v>482.79716564472056</v>
      </c>
      <c r="Q128" s="6">
        <v>799.0057065089009</v>
      </c>
      <c r="R128" s="6">
        <v>-316.2085408641803</v>
      </c>
    </row>
    <row r="129" spans="2:18" ht="15">
      <c r="B129" s="73" t="s">
        <v>209</v>
      </c>
      <c r="C129" s="73" t="s">
        <v>210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6">
        <f t="shared" si="10"/>
        <v>0</v>
      </c>
      <c r="N129" s="6">
        <f t="shared" si="11"/>
        <v>0</v>
      </c>
      <c r="O129" s="6">
        <f t="shared" si="12"/>
        <v>0</v>
      </c>
      <c r="P129" s="6">
        <v>0</v>
      </c>
      <c r="Q129" s="6">
        <v>0</v>
      </c>
      <c r="R129" s="6">
        <v>0</v>
      </c>
    </row>
    <row r="130" spans="2:18" ht="15">
      <c r="B130" s="73" t="s">
        <v>211</v>
      </c>
      <c r="C130" s="73" t="s">
        <v>212</v>
      </c>
      <c r="D130" s="6">
        <v>24164.940000000002</v>
      </c>
      <c r="E130" s="6">
        <v>21096.288</v>
      </c>
      <c r="F130" s="6">
        <v>3068.652000000002</v>
      </c>
      <c r="G130" s="6">
        <v>26404.51</v>
      </c>
      <c r="H130" s="6">
        <v>23533.576399999998</v>
      </c>
      <c r="I130" s="6">
        <v>2870.9336000000003</v>
      </c>
      <c r="J130" s="6">
        <v>19419.76</v>
      </c>
      <c r="K130" s="6">
        <v>16801.32</v>
      </c>
      <c r="L130" s="6">
        <v>2618.4399999999987</v>
      </c>
      <c r="M130" s="6">
        <f t="shared" si="10"/>
        <v>50569.45</v>
      </c>
      <c r="N130" s="6">
        <f t="shared" si="11"/>
        <v>44629.8644</v>
      </c>
      <c r="O130" s="6">
        <f t="shared" si="12"/>
        <v>5939.5855999999985</v>
      </c>
      <c r="P130" s="6">
        <v>35244.89</v>
      </c>
      <c r="Q130" s="6">
        <v>28307.417999999998</v>
      </c>
      <c r="R130" s="6">
        <v>6937.472000000002</v>
      </c>
    </row>
    <row r="131" spans="2:18" ht="15">
      <c r="B131" s="69" t="s">
        <v>213</v>
      </c>
      <c r="C131" s="70" t="s">
        <v>199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f t="shared" si="10"/>
        <v>0</v>
      </c>
      <c r="N131" s="6">
        <f t="shared" si="11"/>
        <v>0</v>
      </c>
      <c r="O131" s="6">
        <f t="shared" si="12"/>
        <v>0</v>
      </c>
      <c r="P131" s="6">
        <v>0</v>
      </c>
      <c r="Q131" s="6">
        <v>0</v>
      </c>
      <c r="R131" s="6">
        <v>0</v>
      </c>
    </row>
    <row r="132" spans="2:18" ht="15">
      <c r="B132" s="69" t="s">
        <v>214</v>
      </c>
      <c r="C132" s="70" t="s">
        <v>142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f t="shared" si="10"/>
        <v>0</v>
      </c>
      <c r="N132" s="6">
        <f t="shared" si="11"/>
        <v>0</v>
      </c>
      <c r="O132" s="6">
        <f t="shared" si="12"/>
        <v>0</v>
      </c>
      <c r="P132" s="6">
        <v>0</v>
      </c>
      <c r="Q132" s="6">
        <v>0</v>
      </c>
      <c r="R132" s="6">
        <v>0</v>
      </c>
    </row>
    <row r="133" spans="2:18" ht="15">
      <c r="B133" s="69" t="s">
        <v>215</v>
      </c>
      <c r="C133" s="70" t="s">
        <v>216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f t="shared" si="10"/>
        <v>0</v>
      </c>
      <c r="N133" s="6">
        <f t="shared" si="11"/>
        <v>0</v>
      </c>
      <c r="O133" s="6">
        <f t="shared" si="12"/>
        <v>0</v>
      </c>
      <c r="P133" s="6">
        <v>0</v>
      </c>
      <c r="Q133" s="6">
        <v>0</v>
      </c>
      <c r="R133" s="6">
        <v>0</v>
      </c>
    </row>
    <row r="134" spans="2:18" ht="15">
      <c r="B134" s="89" t="s">
        <v>217</v>
      </c>
      <c r="C134" s="93" t="s">
        <v>208</v>
      </c>
      <c r="D134" s="6">
        <v>24164.940000000002</v>
      </c>
      <c r="E134" s="6">
        <v>21096.288</v>
      </c>
      <c r="F134" s="6">
        <v>3068.652000000002</v>
      </c>
      <c r="G134" s="6">
        <v>26404.51</v>
      </c>
      <c r="H134" s="6">
        <v>23533.576399999998</v>
      </c>
      <c r="I134" s="6">
        <v>2870.9336000000003</v>
      </c>
      <c r="J134" s="6">
        <v>19419.76</v>
      </c>
      <c r="K134" s="6">
        <v>16801.32</v>
      </c>
      <c r="L134" s="6">
        <v>2618.4399999999987</v>
      </c>
      <c r="M134" s="6">
        <f t="shared" si="10"/>
        <v>50569.45</v>
      </c>
      <c r="N134" s="6">
        <f t="shared" si="11"/>
        <v>44629.8644</v>
      </c>
      <c r="O134" s="6">
        <f t="shared" si="12"/>
        <v>5939.5855999999985</v>
      </c>
      <c r="P134" s="6">
        <v>35244.89</v>
      </c>
      <c r="Q134" s="6">
        <v>28307.417999999998</v>
      </c>
      <c r="R134" s="6">
        <v>6937.472000000002</v>
      </c>
    </row>
    <row r="135" spans="2:18" ht="15">
      <c r="B135" s="73" t="s">
        <v>218</v>
      </c>
      <c r="C135" s="73" t="s">
        <v>219</v>
      </c>
      <c r="D135" s="6">
        <v>228.1703049546752</v>
      </c>
      <c r="E135" s="6">
        <v>7599.152303517879</v>
      </c>
      <c r="F135" s="6">
        <v>-7370.981998563204</v>
      </c>
      <c r="G135" s="6">
        <v>3058.3911562065123</v>
      </c>
      <c r="H135" s="6">
        <v>4952.35259612176</v>
      </c>
      <c r="I135" s="6">
        <v>-1893.9614399152479</v>
      </c>
      <c r="J135" s="6">
        <v>335.4889897621315</v>
      </c>
      <c r="K135" s="6">
        <v>4972.4551841315115</v>
      </c>
      <c r="L135" s="6">
        <v>-4636.96619436938</v>
      </c>
      <c r="M135" s="6">
        <f t="shared" si="10"/>
        <v>3286.5614611611873</v>
      </c>
      <c r="N135" s="6">
        <f t="shared" si="11"/>
        <v>12551.50489963964</v>
      </c>
      <c r="O135" s="6">
        <f t="shared" si="12"/>
        <v>-9264.943438478453</v>
      </c>
      <c r="P135" s="6">
        <v>1802.3756566459238</v>
      </c>
      <c r="Q135" s="6">
        <v>10182.276502887442</v>
      </c>
      <c r="R135" s="6">
        <v>-8379.900846241519</v>
      </c>
    </row>
    <row r="136" spans="2:18" ht="15">
      <c r="B136" s="73" t="s">
        <v>220</v>
      </c>
      <c r="C136" s="73" t="s">
        <v>221</v>
      </c>
      <c r="D136" s="6"/>
      <c r="E136" s="6"/>
      <c r="F136" s="6"/>
      <c r="G136" s="6"/>
      <c r="H136" s="6"/>
      <c r="I136" s="6"/>
      <c r="J136" s="6"/>
      <c r="K136" s="6"/>
      <c r="L136" s="6">
        <v>0</v>
      </c>
      <c r="M136" s="6"/>
      <c r="N136" s="6"/>
      <c r="O136" s="6"/>
      <c r="P136" s="6">
        <v>0</v>
      </c>
      <c r="Q136" s="6">
        <v>0</v>
      </c>
      <c r="R136" s="6">
        <v>0</v>
      </c>
    </row>
    <row r="137" spans="2:18" ht="15">
      <c r="B137" s="67">
        <v>3.5</v>
      </c>
      <c r="C137" s="68" t="s">
        <v>124</v>
      </c>
      <c r="D137" s="6">
        <v>0</v>
      </c>
      <c r="E137" s="6">
        <v>5442.492594168951</v>
      </c>
      <c r="F137" s="6">
        <v>-5442.492594168951</v>
      </c>
      <c r="G137" s="6">
        <v>0</v>
      </c>
      <c r="H137" s="6">
        <v>276.21662215117885</v>
      </c>
      <c r="I137" s="6">
        <v>-276.21662215117885</v>
      </c>
      <c r="J137" s="6">
        <v>0</v>
      </c>
      <c r="K137" s="6">
        <v>3289.3538676225594</v>
      </c>
      <c r="L137" s="6">
        <v>-3289.3538676225594</v>
      </c>
      <c r="M137" s="6">
        <f t="shared" si="10"/>
        <v>0</v>
      </c>
      <c r="N137" s="6">
        <f t="shared" si="11"/>
        <v>5718.70921632013</v>
      </c>
      <c r="O137" s="6">
        <f t="shared" si="12"/>
        <v>-5718.70921632013</v>
      </c>
      <c r="P137" s="6">
        <v>0</v>
      </c>
      <c r="Q137" s="6">
        <v>7030.35386762256</v>
      </c>
      <c r="R137" s="6">
        <v>-7030.35386762256</v>
      </c>
    </row>
    <row r="138" spans="2:18" ht="15">
      <c r="B138" s="69" t="s">
        <v>222</v>
      </c>
      <c r="C138" s="69" t="s">
        <v>223</v>
      </c>
      <c r="D138" s="6"/>
      <c r="E138" s="6"/>
      <c r="F138" s="6"/>
      <c r="G138" s="6"/>
      <c r="H138" s="6"/>
      <c r="I138" s="6"/>
      <c r="J138" s="6"/>
      <c r="K138" s="6"/>
      <c r="L138" s="6">
        <v>0</v>
      </c>
      <c r="M138" s="6"/>
      <c r="N138" s="6"/>
      <c r="O138" s="6"/>
      <c r="P138" s="6">
        <v>0</v>
      </c>
      <c r="Q138" s="6">
        <v>0</v>
      </c>
      <c r="R138" s="6">
        <v>0</v>
      </c>
    </row>
    <row r="139" spans="2:18" ht="15">
      <c r="B139" s="69" t="s">
        <v>224</v>
      </c>
      <c r="C139" s="69" t="s">
        <v>225</v>
      </c>
      <c r="D139" s="6"/>
      <c r="E139" s="6"/>
      <c r="F139" s="6"/>
      <c r="G139" s="6"/>
      <c r="H139" s="6"/>
      <c r="I139" s="6"/>
      <c r="J139" s="6"/>
      <c r="K139" s="6"/>
      <c r="L139" s="6">
        <v>0</v>
      </c>
      <c r="M139" s="6"/>
      <c r="N139" s="6"/>
      <c r="O139" s="6"/>
      <c r="P139" s="6">
        <v>0</v>
      </c>
      <c r="Q139" s="6">
        <v>0</v>
      </c>
      <c r="R139" s="6">
        <v>0</v>
      </c>
    </row>
    <row r="140" spans="2:18" ht="15">
      <c r="B140" s="69" t="s">
        <v>226</v>
      </c>
      <c r="C140" s="69" t="s">
        <v>227</v>
      </c>
      <c r="D140" s="6"/>
      <c r="E140" s="6"/>
      <c r="F140" s="6"/>
      <c r="G140" s="6"/>
      <c r="H140" s="6"/>
      <c r="I140" s="6"/>
      <c r="J140" s="6"/>
      <c r="K140" s="6"/>
      <c r="L140" s="6">
        <v>0</v>
      </c>
      <c r="M140" s="6"/>
      <c r="N140" s="6"/>
      <c r="O140" s="6"/>
      <c r="P140" s="6">
        <v>0</v>
      </c>
      <c r="Q140" s="6">
        <v>0</v>
      </c>
      <c r="R140" s="6">
        <v>0</v>
      </c>
    </row>
    <row r="141" spans="2:18" ht="15">
      <c r="B141" s="69" t="s">
        <v>228</v>
      </c>
      <c r="C141" s="69" t="s">
        <v>229</v>
      </c>
      <c r="D141" s="6">
        <v>0</v>
      </c>
      <c r="E141" s="6">
        <v>5442.492594168951</v>
      </c>
      <c r="F141" s="6">
        <v>-5442.492594168951</v>
      </c>
      <c r="G141" s="6">
        <v>0</v>
      </c>
      <c r="H141" s="6">
        <v>276.21662215117885</v>
      </c>
      <c r="I141" s="6">
        <v>-276.21662215117885</v>
      </c>
      <c r="J141" s="6">
        <v>0</v>
      </c>
      <c r="K141" s="6">
        <v>3289.3538676225594</v>
      </c>
      <c r="L141" s="6">
        <v>-3289.3538676225594</v>
      </c>
      <c r="M141" s="6">
        <f t="shared" si="10"/>
        <v>0</v>
      </c>
      <c r="N141" s="6">
        <f t="shared" si="11"/>
        <v>5718.70921632013</v>
      </c>
      <c r="O141" s="6">
        <f t="shared" si="12"/>
        <v>-5718.70921632013</v>
      </c>
      <c r="P141" s="6">
        <v>0</v>
      </c>
      <c r="Q141" s="6">
        <v>7030.35386762256</v>
      </c>
      <c r="R141" s="6">
        <v>-7030.35386762256</v>
      </c>
    </row>
    <row r="142" spans="2:18" ht="15">
      <c r="B142" s="69" t="s">
        <v>230</v>
      </c>
      <c r="C142" s="70" t="s">
        <v>231</v>
      </c>
      <c r="D142" s="6">
        <v>0</v>
      </c>
      <c r="E142" s="6">
        <v>5442.492594168951</v>
      </c>
      <c r="F142" s="6">
        <v>-5442.492594168951</v>
      </c>
      <c r="G142" s="6">
        <v>0</v>
      </c>
      <c r="H142" s="6">
        <v>276.21662215117885</v>
      </c>
      <c r="I142" s="6">
        <v>-276.21662215117885</v>
      </c>
      <c r="J142" s="6">
        <v>0</v>
      </c>
      <c r="K142" s="6">
        <v>3289.3538676225594</v>
      </c>
      <c r="L142" s="6">
        <v>-3289.3538676225594</v>
      </c>
      <c r="M142" s="6">
        <f t="shared" si="10"/>
        <v>0</v>
      </c>
      <c r="N142" s="6">
        <f t="shared" si="11"/>
        <v>5718.70921632013</v>
      </c>
      <c r="O142" s="6">
        <f t="shared" si="12"/>
        <v>-5718.70921632013</v>
      </c>
      <c r="P142" s="6">
        <v>0</v>
      </c>
      <c r="Q142" s="6">
        <v>7030.35386762256</v>
      </c>
      <c r="R142" s="6">
        <v>-7030.35386762256</v>
      </c>
    </row>
    <row r="143" spans="2:18" ht="15">
      <c r="B143" s="69" t="s">
        <v>232</v>
      </c>
      <c r="C143" s="70" t="s">
        <v>233</v>
      </c>
      <c r="D143" s="6"/>
      <c r="E143" s="6"/>
      <c r="F143" s="6"/>
      <c r="G143" s="6"/>
      <c r="H143" s="6"/>
      <c r="I143" s="6"/>
      <c r="J143" s="6"/>
      <c r="K143" s="6"/>
      <c r="L143" s="6">
        <v>0</v>
      </c>
      <c r="M143" s="6"/>
      <c r="N143" s="6"/>
      <c r="O143" s="6"/>
      <c r="P143" s="6">
        <v>0</v>
      </c>
      <c r="Q143" s="6">
        <v>0</v>
      </c>
      <c r="R143" s="6">
        <v>0</v>
      </c>
    </row>
    <row r="144" spans="2:18" ht="15">
      <c r="B144" s="69" t="s">
        <v>234</v>
      </c>
      <c r="C144" s="70" t="s">
        <v>235</v>
      </c>
      <c r="D144" s="6"/>
      <c r="E144" s="6"/>
      <c r="F144" s="6"/>
      <c r="G144" s="6"/>
      <c r="H144" s="6"/>
      <c r="I144" s="6"/>
      <c r="J144" s="6"/>
      <c r="K144" s="6"/>
      <c r="L144" s="6">
        <v>0</v>
      </c>
      <c r="M144" s="6"/>
      <c r="N144" s="6"/>
      <c r="O144" s="6"/>
      <c r="P144" s="6">
        <v>0</v>
      </c>
      <c r="Q144" s="6">
        <v>0</v>
      </c>
      <c r="R144" s="6">
        <v>0</v>
      </c>
    </row>
    <row r="145" spans="2:18" ht="15">
      <c r="B145" s="67">
        <v>3</v>
      </c>
      <c r="C145" s="68" t="s">
        <v>236</v>
      </c>
      <c r="D145" s="6">
        <v>128380.01000305588</v>
      </c>
      <c r="E145" s="6">
        <v>111021.57910571805</v>
      </c>
      <c r="F145" s="6">
        <v>17358.430897337836</v>
      </c>
      <c r="G145" s="6">
        <v>115555.86390131214</v>
      </c>
      <c r="H145" s="6">
        <v>97660.02675183365</v>
      </c>
      <c r="I145" s="6">
        <v>17895.837149478495</v>
      </c>
      <c r="J145" s="6">
        <v>112389.62337194935</v>
      </c>
      <c r="K145" s="6">
        <v>94075.39233367746</v>
      </c>
      <c r="L145" s="6">
        <v>18314.231038271886</v>
      </c>
      <c r="M145" s="6">
        <f t="shared" si="10"/>
        <v>243935.87390436803</v>
      </c>
      <c r="N145" s="6">
        <f t="shared" si="11"/>
        <v>208681.60585755168</v>
      </c>
      <c r="O145" s="6">
        <f t="shared" si="12"/>
        <v>35254.268046816345</v>
      </c>
      <c r="P145" s="6">
        <v>207476.7433173863</v>
      </c>
      <c r="Q145" s="6">
        <v>175564.53081825006</v>
      </c>
      <c r="R145" s="6">
        <v>31912.21249913625</v>
      </c>
    </row>
    <row r="146" spans="2:18" ht="15">
      <c r="B146" s="117" t="s">
        <v>237</v>
      </c>
      <c r="C146" s="11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 ht="15">
      <c r="B147" s="69" t="s">
        <v>238</v>
      </c>
      <c r="C147" s="69" t="s">
        <v>177</v>
      </c>
      <c r="D147" s="6">
        <v>50244.08724394265</v>
      </c>
      <c r="E147" s="6">
        <v>37855.095351859956</v>
      </c>
      <c r="F147" s="6">
        <v>12388.991892082697</v>
      </c>
      <c r="G147" s="6">
        <v>39789.27078630229</v>
      </c>
      <c r="H147" s="6">
        <v>36144.93320987329</v>
      </c>
      <c r="I147" s="6">
        <v>3644.337576428996</v>
      </c>
      <c r="J147" s="6">
        <v>45510.81745446506</v>
      </c>
      <c r="K147" s="6">
        <v>30984.41276069529</v>
      </c>
      <c r="L147" s="6">
        <v>14526.404693769771</v>
      </c>
      <c r="M147" s="6">
        <f t="shared" si="10"/>
        <v>90033.35803024494</v>
      </c>
      <c r="N147" s="6">
        <f t="shared" si="11"/>
        <v>74000.02856173326</v>
      </c>
      <c r="O147" s="6">
        <f t="shared" si="12"/>
        <v>16033.329468511685</v>
      </c>
      <c r="P147" s="6">
        <v>87226.75200336284</v>
      </c>
      <c r="Q147" s="6">
        <v>65922.90577003304</v>
      </c>
      <c r="R147" s="6">
        <v>21303.846233329794</v>
      </c>
    </row>
    <row r="148" spans="2:18" ht="15">
      <c r="B148" s="69" t="s">
        <v>239</v>
      </c>
      <c r="C148" s="69" t="s">
        <v>167</v>
      </c>
      <c r="D148" s="6">
        <v>77629.75245415856</v>
      </c>
      <c r="E148" s="6">
        <v>60124.838856171256</v>
      </c>
      <c r="F148" s="6">
        <v>17504.913597987303</v>
      </c>
      <c r="G148" s="6">
        <v>72503.20195880334</v>
      </c>
      <c r="H148" s="6">
        <v>56286.52432368741</v>
      </c>
      <c r="I148" s="6">
        <v>16216.677635115935</v>
      </c>
      <c r="J148" s="6">
        <v>66051.31692772215</v>
      </c>
      <c r="K148" s="6">
        <v>54829.1705212281</v>
      </c>
      <c r="L148" s="6">
        <v>11222.146406494045</v>
      </c>
      <c r="M148" s="6">
        <f t="shared" si="10"/>
        <v>150132.9544129619</v>
      </c>
      <c r="N148" s="6">
        <f t="shared" si="11"/>
        <v>116411.36317985866</v>
      </c>
      <c r="O148" s="6">
        <f t="shared" si="12"/>
        <v>33721.591233103245</v>
      </c>
      <c r="P148" s="6">
        <v>116841.61565737755</v>
      </c>
      <c r="Q148" s="6">
        <v>92428.99467770701</v>
      </c>
      <c r="R148" s="6">
        <v>24412.620979670537</v>
      </c>
    </row>
    <row r="149" spans="2:18" ht="15">
      <c r="B149" s="69" t="s">
        <v>240</v>
      </c>
      <c r="C149" s="69" t="s">
        <v>241</v>
      </c>
      <c r="D149" s="6">
        <v>506.1703049546752</v>
      </c>
      <c r="E149" s="6">
        <v>13041.64489768683</v>
      </c>
      <c r="F149" s="6">
        <v>-12535.474592732155</v>
      </c>
      <c r="G149" s="6">
        <v>3263.3911562065123</v>
      </c>
      <c r="H149" s="6">
        <v>5228.569218272939</v>
      </c>
      <c r="I149" s="6">
        <v>-1965.1780620664267</v>
      </c>
      <c r="J149" s="6">
        <v>827.4889897621315</v>
      </c>
      <c r="K149" s="6">
        <v>8261.809051754071</v>
      </c>
      <c r="L149" s="6">
        <v>-7434.32006199194</v>
      </c>
      <c r="M149" s="6">
        <f t="shared" si="10"/>
        <v>3769.5614611611873</v>
      </c>
      <c r="N149" s="6">
        <f t="shared" si="11"/>
        <v>18270.21411595977</v>
      </c>
      <c r="O149" s="6">
        <f t="shared" si="12"/>
        <v>-14500.652654798583</v>
      </c>
      <c r="P149" s="6">
        <v>3408.3756566459238</v>
      </c>
      <c r="Q149" s="6">
        <v>17212.63037051</v>
      </c>
      <c r="R149" s="6">
        <v>-13804.254713864077</v>
      </c>
    </row>
    <row r="150" spans="2:18" ht="15">
      <c r="B150" s="67">
        <v>4</v>
      </c>
      <c r="C150" s="68" t="s">
        <v>242</v>
      </c>
      <c r="D150" s="29">
        <v>254158.73729614174</v>
      </c>
      <c r="E150" s="6">
        <v>1254</v>
      </c>
      <c r="F150" s="6">
        <v>-1253.8982818173536</v>
      </c>
      <c r="G150" s="29">
        <v>246377.50597782544</v>
      </c>
      <c r="H150" s="6">
        <f>-I150</f>
        <v>1247.560862993094</v>
      </c>
      <c r="I150" s="6">
        <v>-1247.560862993094</v>
      </c>
      <c r="J150" s="29"/>
      <c r="K150" s="6">
        <f>-L150</f>
        <v>1413.9993142520252</v>
      </c>
      <c r="L150" s="6">
        <v>-1413.9993142520252</v>
      </c>
      <c r="M150" s="6"/>
      <c r="N150" s="6">
        <f>-O150</f>
        <v>2501.4591448104475</v>
      </c>
      <c r="O150" s="6">
        <f>F150+I150</f>
        <v>-2501.4591448104475</v>
      </c>
      <c r="P150" s="29"/>
      <c r="Q150" s="6">
        <v>2323</v>
      </c>
      <c r="R150" s="6">
        <f>-Q150</f>
        <v>-2323</v>
      </c>
    </row>
    <row r="151" spans="2:18" ht="15">
      <c r="B151" s="108" t="s">
        <v>320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10"/>
    </row>
    <row r="152" spans="2:18" ht="15">
      <c r="B152" s="111" t="s">
        <v>321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12"/>
    </row>
    <row r="153" spans="2:18" ht="15">
      <c r="B153" s="113" t="s">
        <v>243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5"/>
    </row>
  </sheetData>
  <sheetProtection/>
  <mergeCells count="11">
    <mergeCell ref="B2:R2"/>
    <mergeCell ref="B3:R3"/>
    <mergeCell ref="P4:R4"/>
    <mergeCell ref="M4:O4"/>
    <mergeCell ref="J4:L4"/>
    <mergeCell ref="B151:R151"/>
    <mergeCell ref="B152:R152"/>
    <mergeCell ref="B153:R153"/>
    <mergeCell ref="D4:F4"/>
    <mergeCell ref="G4:I4"/>
    <mergeCell ref="B146:C146"/>
  </mergeCells>
  <printOptions/>
  <pageMargins left="0.17" right="0.16" top="0.34" bottom="0.36" header="0.3" footer="0.3"/>
  <pageSetup fitToHeight="4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3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3.7109375" style="1" customWidth="1"/>
    <col min="2" max="2" width="18.421875" style="1" customWidth="1"/>
    <col min="3" max="3" width="63.7109375" style="1" bestFit="1" customWidth="1"/>
    <col min="4" max="245" width="9.140625" style="1" customWidth="1"/>
    <col min="246" max="246" width="18.421875" style="1" customWidth="1"/>
    <col min="247" max="247" width="63.7109375" style="1" bestFit="1" customWidth="1"/>
    <col min="248" max="248" width="9.57421875" style="1" bestFit="1" customWidth="1"/>
    <col min="249" max="16384" width="9.140625" style="1" customWidth="1"/>
  </cols>
  <sheetData>
    <row r="2" spans="1:9" ht="18.75">
      <c r="A2" s="3"/>
      <c r="B2" s="127" t="s">
        <v>0</v>
      </c>
      <c r="C2" s="128"/>
      <c r="D2" s="128"/>
      <c r="E2" s="128"/>
      <c r="F2" s="128"/>
      <c r="G2" s="128"/>
      <c r="H2" s="128"/>
      <c r="I2" s="129"/>
    </row>
    <row r="3" spans="2:9" ht="16.5">
      <c r="B3" s="121" t="s">
        <v>1</v>
      </c>
      <c r="C3" s="122"/>
      <c r="D3" s="122"/>
      <c r="E3" s="122"/>
      <c r="F3" s="122"/>
      <c r="G3" s="122"/>
      <c r="H3" s="122"/>
      <c r="I3" s="123"/>
    </row>
    <row r="4" spans="2:9" ht="15">
      <c r="B4" s="64"/>
      <c r="C4" s="64"/>
      <c r="D4" s="116" t="s">
        <v>3</v>
      </c>
      <c r="E4" s="116"/>
      <c r="F4" s="116"/>
      <c r="G4" s="116" t="s">
        <v>318</v>
      </c>
      <c r="H4" s="116"/>
      <c r="I4" s="116"/>
    </row>
    <row r="5" spans="2:9" ht="15">
      <c r="B5" s="64"/>
      <c r="C5" s="64"/>
      <c r="D5" s="65" t="s">
        <v>4</v>
      </c>
      <c r="E5" s="65" t="s">
        <v>5</v>
      </c>
      <c r="F5" s="32" t="s">
        <v>6</v>
      </c>
      <c r="G5" s="65" t="s">
        <v>4</v>
      </c>
      <c r="H5" s="65" t="s">
        <v>5</v>
      </c>
      <c r="I5" s="32" t="s">
        <v>6</v>
      </c>
    </row>
    <row r="6" spans="2:9" ht="15">
      <c r="B6" s="7">
        <v>1</v>
      </c>
      <c r="C6" s="8" t="s">
        <v>7</v>
      </c>
      <c r="D6" s="6">
        <v>447000.42224642425</v>
      </c>
      <c r="E6" s="6">
        <v>492958.49630162877</v>
      </c>
      <c r="F6" s="6">
        <v>-45958.07405520452</v>
      </c>
      <c r="G6" s="6">
        <v>344651.463184396</v>
      </c>
      <c r="H6" s="6">
        <v>383086.5951566749</v>
      </c>
      <c r="I6" s="6">
        <v>-38435.131972278934</v>
      </c>
    </row>
    <row r="7" spans="2:9" ht="15">
      <c r="B7" s="8" t="s">
        <v>8</v>
      </c>
      <c r="C7" s="8" t="s">
        <v>9</v>
      </c>
      <c r="D7" s="6">
        <v>382279.85975895345</v>
      </c>
      <c r="E7" s="6">
        <v>464054.3667095975</v>
      </c>
      <c r="F7" s="6">
        <v>-81774.50695064408</v>
      </c>
      <c r="G7" s="6">
        <v>277991.00113662845</v>
      </c>
      <c r="H7" s="6">
        <v>360181.1423397858</v>
      </c>
      <c r="I7" s="6">
        <v>-82190.14120315737</v>
      </c>
    </row>
    <row r="8" spans="2:9" ht="15">
      <c r="B8" s="8" t="s">
        <v>10</v>
      </c>
      <c r="C8" s="8" t="s">
        <v>11</v>
      </c>
      <c r="D8" s="6">
        <v>250626.86921634423</v>
      </c>
      <c r="E8" s="6">
        <v>381060.87069947505</v>
      </c>
      <c r="F8" s="6">
        <v>-130434.00148313082</v>
      </c>
      <c r="G8" s="6">
        <v>182262.1284710368</v>
      </c>
      <c r="H8" s="6">
        <v>300644.41395987314</v>
      </c>
      <c r="I8" s="6">
        <v>-118382.28548883635</v>
      </c>
    </row>
    <row r="9" spans="2:9" ht="15">
      <c r="B9" s="4" t="s">
        <v>12</v>
      </c>
      <c r="C9" s="9" t="s">
        <v>13</v>
      </c>
      <c r="D9" s="6">
        <v>250468.14</v>
      </c>
      <c r="E9" s="6">
        <v>347105.87069947505</v>
      </c>
      <c r="F9" s="6">
        <v>-96637.73069947504</v>
      </c>
      <c r="G9" s="6">
        <v>182441.57556060358</v>
      </c>
      <c r="H9" s="6">
        <v>300646.95716349885</v>
      </c>
      <c r="I9" s="6">
        <v>-118205.38160289527</v>
      </c>
    </row>
    <row r="10" spans="2:9" ht="15">
      <c r="B10" s="4" t="s">
        <v>14</v>
      </c>
      <c r="C10" s="10" t="s">
        <v>15</v>
      </c>
      <c r="D10" s="6"/>
      <c r="E10" s="6"/>
      <c r="F10" s="6"/>
      <c r="G10" s="6"/>
      <c r="H10" s="6"/>
      <c r="I10" s="6"/>
    </row>
    <row r="11" spans="2:9" ht="15">
      <c r="B11" s="4" t="s">
        <v>16</v>
      </c>
      <c r="C11" s="9" t="s">
        <v>17</v>
      </c>
      <c r="D11" s="6">
        <v>158.72921634424443</v>
      </c>
      <c r="E11" s="6">
        <v>0</v>
      </c>
      <c r="F11" s="6">
        <v>158.72921634424443</v>
      </c>
      <c r="G11" s="6">
        <v>-179.6215986356934</v>
      </c>
      <c r="H11" s="6">
        <v>0</v>
      </c>
      <c r="I11" s="6">
        <v>-179.6215986356934</v>
      </c>
    </row>
    <row r="12" spans="2:9" ht="15">
      <c r="B12" s="4" t="s">
        <v>18</v>
      </c>
      <c r="C12" s="10" t="s">
        <v>19</v>
      </c>
      <c r="D12" s="6"/>
      <c r="E12" s="6"/>
      <c r="F12" s="6"/>
      <c r="G12" s="6"/>
      <c r="H12" s="6"/>
      <c r="I12" s="6"/>
    </row>
    <row r="13" spans="2:9" ht="15">
      <c r="B13" s="4" t="s">
        <v>20</v>
      </c>
      <c r="C13" s="10" t="s">
        <v>21</v>
      </c>
      <c r="D13" s="6"/>
      <c r="E13" s="6"/>
      <c r="F13" s="6"/>
      <c r="G13" s="6"/>
      <c r="H13" s="6"/>
      <c r="I13" s="6"/>
    </row>
    <row r="14" spans="2:9" ht="15">
      <c r="B14" s="4" t="s">
        <v>22</v>
      </c>
      <c r="C14" s="9" t="s">
        <v>23</v>
      </c>
      <c r="D14" s="6">
        <v>0</v>
      </c>
      <c r="E14" s="6">
        <v>33955</v>
      </c>
      <c r="F14" s="6">
        <v>-33955</v>
      </c>
      <c r="G14" s="6">
        <v>0.17450906889280304</v>
      </c>
      <c r="H14" s="6">
        <v>-2.5432036257116124</v>
      </c>
      <c r="I14" s="6">
        <v>2.7177126946044154</v>
      </c>
    </row>
    <row r="15" spans="2:9" ht="15">
      <c r="B15" s="8" t="s">
        <v>24</v>
      </c>
      <c r="C15" s="8" t="s">
        <v>25</v>
      </c>
      <c r="D15" s="6">
        <v>131652.99054260927</v>
      </c>
      <c r="E15" s="6">
        <v>82993.49601012244</v>
      </c>
      <c r="F15" s="6">
        <v>48659.49453248682</v>
      </c>
      <c r="G15" s="6">
        <v>95728.87266559171</v>
      </c>
      <c r="H15" s="6">
        <v>59536.72837991263</v>
      </c>
      <c r="I15" s="6">
        <v>36192.14428567907</v>
      </c>
    </row>
    <row r="16" spans="2:9" ht="15">
      <c r="B16" s="4" t="s">
        <v>26</v>
      </c>
      <c r="C16" s="11" t="s">
        <v>27</v>
      </c>
      <c r="D16" s="6"/>
      <c r="E16" s="6"/>
      <c r="F16" s="6"/>
      <c r="G16" s="6"/>
      <c r="H16" s="6"/>
      <c r="I16" s="6"/>
    </row>
    <row r="17" spans="2:9" ht="15">
      <c r="B17" s="4" t="s">
        <v>28</v>
      </c>
      <c r="C17" s="10" t="s">
        <v>29</v>
      </c>
      <c r="D17" s="6"/>
      <c r="E17" s="6"/>
      <c r="F17" s="6"/>
      <c r="G17" s="6"/>
      <c r="H17" s="6"/>
      <c r="I17" s="6"/>
    </row>
    <row r="18" spans="2:9" ht="15">
      <c r="B18" s="4" t="s">
        <v>30</v>
      </c>
      <c r="C18" s="10" t="s">
        <v>31</v>
      </c>
      <c r="D18" s="6"/>
      <c r="E18" s="6"/>
      <c r="F18" s="6"/>
      <c r="G18" s="6"/>
      <c r="H18" s="6"/>
      <c r="I18" s="6"/>
    </row>
    <row r="19" spans="2:9" ht="15">
      <c r="B19" s="4" t="s">
        <v>32</v>
      </c>
      <c r="C19" s="9" t="s">
        <v>33</v>
      </c>
      <c r="D19" s="6"/>
      <c r="E19" s="6"/>
      <c r="F19" s="6"/>
      <c r="G19" s="6"/>
      <c r="H19" s="6"/>
      <c r="I19" s="6"/>
    </row>
    <row r="20" spans="2:9" ht="15">
      <c r="B20" s="12" t="s">
        <v>34</v>
      </c>
      <c r="C20" s="13" t="s">
        <v>35</v>
      </c>
      <c r="D20" s="6">
        <v>14322.710866577501</v>
      </c>
      <c r="E20" s="6">
        <v>13947.236853925213</v>
      </c>
      <c r="F20" s="6">
        <v>375.47401265228837</v>
      </c>
      <c r="G20" s="6">
        <v>11185.240315500114</v>
      </c>
      <c r="H20" s="6">
        <v>12034.88431541824</v>
      </c>
      <c r="I20" s="6">
        <v>-849.6439999181257</v>
      </c>
    </row>
    <row r="21" spans="2:9" ht="15">
      <c r="B21" s="4" t="s">
        <v>36</v>
      </c>
      <c r="C21" s="10" t="s">
        <v>37</v>
      </c>
      <c r="D21" s="6">
        <v>6166.772225452976</v>
      </c>
      <c r="E21" s="6">
        <v>8115.8365707751145</v>
      </c>
      <c r="F21" s="6">
        <v>-1949.0643453221383</v>
      </c>
      <c r="G21" s="6">
        <v>5824.985851938011</v>
      </c>
      <c r="H21" s="6">
        <v>7264.347117772254</v>
      </c>
      <c r="I21" s="6">
        <v>-1439.3612658342427</v>
      </c>
    </row>
    <row r="22" spans="2:9" ht="15">
      <c r="B22" s="4" t="s">
        <v>38</v>
      </c>
      <c r="C22" s="10" t="s">
        <v>39</v>
      </c>
      <c r="D22" s="6">
        <v>2463.705416135018</v>
      </c>
      <c r="E22" s="6">
        <v>4780.017829967926</v>
      </c>
      <c r="F22" s="6">
        <v>-2316.3124138329085</v>
      </c>
      <c r="G22" s="6">
        <v>1815.6288044895118</v>
      </c>
      <c r="H22" s="6">
        <v>3738.184664407691</v>
      </c>
      <c r="I22" s="6">
        <v>-1922.555859918179</v>
      </c>
    </row>
    <row r="23" spans="2:9" ht="15">
      <c r="B23" s="4" t="s">
        <v>40</v>
      </c>
      <c r="C23" s="10" t="s">
        <v>41</v>
      </c>
      <c r="D23" s="6">
        <v>5640.636120470971</v>
      </c>
      <c r="E23" s="6">
        <v>984.3363572904173</v>
      </c>
      <c r="F23" s="6">
        <v>4656.299763180554</v>
      </c>
      <c r="G23" s="6">
        <v>3536.917866803524</v>
      </c>
      <c r="H23" s="6">
        <v>930.9657083544715</v>
      </c>
      <c r="I23" s="6">
        <v>2605.952158449052</v>
      </c>
    </row>
    <row r="24" spans="2:9" ht="15">
      <c r="B24" s="4" t="s">
        <v>42</v>
      </c>
      <c r="C24" s="10" t="s">
        <v>43</v>
      </c>
      <c r="D24" s="6">
        <v>51.59710451853661</v>
      </c>
      <c r="E24" s="6">
        <v>67.04609589175429</v>
      </c>
      <c r="F24" s="6">
        <v>-15.44899137321768</v>
      </c>
      <c r="G24" s="6">
        <v>7.707792269066093</v>
      </c>
      <c r="H24" s="6">
        <v>101.38682488382142</v>
      </c>
      <c r="I24" s="6">
        <v>-93.67903261475533</v>
      </c>
    </row>
    <row r="25" spans="2:9" ht="15">
      <c r="B25" s="12" t="s">
        <v>44</v>
      </c>
      <c r="C25" s="13" t="s">
        <v>45</v>
      </c>
      <c r="D25" s="6">
        <v>15275.267388883247</v>
      </c>
      <c r="E25" s="6">
        <v>11108.160386488482</v>
      </c>
      <c r="F25" s="6">
        <v>4167.107002394765</v>
      </c>
      <c r="G25" s="6">
        <v>11859.29506285752</v>
      </c>
      <c r="H25" s="6">
        <v>9342.590301706296</v>
      </c>
      <c r="I25" s="6">
        <v>2516.7047611512244</v>
      </c>
    </row>
    <row r="26" spans="2:9" ht="15">
      <c r="B26" s="4" t="s">
        <v>46</v>
      </c>
      <c r="C26" s="10" t="s">
        <v>47</v>
      </c>
      <c r="D26" s="14" t="s">
        <v>48</v>
      </c>
      <c r="E26" s="6">
        <v>4978.871487381457</v>
      </c>
      <c r="F26" s="6">
        <v>-4978.871487381457</v>
      </c>
      <c r="G26" s="14" t="s">
        <v>48</v>
      </c>
      <c r="H26" s="6">
        <v>3462.884455800817</v>
      </c>
      <c r="I26" s="6">
        <v>-3462.884455800817</v>
      </c>
    </row>
    <row r="27" spans="2:9" ht="15">
      <c r="B27" s="4" t="s">
        <v>49</v>
      </c>
      <c r="C27" s="10" t="s">
        <v>50</v>
      </c>
      <c r="D27" s="14" t="s">
        <v>48</v>
      </c>
      <c r="E27" s="6">
        <v>6129.288899107024</v>
      </c>
      <c r="F27" s="6">
        <v>-6129.288899107024</v>
      </c>
      <c r="G27" s="14" t="s">
        <v>48</v>
      </c>
      <c r="H27" s="6">
        <v>5879.705845905479</v>
      </c>
      <c r="I27" s="6">
        <v>-5879.705845905479</v>
      </c>
    </row>
    <row r="28" spans="2:9" ht="15">
      <c r="B28" s="4" t="s">
        <v>51</v>
      </c>
      <c r="C28" s="15" t="s">
        <v>52</v>
      </c>
      <c r="D28" s="14" t="s">
        <v>48</v>
      </c>
      <c r="E28" s="6">
        <v>58.56460516538898</v>
      </c>
      <c r="F28" s="6">
        <v>-58.56460516538898</v>
      </c>
      <c r="G28" s="14" t="s">
        <v>48</v>
      </c>
      <c r="H28" s="6">
        <v>27.630693348253935</v>
      </c>
      <c r="I28" s="6">
        <v>-27.630693348253935</v>
      </c>
    </row>
    <row r="29" spans="2:9" ht="15">
      <c r="B29" s="4" t="s">
        <v>53</v>
      </c>
      <c r="C29" s="15" t="s">
        <v>54</v>
      </c>
      <c r="D29" s="14" t="s">
        <v>48</v>
      </c>
      <c r="E29" s="6">
        <v>1892.7606889781566</v>
      </c>
      <c r="F29" s="6">
        <v>-1892.7606889781566</v>
      </c>
      <c r="G29" s="14" t="s">
        <v>48</v>
      </c>
      <c r="H29" s="6">
        <v>2136.996694529925</v>
      </c>
      <c r="I29" s="6">
        <v>-2136.996694529925</v>
      </c>
    </row>
    <row r="30" spans="2:9" ht="15">
      <c r="B30" s="4" t="s">
        <v>55</v>
      </c>
      <c r="C30" s="15" t="s">
        <v>56</v>
      </c>
      <c r="D30" s="14" t="s">
        <v>48</v>
      </c>
      <c r="E30" s="6">
        <v>4177.963604963478</v>
      </c>
      <c r="F30" s="6">
        <v>-4177.963604963478</v>
      </c>
      <c r="G30" s="14" t="s">
        <v>48</v>
      </c>
      <c r="H30" s="6">
        <v>3660.788015469636</v>
      </c>
      <c r="I30" s="6">
        <v>-3660.788015469636</v>
      </c>
    </row>
    <row r="31" spans="2:9" ht="15">
      <c r="B31" s="12" t="s">
        <v>57</v>
      </c>
      <c r="C31" s="13" t="s">
        <v>58</v>
      </c>
      <c r="D31" s="6">
        <v>676.8166307691603</v>
      </c>
      <c r="E31" s="6">
        <v>1157.3933435156891</v>
      </c>
      <c r="F31" s="6">
        <v>-480.57671274652887</v>
      </c>
      <c r="G31" s="6">
        <v>560.0798614173748</v>
      </c>
      <c r="H31" s="6">
        <v>998.1016571670087</v>
      </c>
      <c r="I31" s="6">
        <v>-438.02179574963395</v>
      </c>
    </row>
    <row r="32" spans="2:9" ht="15">
      <c r="B32" s="4" t="s">
        <v>59</v>
      </c>
      <c r="C32" s="10" t="s">
        <v>60</v>
      </c>
      <c r="D32" s="6">
        <v>676.8166307691603</v>
      </c>
      <c r="E32" s="6">
        <v>633.2313508211369</v>
      </c>
      <c r="F32" s="6">
        <v>43.58527994802341</v>
      </c>
      <c r="G32" s="6">
        <v>560.0798614173748</v>
      </c>
      <c r="H32" s="6">
        <v>534.741773624612</v>
      </c>
      <c r="I32" s="6">
        <v>25.338087792762735</v>
      </c>
    </row>
    <row r="33" spans="2:9" ht="15">
      <c r="B33" s="4" t="s">
        <v>61</v>
      </c>
      <c r="C33" s="10" t="s">
        <v>62</v>
      </c>
      <c r="D33" s="6" t="s">
        <v>48</v>
      </c>
      <c r="E33" s="6">
        <v>524.1619926945522</v>
      </c>
      <c r="F33" s="6">
        <v>-524.1619926945522</v>
      </c>
      <c r="G33" s="6" t="s">
        <v>48</v>
      </c>
      <c r="H33" s="6">
        <v>463.3598835423967</v>
      </c>
      <c r="I33" s="6">
        <v>-463.3598835423967</v>
      </c>
    </row>
    <row r="34" spans="2:9" ht="15">
      <c r="B34" s="12" t="s">
        <v>63</v>
      </c>
      <c r="C34" s="13" t="s">
        <v>64</v>
      </c>
      <c r="D34" s="6">
        <v>1948.0246624323959</v>
      </c>
      <c r="E34" s="6">
        <v>1399.5039678273552</v>
      </c>
      <c r="F34" s="6">
        <v>548.5206946050407</v>
      </c>
      <c r="G34" s="6">
        <v>1590.6512579016162</v>
      </c>
      <c r="H34" s="6">
        <v>1285.040101151411</v>
      </c>
      <c r="I34" s="6">
        <v>305.6111567502053</v>
      </c>
    </row>
    <row r="35" spans="2:9" ht="15">
      <c r="B35" s="4" t="s">
        <v>65</v>
      </c>
      <c r="C35" s="10" t="s">
        <v>66</v>
      </c>
      <c r="D35" s="6">
        <v>1789.546067570373</v>
      </c>
      <c r="E35" s="6">
        <v>584.2657162191849</v>
      </c>
      <c r="F35" s="6">
        <v>1205.280351351188</v>
      </c>
      <c r="G35" s="6">
        <v>1290.1545034257815</v>
      </c>
      <c r="H35" s="6">
        <v>456.04279863223485</v>
      </c>
      <c r="I35" s="6">
        <v>834.1117047935467</v>
      </c>
    </row>
    <row r="36" spans="2:9" ht="15">
      <c r="B36" s="4" t="s">
        <v>67</v>
      </c>
      <c r="C36" s="10" t="s">
        <v>68</v>
      </c>
      <c r="D36" s="6">
        <v>126.69532663058357</v>
      </c>
      <c r="E36" s="6">
        <v>750.0231286448895</v>
      </c>
      <c r="F36" s="6">
        <v>-623.3278020143059</v>
      </c>
      <c r="G36" s="6">
        <v>269.70818849977366</v>
      </c>
      <c r="H36" s="6">
        <v>684.0673590885241</v>
      </c>
      <c r="I36" s="6">
        <v>-414.35917058875043</v>
      </c>
    </row>
    <row r="37" spans="2:9" ht="15">
      <c r="B37" s="4" t="s">
        <v>69</v>
      </c>
      <c r="C37" s="10" t="s">
        <v>70</v>
      </c>
      <c r="D37" s="6">
        <v>31.78326823143921</v>
      </c>
      <c r="E37" s="6">
        <v>65.21512296328063</v>
      </c>
      <c r="F37" s="6">
        <v>-33.431854731841426</v>
      </c>
      <c r="G37" s="6">
        <v>30.78856597606096</v>
      </c>
      <c r="H37" s="6">
        <v>144.92994343065214</v>
      </c>
      <c r="I37" s="6">
        <v>-114.14137745459118</v>
      </c>
    </row>
    <row r="38" spans="2:9" ht="15">
      <c r="B38" s="4" t="s">
        <v>71</v>
      </c>
      <c r="C38" s="10" t="s">
        <v>72</v>
      </c>
      <c r="D38" s="16" t="s">
        <v>48</v>
      </c>
      <c r="E38" s="16" t="s">
        <v>48</v>
      </c>
      <c r="F38" s="16" t="s">
        <v>48</v>
      </c>
      <c r="G38" s="16">
        <v>0</v>
      </c>
      <c r="H38" s="16">
        <v>0</v>
      </c>
      <c r="I38" s="16">
        <v>0</v>
      </c>
    </row>
    <row r="39" spans="2:9" ht="15">
      <c r="B39" s="12" t="s">
        <v>73</v>
      </c>
      <c r="C39" s="13" t="s">
        <v>74</v>
      </c>
      <c r="D39" s="6">
        <v>6508.350091106252</v>
      </c>
      <c r="E39" s="6">
        <v>7483.45167948424</v>
      </c>
      <c r="F39" s="6">
        <v>-975.1015883779883</v>
      </c>
      <c r="G39" s="6">
        <v>3692.0931690727357</v>
      </c>
      <c r="H39" s="6">
        <v>4642.257914740634</v>
      </c>
      <c r="I39" s="6">
        <v>-950.1647456678984</v>
      </c>
    </row>
    <row r="40" spans="2:9" ht="15">
      <c r="B40" s="4" t="s">
        <v>75</v>
      </c>
      <c r="C40" s="10" t="s">
        <v>76</v>
      </c>
      <c r="D40" s="6">
        <v>6508.350091106252</v>
      </c>
      <c r="E40" s="6">
        <v>7483.45167948424</v>
      </c>
      <c r="F40" s="6">
        <v>-975.1015883779883</v>
      </c>
      <c r="G40" s="6">
        <v>3692.0931690727357</v>
      </c>
      <c r="H40" s="6">
        <v>4642.257914740634</v>
      </c>
      <c r="I40" s="6">
        <v>-950.1647456678984</v>
      </c>
    </row>
    <row r="41" spans="2:9" ht="15">
      <c r="B41" s="4" t="s">
        <v>77</v>
      </c>
      <c r="C41" s="10" t="s">
        <v>78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2:9" ht="15">
      <c r="B42" s="12" t="s">
        <v>79</v>
      </c>
      <c r="C42" s="13" t="s">
        <v>80</v>
      </c>
      <c r="D42" s="6">
        <v>192.69482319006636</v>
      </c>
      <c r="E42" s="6">
        <v>2423.793305294328</v>
      </c>
      <c r="F42" s="6">
        <v>-2231.0984821042616</v>
      </c>
      <c r="G42" s="6">
        <v>203.12227970752457</v>
      </c>
      <c r="H42" s="6">
        <v>2016.833307797625</v>
      </c>
      <c r="I42" s="6">
        <v>-1813.7110280901004</v>
      </c>
    </row>
    <row r="43" spans="2:9" ht="15">
      <c r="B43" s="12" t="s">
        <v>81</v>
      </c>
      <c r="C43" s="13" t="s">
        <v>82</v>
      </c>
      <c r="D43" s="6">
        <v>57576.994997036</v>
      </c>
      <c r="E43" s="6">
        <v>3747.6264209232236</v>
      </c>
      <c r="F43" s="6">
        <v>53829.36857611278</v>
      </c>
      <c r="G43" s="6">
        <v>51879.21072365634</v>
      </c>
      <c r="H43" s="6">
        <v>3250.577631755984</v>
      </c>
      <c r="I43" s="6">
        <v>48628.63309190035</v>
      </c>
    </row>
    <row r="44" spans="2:9" ht="15">
      <c r="B44" s="4" t="s">
        <v>83</v>
      </c>
      <c r="C44" s="10" t="s">
        <v>84</v>
      </c>
      <c r="D44" s="6">
        <v>1511.7411536242753</v>
      </c>
      <c r="E44" s="6">
        <v>1084.781658744164</v>
      </c>
      <c r="F44" s="6">
        <v>426.9594948801114</v>
      </c>
      <c r="G44" s="6">
        <v>1822.8230658601142</v>
      </c>
      <c r="H44" s="6">
        <v>1143.8358734221658</v>
      </c>
      <c r="I44" s="6">
        <v>678.9871924379484</v>
      </c>
    </row>
    <row r="45" spans="2:9" ht="15">
      <c r="B45" s="4" t="s">
        <v>85</v>
      </c>
      <c r="C45" s="10" t="s">
        <v>86</v>
      </c>
      <c r="D45" s="6">
        <v>55459.98714672496</v>
      </c>
      <c r="E45" s="6">
        <v>2194.4904709068496</v>
      </c>
      <c r="F45" s="6">
        <v>53265.49667581811</v>
      </c>
      <c r="G45" s="6">
        <v>49705.3993220121</v>
      </c>
      <c r="H45" s="6">
        <v>1468.0284550674126</v>
      </c>
      <c r="I45" s="6">
        <v>48237.370866944686</v>
      </c>
    </row>
    <row r="46" spans="2:9" ht="15">
      <c r="B46" s="4" t="s">
        <v>87</v>
      </c>
      <c r="C46" s="10" t="s">
        <v>88</v>
      </c>
      <c r="D46" s="6">
        <v>605.2666966867675</v>
      </c>
      <c r="E46" s="6">
        <v>468.3542912722097</v>
      </c>
      <c r="F46" s="6">
        <v>136.91240541455784</v>
      </c>
      <c r="G46" s="6">
        <v>350.98833578412825</v>
      </c>
      <c r="H46" s="6">
        <v>638.7133032664058</v>
      </c>
      <c r="I46" s="6">
        <v>-287.7249674822775</v>
      </c>
    </row>
    <row r="47" spans="2:9" ht="15">
      <c r="B47" s="12" t="s">
        <v>89</v>
      </c>
      <c r="C47" s="13" t="s">
        <v>90</v>
      </c>
      <c r="D47" s="6">
        <v>22822.986824524985</v>
      </c>
      <c r="E47" s="6">
        <v>26696.490933812405</v>
      </c>
      <c r="F47" s="6">
        <v>-3873.50410928742</v>
      </c>
      <c r="G47" s="6">
        <v>11292.084903940022</v>
      </c>
      <c r="H47" s="6">
        <v>17925.897256919998</v>
      </c>
      <c r="I47" s="6">
        <v>-6633.812352979976</v>
      </c>
    </row>
    <row r="48" spans="2:9" ht="15">
      <c r="B48" s="4" t="s">
        <v>91</v>
      </c>
      <c r="C48" s="10" t="s">
        <v>92</v>
      </c>
      <c r="D48" s="6">
        <v>877.8987065165281</v>
      </c>
      <c r="E48" s="6">
        <v>249.04181311024678</v>
      </c>
      <c r="F48" s="6">
        <v>628.8568934062814</v>
      </c>
      <c r="G48" s="6">
        <v>565.201313804009</v>
      </c>
      <c r="H48" s="6">
        <v>318.18150318517064</v>
      </c>
      <c r="I48" s="6">
        <v>247.0198106188384</v>
      </c>
    </row>
    <row r="49" spans="2:9" ht="15">
      <c r="B49" s="4" t="s">
        <v>93</v>
      </c>
      <c r="C49" s="10" t="s">
        <v>94</v>
      </c>
      <c r="D49" s="6">
        <v>10625.880207070519</v>
      </c>
      <c r="E49" s="6">
        <v>11990.676017241074</v>
      </c>
      <c r="F49" s="6">
        <v>-1364.7958101705553</v>
      </c>
      <c r="G49" s="6">
        <v>5989.104610826136</v>
      </c>
      <c r="H49" s="6">
        <v>9998.203782008242</v>
      </c>
      <c r="I49" s="6">
        <v>-4009.099171182106</v>
      </c>
    </row>
    <row r="50" spans="2:9" ht="15">
      <c r="B50" s="4" t="s">
        <v>95</v>
      </c>
      <c r="C50" s="10" t="s">
        <v>96</v>
      </c>
      <c r="D50" s="6">
        <v>11319.20791093794</v>
      </c>
      <c r="E50" s="6">
        <v>14456.773103461084</v>
      </c>
      <c r="F50" s="6">
        <v>-3137.565192523145</v>
      </c>
      <c r="G50" s="6">
        <v>4737.778979309877</v>
      </c>
      <c r="H50" s="6">
        <v>7609.511971726584</v>
      </c>
      <c r="I50" s="6">
        <v>-2871.732992416707</v>
      </c>
    </row>
    <row r="51" spans="2:9" ht="15">
      <c r="B51" s="12" t="s">
        <v>97</v>
      </c>
      <c r="C51" s="13" t="s">
        <v>98</v>
      </c>
      <c r="D51" s="6">
        <v>226.91819688824154</v>
      </c>
      <c r="E51" s="6">
        <v>543.1685786242666</v>
      </c>
      <c r="F51" s="6">
        <v>-316.2503817360251</v>
      </c>
      <c r="G51" s="6">
        <v>527.0141111152482</v>
      </c>
      <c r="H51" s="6">
        <v>299.6707330115594</v>
      </c>
      <c r="I51" s="6">
        <v>227.3433781036888</v>
      </c>
    </row>
    <row r="52" spans="2:9" ht="15">
      <c r="B52" s="4" t="s">
        <v>99</v>
      </c>
      <c r="C52" s="10" t="s">
        <v>100</v>
      </c>
      <c r="D52" s="6">
        <v>117.26791546289519</v>
      </c>
      <c r="E52" s="6">
        <v>147.00518253694906</v>
      </c>
      <c r="F52" s="6">
        <v>-29.737267074053875</v>
      </c>
      <c r="G52" s="6">
        <v>438.0612549090339</v>
      </c>
      <c r="H52" s="6">
        <v>171.7192301222815</v>
      </c>
      <c r="I52" s="6">
        <v>266.3420247867524</v>
      </c>
    </row>
    <row r="53" spans="2:9" ht="15">
      <c r="B53" s="4" t="s">
        <v>101</v>
      </c>
      <c r="C53" s="10" t="s">
        <v>102</v>
      </c>
      <c r="D53" s="6">
        <v>109.65028142534638</v>
      </c>
      <c r="E53" s="6">
        <v>396.1633960873175</v>
      </c>
      <c r="F53" s="6">
        <v>-286.51311466197114</v>
      </c>
      <c r="G53" s="6">
        <v>88.9528562062143</v>
      </c>
      <c r="H53" s="6">
        <v>127.95150288927788</v>
      </c>
      <c r="I53" s="6">
        <v>-38.99864668306357</v>
      </c>
    </row>
    <row r="54" spans="2:9" ht="15">
      <c r="B54" s="12" t="s">
        <v>103</v>
      </c>
      <c r="C54" s="13" t="s">
        <v>104</v>
      </c>
      <c r="D54" s="6">
        <v>531.2260612014109</v>
      </c>
      <c r="E54" s="6">
        <v>819.6705402272357</v>
      </c>
      <c r="F54" s="6">
        <v>-288.4444790258249</v>
      </c>
      <c r="G54" s="6">
        <v>440.7788417478487</v>
      </c>
      <c r="H54" s="6">
        <v>524.707103293449</v>
      </c>
      <c r="I54" s="6">
        <v>-83.92826154560032</v>
      </c>
    </row>
    <row r="55" spans="2:9" ht="15">
      <c r="B55" s="12" t="s">
        <v>105</v>
      </c>
      <c r="C55" s="13" t="s">
        <v>106</v>
      </c>
      <c r="D55" s="6">
        <v>11571</v>
      </c>
      <c r="E55" s="6">
        <v>13667</v>
      </c>
      <c r="F55" s="6">
        <v>-2096</v>
      </c>
      <c r="G55" s="6">
        <v>2499.3021386753644</v>
      </c>
      <c r="H55" s="6">
        <v>7216.16805695043</v>
      </c>
      <c r="I55" s="6">
        <v>-4716.865918275065</v>
      </c>
    </row>
    <row r="56" spans="2:9" ht="15">
      <c r="B56" s="8" t="s">
        <v>107</v>
      </c>
      <c r="C56" s="8" t="s">
        <v>108</v>
      </c>
      <c r="D56" s="6">
        <v>9102.200337123628</v>
      </c>
      <c r="E56" s="6">
        <v>26410.595154303686</v>
      </c>
      <c r="F56" s="6">
        <v>-17308.39481718006</v>
      </c>
      <c r="G56" s="6">
        <v>13024.085923086914</v>
      </c>
      <c r="H56" s="6">
        <v>21060.569968744334</v>
      </c>
      <c r="I56" s="6">
        <v>-8036.48404565742</v>
      </c>
    </row>
    <row r="57" spans="2:9" ht="15">
      <c r="B57" s="4" t="s">
        <v>109</v>
      </c>
      <c r="C57" s="4" t="s">
        <v>110</v>
      </c>
      <c r="D57" s="6">
        <v>1116.1811827153733</v>
      </c>
      <c r="E57" s="6">
        <v>2027.8531360089241</v>
      </c>
      <c r="F57" s="6">
        <v>-911.6719532935508</v>
      </c>
      <c r="G57" s="6">
        <v>914.54701643155</v>
      </c>
      <c r="H57" s="6">
        <v>1705.166754419594</v>
      </c>
      <c r="I57" s="6">
        <v>-790.6197379880441</v>
      </c>
    </row>
    <row r="58" spans="2:9" ht="15">
      <c r="B58" s="4" t="s">
        <v>111</v>
      </c>
      <c r="C58" s="4" t="s">
        <v>112</v>
      </c>
      <c r="D58" s="6">
        <v>7986.019154408255</v>
      </c>
      <c r="E58" s="6">
        <v>24382.74201829476</v>
      </c>
      <c r="F58" s="6">
        <v>-16396.722863886505</v>
      </c>
      <c r="G58" s="6">
        <v>12109.538906655365</v>
      </c>
      <c r="H58" s="6">
        <v>19355.40321432474</v>
      </c>
      <c r="I58" s="6">
        <v>-7245.864307669373</v>
      </c>
    </row>
    <row r="59" spans="2:9" ht="15">
      <c r="B59" s="17" t="s">
        <v>113</v>
      </c>
      <c r="C59" s="18" t="s">
        <v>114</v>
      </c>
      <c r="D59" s="6">
        <v>3823.8191544082547</v>
      </c>
      <c r="E59" s="6">
        <v>24011.49285977773</v>
      </c>
      <c r="F59" s="6">
        <v>-20187.673705369474</v>
      </c>
      <c r="G59" s="6">
        <v>6199.1289066553645</v>
      </c>
      <c r="H59" s="6">
        <v>19084.073191964068</v>
      </c>
      <c r="I59" s="6">
        <v>-12884.944285308702</v>
      </c>
    </row>
    <row r="60" spans="2:9" ht="15">
      <c r="B60" s="4" t="s">
        <v>115</v>
      </c>
      <c r="C60" s="9" t="s">
        <v>116</v>
      </c>
      <c r="D60" s="6">
        <v>2049.312589923067</v>
      </c>
      <c r="E60" s="6">
        <v>16840.46917559211</v>
      </c>
      <c r="F60" s="6">
        <v>-14791.156585669041</v>
      </c>
      <c r="G60" s="6">
        <v>1989.4260819434512</v>
      </c>
      <c r="H60" s="6">
        <v>12698.052056070017</v>
      </c>
      <c r="I60" s="6">
        <v>-10708.625974126566</v>
      </c>
    </row>
    <row r="61" spans="2:9" ht="15">
      <c r="B61" s="4" t="s">
        <v>117</v>
      </c>
      <c r="C61" s="9" t="s">
        <v>118</v>
      </c>
      <c r="D61" s="6">
        <v>1774.5065644851877</v>
      </c>
      <c r="E61" s="6">
        <v>7171.023684185619</v>
      </c>
      <c r="F61" s="6">
        <v>-5396.517119700431</v>
      </c>
      <c r="G61" s="6">
        <v>4209.702824711914</v>
      </c>
      <c r="H61" s="6">
        <v>6386.02113589405</v>
      </c>
      <c r="I61" s="6">
        <v>-2176.3183111821354</v>
      </c>
    </row>
    <row r="62" spans="2:9" ht="15">
      <c r="B62" s="17" t="s">
        <v>119</v>
      </c>
      <c r="C62" s="18" t="s">
        <v>120</v>
      </c>
      <c r="D62" s="16" t="s">
        <v>48</v>
      </c>
      <c r="E62" s="16" t="s">
        <v>48</v>
      </c>
      <c r="F62" s="16" t="s">
        <v>48</v>
      </c>
      <c r="G62" s="16">
        <v>0</v>
      </c>
      <c r="H62" s="16">
        <v>0</v>
      </c>
      <c r="I62" s="16">
        <v>0</v>
      </c>
    </row>
    <row r="63" spans="2:9" ht="15">
      <c r="B63" s="17" t="s">
        <v>121</v>
      </c>
      <c r="C63" s="18" t="s">
        <v>122</v>
      </c>
      <c r="D63" s="6">
        <v>0</v>
      </c>
      <c r="E63" s="6">
        <v>352.7591585170345</v>
      </c>
      <c r="F63" s="6">
        <v>-352.7591585170345</v>
      </c>
      <c r="G63" s="6">
        <v>0</v>
      </c>
      <c r="H63" s="6">
        <v>262.0900223606726</v>
      </c>
      <c r="I63" s="6">
        <v>-262.0900223606726</v>
      </c>
    </row>
    <row r="64" spans="2:9" ht="15">
      <c r="B64" s="4" t="s">
        <v>123</v>
      </c>
      <c r="C64" s="9" t="s">
        <v>124</v>
      </c>
      <c r="D64" s="6">
        <v>4162.2</v>
      </c>
      <c r="E64" s="6">
        <v>18.490000000000002</v>
      </c>
      <c r="F64" s="6">
        <v>4143.71</v>
      </c>
      <c r="G64" s="6">
        <v>5910.41</v>
      </c>
      <c r="H64" s="6">
        <v>9.24</v>
      </c>
      <c r="I64" s="6">
        <v>5901.17</v>
      </c>
    </row>
    <row r="65" spans="2:9" ht="15">
      <c r="B65" s="4" t="s">
        <v>125</v>
      </c>
      <c r="C65" s="4" t="s">
        <v>126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2:9" ht="15">
      <c r="B66" s="8" t="s">
        <v>127</v>
      </c>
      <c r="C66" s="8" t="s">
        <v>128</v>
      </c>
      <c r="D66" s="6">
        <v>55618.362150347115</v>
      </c>
      <c r="E66" s="6">
        <v>2493.5344377275183</v>
      </c>
      <c r="F66" s="6">
        <v>53124.8277126196</v>
      </c>
      <c r="G66" s="6">
        <v>53636.376124680595</v>
      </c>
      <c r="H66" s="6">
        <v>1844.8828481447895</v>
      </c>
      <c r="I66" s="6">
        <v>51791.4932765358</v>
      </c>
    </row>
    <row r="67" spans="2:9" ht="29.25">
      <c r="B67" s="4" t="s">
        <v>129</v>
      </c>
      <c r="C67" s="19" t="s">
        <v>130</v>
      </c>
      <c r="D67" s="6">
        <v>55618.362150347115</v>
      </c>
      <c r="E67" s="6">
        <v>2493.5344377275183</v>
      </c>
      <c r="F67" s="6">
        <v>53124.8277126196</v>
      </c>
      <c r="G67" s="6">
        <v>53636.376124680595</v>
      </c>
      <c r="H67" s="6">
        <v>1901.8081985545464</v>
      </c>
      <c r="I67" s="6">
        <v>51734.56792612605</v>
      </c>
    </row>
    <row r="68" spans="2:9" ht="15">
      <c r="B68" s="20" t="s">
        <v>131</v>
      </c>
      <c r="C68" s="9" t="s">
        <v>132</v>
      </c>
      <c r="D68" s="21">
        <v>53558.62839739301</v>
      </c>
      <c r="E68" s="21">
        <v>2077.6977376221053</v>
      </c>
      <c r="F68" s="21">
        <v>51480.93065977091</v>
      </c>
      <c r="G68" s="21">
        <v>51694.782342707236</v>
      </c>
      <c r="H68" s="21">
        <v>1515.1505191830847</v>
      </c>
      <c r="I68" s="21">
        <v>50179.63182352415</v>
      </c>
    </row>
    <row r="69" spans="2:9" ht="15">
      <c r="B69" s="4" t="s">
        <v>133</v>
      </c>
      <c r="C69" s="4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2:9" ht="15">
      <c r="B70" s="4" t="s">
        <v>134</v>
      </c>
      <c r="C70" s="15" t="s">
        <v>135</v>
      </c>
      <c r="D70" s="6">
        <v>27408.446361195885</v>
      </c>
      <c r="E70" s="6">
        <v>2077.6977376221053</v>
      </c>
      <c r="F70" s="6">
        <v>25330.74862357378</v>
      </c>
      <c r="G70" s="6">
        <v>28406.632167762036</v>
      </c>
      <c r="H70" s="6">
        <v>1881.092494357653</v>
      </c>
      <c r="I70" s="6">
        <v>26525.539673404382</v>
      </c>
    </row>
    <row r="71" spans="2:9" ht="15">
      <c r="B71" s="4" t="s">
        <v>136</v>
      </c>
      <c r="C71" s="9" t="s">
        <v>137</v>
      </c>
      <c r="D71" s="6">
        <v>2059.7337529541046</v>
      </c>
      <c r="E71" s="6">
        <v>415.83670010541334</v>
      </c>
      <c r="F71" s="6">
        <v>1643.8970528486911</v>
      </c>
      <c r="G71" s="6">
        <v>1941.593781973357</v>
      </c>
      <c r="H71" s="6">
        <v>386.6576793714617</v>
      </c>
      <c r="I71" s="6">
        <v>1554.9361026018953</v>
      </c>
    </row>
    <row r="72" spans="2:9" ht="15">
      <c r="B72" s="7">
        <v>2</v>
      </c>
      <c r="C72" s="8" t="s">
        <v>138</v>
      </c>
      <c r="D72" s="6">
        <v>685.4850283139676</v>
      </c>
      <c r="E72" s="6">
        <v>645.0071055645584</v>
      </c>
      <c r="F72" s="6">
        <v>40.47792274940923</v>
      </c>
      <c r="G72" s="6">
        <v>776.5775096994587</v>
      </c>
      <c r="H72" s="6">
        <v>500.65801487923784</v>
      </c>
      <c r="I72" s="6">
        <v>275.91949482022085</v>
      </c>
    </row>
    <row r="73" spans="2:9" ht="15">
      <c r="B73" s="22">
        <v>2.1</v>
      </c>
      <c r="C73" s="23" t="s">
        <v>139</v>
      </c>
      <c r="D73" s="6">
        <v>38.477630600373566</v>
      </c>
      <c r="E73" s="6">
        <v>13.557499049615013</v>
      </c>
      <c r="F73" s="6">
        <v>24.920131550758555</v>
      </c>
      <c r="G73" s="6">
        <v>49.705959609707556</v>
      </c>
      <c r="H73" s="6">
        <v>27.51419350120785</v>
      </c>
      <c r="I73" s="6">
        <v>22.191766108499706</v>
      </c>
    </row>
    <row r="74" spans="2:9" ht="15">
      <c r="B74" s="22">
        <v>2.2</v>
      </c>
      <c r="C74" s="4" t="s">
        <v>140</v>
      </c>
      <c r="D74" s="6">
        <v>647.0073977135941</v>
      </c>
      <c r="E74" s="6">
        <v>631.4496065149435</v>
      </c>
      <c r="F74" s="6">
        <v>15.557791198650534</v>
      </c>
      <c r="G74" s="6">
        <v>726.871550089751</v>
      </c>
      <c r="H74" s="6">
        <v>473.14382137803</v>
      </c>
      <c r="I74" s="6">
        <v>253.72772871172106</v>
      </c>
    </row>
    <row r="75" spans="2:9" ht="15">
      <c r="B75" s="4" t="s">
        <v>141</v>
      </c>
      <c r="C75" s="4" t="s">
        <v>142</v>
      </c>
      <c r="D75" s="6">
        <v>647.0073977135941</v>
      </c>
      <c r="E75" s="6">
        <v>631.4496065149435</v>
      </c>
      <c r="F75" s="6">
        <v>15.557791198650534</v>
      </c>
      <c r="G75" s="6">
        <v>726.871550089751</v>
      </c>
      <c r="H75" s="6">
        <v>473.14382137803</v>
      </c>
      <c r="I75" s="6">
        <v>253.72772871172106</v>
      </c>
    </row>
    <row r="76" spans="2:9" ht="15">
      <c r="B76" s="4" t="s">
        <v>143</v>
      </c>
      <c r="C76" s="9" t="s">
        <v>144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2:9" ht="15">
      <c r="B77" s="4" t="s">
        <v>145</v>
      </c>
      <c r="C77" s="9" t="s">
        <v>146</v>
      </c>
      <c r="D77" s="6">
        <v>647.0073977135941</v>
      </c>
      <c r="E77" s="6">
        <v>631.4496065149435</v>
      </c>
      <c r="F77" s="6">
        <v>15.557791198650534</v>
      </c>
      <c r="G77" s="6">
        <v>726.871550089751</v>
      </c>
      <c r="H77" s="6">
        <v>473.14382137803</v>
      </c>
      <c r="I77" s="6">
        <v>253.72772871172106</v>
      </c>
    </row>
    <row r="78" spans="2:9" ht="15">
      <c r="B78" s="4" t="s">
        <v>147</v>
      </c>
      <c r="C78" s="23" t="s">
        <v>130</v>
      </c>
      <c r="D78" s="6">
        <v>0</v>
      </c>
      <c r="E78" s="6">
        <v>0</v>
      </c>
      <c r="F78" s="6">
        <v>0</v>
      </c>
      <c r="G78" s="6"/>
      <c r="H78" s="6"/>
      <c r="I78" s="6"/>
    </row>
    <row r="79" spans="2:9" ht="15">
      <c r="B79" s="4" t="s">
        <v>148</v>
      </c>
      <c r="C79" s="9" t="s">
        <v>144</v>
      </c>
      <c r="D79" s="6">
        <v>0</v>
      </c>
      <c r="E79" s="6">
        <v>0</v>
      </c>
      <c r="F79" s="6">
        <v>0</v>
      </c>
      <c r="G79" s="6"/>
      <c r="H79" s="6"/>
      <c r="I79" s="6"/>
    </row>
    <row r="80" spans="2:9" ht="15">
      <c r="B80" s="4" t="s">
        <v>149</v>
      </c>
      <c r="C80" s="9" t="s">
        <v>146</v>
      </c>
      <c r="D80" s="6">
        <v>0</v>
      </c>
      <c r="E80" s="6">
        <v>0</v>
      </c>
      <c r="F80" s="6">
        <v>0</v>
      </c>
      <c r="G80" s="6"/>
      <c r="H80" s="6"/>
      <c r="I80" s="6"/>
    </row>
    <row r="81" spans="2:9" ht="15">
      <c r="B81" s="7">
        <v>3</v>
      </c>
      <c r="C81" s="8" t="s">
        <v>150</v>
      </c>
      <c r="D81" s="6">
        <v>499316.81221946015</v>
      </c>
      <c r="E81" s="6">
        <v>450403.0343582826</v>
      </c>
      <c r="F81" s="6">
        <v>48913.77786117757</v>
      </c>
      <c r="G81" s="6">
        <v>345717.02463271155</v>
      </c>
      <c r="H81" s="6">
        <v>307546.277351527</v>
      </c>
      <c r="I81" s="6">
        <v>38170.74728118454</v>
      </c>
    </row>
    <row r="82" spans="2:9" ht="15">
      <c r="B82" s="7">
        <v>3.1</v>
      </c>
      <c r="C82" s="8" t="s">
        <v>151</v>
      </c>
      <c r="D82" s="24">
        <v>35463.57146820913</v>
      </c>
      <c r="E82" s="24">
        <v>26103.670141069248</v>
      </c>
      <c r="F82" s="24">
        <v>9359.90132713988</v>
      </c>
      <c r="G82" s="24">
        <v>38484.07573771468</v>
      </c>
      <c r="H82" s="24">
        <v>20517.968599025036</v>
      </c>
      <c r="I82" s="24">
        <v>17966.107138689644</v>
      </c>
    </row>
    <row r="83" spans="2:9" ht="15">
      <c r="B83" s="12" t="s">
        <v>152</v>
      </c>
      <c r="C83" s="12" t="s">
        <v>153</v>
      </c>
      <c r="D83" s="6">
        <v>32901.89798935073</v>
      </c>
      <c r="E83" s="6">
        <v>7018.16057708176</v>
      </c>
      <c r="F83" s="6">
        <v>25883.73741226897</v>
      </c>
      <c r="G83" s="6">
        <v>37745.77973109181</v>
      </c>
      <c r="H83" s="6">
        <v>4636.889035037548</v>
      </c>
      <c r="I83" s="6">
        <v>33108.890696054266</v>
      </c>
    </row>
    <row r="84" spans="2:9" ht="15">
      <c r="B84" s="25" t="s">
        <v>154</v>
      </c>
      <c r="C84" s="25" t="s">
        <v>155</v>
      </c>
      <c r="D84" s="6">
        <v>32243.887989350726</v>
      </c>
      <c r="E84" s="6">
        <v>6513.7835037899895</v>
      </c>
      <c r="F84" s="6">
        <v>25730.104485560736</v>
      </c>
      <c r="G84" s="6">
        <v>35815.189731091814</v>
      </c>
      <c r="H84" s="6">
        <v>4241.341071351002</v>
      </c>
      <c r="I84" s="6">
        <v>31573.848659740812</v>
      </c>
    </row>
    <row r="85" spans="2:9" ht="15">
      <c r="B85" s="4" t="s">
        <v>156</v>
      </c>
      <c r="C85" s="9" t="s">
        <v>157</v>
      </c>
      <c r="D85" s="6">
        <v>20304.490325477283</v>
      </c>
      <c r="E85" s="6">
        <v>6513.7835037899895</v>
      </c>
      <c r="F85" s="6">
        <v>13790.706821687294</v>
      </c>
      <c r="G85" s="6">
        <v>27146.438429990754</v>
      </c>
      <c r="H85" s="6">
        <v>4241.341071351002</v>
      </c>
      <c r="I85" s="6">
        <v>22905.097358639752</v>
      </c>
    </row>
    <row r="86" spans="2:9" ht="15">
      <c r="B86" s="4" t="s">
        <v>158</v>
      </c>
      <c r="C86" s="10" t="s">
        <v>159</v>
      </c>
      <c r="D86" s="6">
        <v>20304.490325477283</v>
      </c>
      <c r="E86" s="6">
        <v>6513.7835037899895</v>
      </c>
      <c r="F86" s="6">
        <v>13790.706821687294</v>
      </c>
      <c r="G86" s="6">
        <v>27146.438429990754</v>
      </c>
      <c r="H86" s="6">
        <v>4241.341071351002</v>
      </c>
      <c r="I86" s="6">
        <v>22905.097358639752</v>
      </c>
    </row>
    <row r="87" spans="2:9" ht="15">
      <c r="B87" s="4" t="s">
        <v>160</v>
      </c>
      <c r="C87" s="10" t="s">
        <v>161</v>
      </c>
      <c r="D87" s="14" t="s">
        <v>48</v>
      </c>
      <c r="E87" s="14" t="s">
        <v>48</v>
      </c>
      <c r="F87" s="14" t="s">
        <v>48</v>
      </c>
      <c r="G87" s="14">
        <v>0</v>
      </c>
      <c r="H87" s="14">
        <v>0</v>
      </c>
      <c r="I87" s="14">
        <v>0</v>
      </c>
    </row>
    <row r="88" spans="2:9" ht="15">
      <c r="B88" s="4" t="s">
        <v>162</v>
      </c>
      <c r="C88" s="10" t="s">
        <v>163</v>
      </c>
      <c r="D88" s="14" t="s">
        <v>48</v>
      </c>
      <c r="E88" s="14" t="s">
        <v>48</v>
      </c>
      <c r="F88" s="14" t="s">
        <v>48</v>
      </c>
      <c r="G88" s="14">
        <v>0</v>
      </c>
      <c r="H88" s="14">
        <v>0</v>
      </c>
      <c r="I88" s="14">
        <v>0</v>
      </c>
    </row>
    <row r="89" spans="2:9" ht="15">
      <c r="B89" s="4" t="s">
        <v>164</v>
      </c>
      <c r="C89" s="9" t="s">
        <v>165</v>
      </c>
      <c r="D89" s="6">
        <v>11939.39766387344</v>
      </c>
      <c r="E89" s="6">
        <v>0</v>
      </c>
      <c r="F89" s="6">
        <v>11939.39766387344</v>
      </c>
      <c r="G89" s="6">
        <v>8668.751301101058</v>
      </c>
      <c r="H89" s="6">
        <v>0</v>
      </c>
      <c r="I89" s="6">
        <v>8668.751301101058</v>
      </c>
    </row>
    <row r="90" spans="2:9" ht="15">
      <c r="B90" s="25" t="s">
        <v>166</v>
      </c>
      <c r="C90" s="25" t="s">
        <v>167</v>
      </c>
      <c r="D90" s="6">
        <v>658.01</v>
      </c>
      <c r="E90" s="6">
        <v>504.37707329176874</v>
      </c>
      <c r="F90" s="6">
        <v>153.63292670823125</v>
      </c>
      <c r="G90" s="6">
        <v>1930.5900000000001</v>
      </c>
      <c r="H90" s="6">
        <v>395.54796368654615</v>
      </c>
      <c r="I90" s="6">
        <v>1535.042036313454</v>
      </c>
    </row>
    <row r="91" spans="2:9" ht="15">
      <c r="B91" s="4" t="s">
        <v>168</v>
      </c>
      <c r="C91" s="9" t="s">
        <v>159</v>
      </c>
      <c r="D91" s="6">
        <v>658.01</v>
      </c>
      <c r="E91" s="6">
        <v>504.37707329176874</v>
      </c>
      <c r="F91" s="6">
        <v>153.63292670823125</v>
      </c>
      <c r="G91" s="6">
        <v>1930.5900000000001</v>
      </c>
      <c r="H91" s="6">
        <v>395.54796368654615</v>
      </c>
      <c r="I91" s="6">
        <v>1535.042036313454</v>
      </c>
    </row>
    <row r="92" spans="2:9" ht="29.25">
      <c r="B92" s="4" t="s">
        <v>169</v>
      </c>
      <c r="C92" s="26" t="s">
        <v>161</v>
      </c>
      <c r="D92" s="14" t="s">
        <v>48</v>
      </c>
      <c r="E92" s="14" t="s">
        <v>48</v>
      </c>
      <c r="F92" s="14" t="s">
        <v>48</v>
      </c>
      <c r="G92" s="14">
        <v>0</v>
      </c>
      <c r="H92" s="14">
        <v>0</v>
      </c>
      <c r="I92" s="14">
        <v>0</v>
      </c>
    </row>
    <row r="93" spans="2:9" ht="15">
      <c r="B93" s="4" t="s">
        <v>170</v>
      </c>
      <c r="C93" s="9" t="s">
        <v>163</v>
      </c>
      <c r="D93" s="14" t="s">
        <v>48</v>
      </c>
      <c r="E93" s="14" t="s">
        <v>48</v>
      </c>
      <c r="F93" s="14" t="s">
        <v>48</v>
      </c>
      <c r="G93" s="14">
        <v>0</v>
      </c>
      <c r="H93" s="14">
        <v>0</v>
      </c>
      <c r="I93" s="14">
        <v>0</v>
      </c>
    </row>
    <row r="94" spans="2:9" ht="15">
      <c r="B94" s="12" t="s">
        <v>171</v>
      </c>
      <c r="C94" s="12" t="s">
        <v>172</v>
      </c>
      <c r="D94" s="6">
        <v>2561.6734788584054</v>
      </c>
      <c r="E94" s="6">
        <v>19085.509563987485</v>
      </c>
      <c r="F94" s="6">
        <v>-16523.836085129078</v>
      </c>
      <c r="G94" s="6">
        <v>738.2960066228654</v>
      </c>
      <c r="H94" s="6">
        <v>15881.079563987489</v>
      </c>
      <c r="I94" s="6">
        <v>-15142.783557364623</v>
      </c>
    </row>
    <row r="95" spans="2:9" ht="15">
      <c r="B95" s="25" t="s">
        <v>154</v>
      </c>
      <c r="C95" s="25" t="s">
        <v>155</v>
      </c>
      <c r="D95" s="6">
        <v>2561.6734788584054</v>
      </c>
      <c r="E95" s="6">
        <v>11620.879563987488</v>
      </c>
      <c r="F95" s="6">
        <v>-9059.206085129083</v>
      </c>
      <c r="G95" s="6">
        <v>738.2960066228654</v>
      </c>
      <c r="H95" s="6">
        <v>11693.039563987488</v>
      </c>
      <c r="I95" s="6">
        <v>-10954.743557364622</v>
      </c>
    </row>
    <row r="96" spans="2:9" ht="15">
      <c r="B96" s="4" t="s">
        <v>156</v>
      </c>
      <c r="C96" s="9" t="s">
        <v>157</v>
      </c>
      <c r="D96" s="6">
        <v>2561.6734788584054</v>
      </c>
      <c r="E96" s="6">
        <v>10536.82</v>
      </c>
      <c r="F96" s="6">
        <v>-7975.146521141594</v>
      </c>
      <c r="G96" s="6">
        <v>738.2960066228654</v>
      </c>
      <c r="H96" s="6">
        <v>10608.98</v>
      </c>
      <c r="I96" s="6">
        <v>-9870.683993377133</v>
      </c>
    </row>
    <row r="97" spans="2:9" ht="15">
      <c r="B97" s="4" t="s">
        <v>158</v>
      </c>
      <c r="C97" s="10" t="s">
        <v>159</v>
      </c>
      <c r="D97" s="6">
        <v>2561.6734788584054</v>
      </c>
      <c r="E97" s="6">
        <v>10536.82</v>
      </c>
      <c r="F97" s="6">
        <v>-7975.146521141595</v>
      </c>
      <c r="G97" s="6">
        <v>738.2960066228654</v>
      </c>
      <c r="H97" s="6">
        <v>10608.98</v>
      </c>
      <c r="I97" s="6">
        <v>-7528.4903065896015</v>
      </c>
    </row>
    <row r="98" spans="2:9" ht="29.25">
      <c r="B98" s="4" t="s">
        <v>160</v>
      </c>
      <c r="C98" s="26" t="s">
        <v>161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</row>
    <row r="99" spans="2:9" ht="15">
      <c r="B99" s="4" t="s">
        <v>162</v>
      </c>
      <c r="C99" s="10" t="s">
        <v>163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</row>
    <row r="100" spans="2:9" ht="15">
      <c r="B100" s="4" t="s">
        <v>164</v>
      </c>
      <c r="C100" s="9" t="s">
        <v>165</v>
      </c>
      <c r="D100" s="6">
        <v>0</v>
      </c>
      <c r="E100" s="6">
        <v>1084.0595639874884</v>
      </c>
      <c r="F100" s="6">
        <v>-1084.0595639874884</v>
      </c>
      <c r="G100" s="6">
        <v>0</v>
      </c>
      <c r="H100" s="6">
        <v>1084.0595639874884</v>
      </c>
      <c r="I100" s="6">
        <v>-1084.0595639874884</v>
      </c>
    </row>
    <row r="101" spans="2:9" ht="15">
      <c r="B101" s="25" t="s">
        <v>166</v>
      </c>
      <c r="C101" s="25" t="s">
        <v>167</v>
      </c>
      <c r="D101" s="6">
        <v>0</v>
      </c>
      <c r="E101" s="6">
        <v>7464.629999999999</v>
      </c>
      <c r="F101" s="6">
        <v>-7464.629999999999</v>
      </c>
      <c r="G101" s="6">
        <v>0</v>
      </c>
      <c r="H101" s="6">
        <v>4188.04</v>
      </c>
      <c r="I101" s="6">
        <v>-4188.04</v>
      </c>
    </row>
    <row r="102" spans="2:9" ht="15">
      <c r="B102" s="4" t="s">
        <v>168</v>
      </c>
      <c r="C102" s="9" t="s">
        <v>159</v>
      </c>
      <c r="D102" s="6">
        <v>0</v>
      </c>
      <c r="E102" s="6">
        <v>7464.629999999999</v>
      </c>
      <c r="F102" s="6">
        <v>-7464.629999999999</v>
      </c>
      <c r="G102" s="6">
        <v>0</v>
      </c>
      <c r="H102" s="6">
        <v>4188.04</v>
      </c>
      <c r="I102" s="6">
        <v>-4188.04</v>
      </c>
    </row>
    <row r="103" spans="2:9" ht="29.25">
      <c r="B103" s="4" t="s">
        <v>169</v>
      </c>
      <c r="C103" s="26" t="s">
        <v>161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</row>
    <row r="104" spans="2:9" ht="15">
      <c r="B104" s="4" t="s">
        <v>170</v>
      </c>
      <c r="C104" s="9" t="s">
        <v>163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</row>
    <row r="105" spans="2:9" ht="15">
      <c r="B105" s="7">
        <v>3.2</v>
      </c>
      <c r="C105" s="8" t="s">
        <v>173</v>
      </c>
      <c r="D105" s="24">
        <v>251902.81607233212</v>
      </c>
      <c r="E105" s="24">
        <v>223659.61925208953</v>
      </c>
      <c r="F105" s="24">
        <v>28243.196820242592</v>
      </c>
      <c r="G105" s="24">
        <v>156841.6013454788</v>
      </c>
      <c r="H105" s="24">
        <v>127772.63299809268</v>
      </c>
      <c r="I105" s="24">
        <v>29068.968347386108</v>
      </c>
    </row>
    <row r="106" spans="2:9" ht="15">
      <c r="B106" s="12" t="s">
        <v>174</v>
      </c>
      <c r="C106" s="12" t="s">
        <v>175</v>
      </c>
      <c r="D106" s="6">
        <v>251125.46999999997</v>
      </c>
      <c r="E106" s="6">
        <v>221703.74</v>
      </c>
      <c r="F106" s="6">
        <v>29421.72999999998</v>
      </c>
      <c r="G106" s="6">
        <v>156570</v>
      </c>
      <c r="H106" s="6">
        <v>127521</v>
      </c>
      <c r="I106" s="6">
        <v>29049</v>
      </c>
    </row>
    <row r="107" spans="2:9" ht="15">
      <c r="B107" s="25" t="s">
        <v>176</v>
      </c>
      <c r="C107" s="25" t="s">
        <v>177</v>
      </c>
      <c r="D107" s="6">
        <v>187836.7443580915</v>
      </c>
      <c r="E107" s="6">
        <v>168910.12860261055</v>
      </c>
      <c r="F107" s="6">
        <v>18926.615755480947</v>
      </c>
      <c r="G107" s="6">
        <v>130471.42421233251</v>
      </c>
      <c r="H107" s="6">
        <v>93598.80140343215</v>
      </c>
      <c r="I107" s="6">
        <v>36872.622808900356</v>
      </c>
    </row>
    <row r="108" spans="2:9" ht="15">
      <c r="B108" s="27" t="s">
        <v>178</v>
      </c>
      <c r="C108" s="25" t="s">
        <v>179</v>
      </c>
      <c r="D108" s="6">
        <v>63288.725641908495</v>
      </c>
      <c r="E108" s="6">
        <v>52793.61139738947</v>
      </c>
      <c r="F108" s="6">
        <v>10495.114244519027</v>
      </c>
      <c r="G108" s="6">
        <v>26098.5757876675</v>
      </c>
      <c r="H108" s="6">
        <v>33922.19859656785</v>
      </c>
      <c r="I108" s="6">
        <v>-7823.622808900345</v>
      </c>
    </row>
    <row r="109" spans="2:9" ht="15">
      <c r="B109" s="12" t="s">
        <v>180</v>
      </c>
      <c r="C109" s="12" t="s">
        <v>181</v>
      </c>
      <c r="D109" s="6">
        <v>777.3460723321102</v>
      </c>
      <c r="E109" s="6">
        <v>1955.8792520895227</v>
      </c>
      <c r="F109" s="6">
        <v>-1178.5331797574124</v>
      </c>
      <c r="G109" s="6">
        <v>271.60134547879693</v>
      </c>
      <c r="H109" s="6">
        <v>251.63299809267818</v>
      </c>
      <c r="I109" s="6">
        <v>19.96834738611875</v>
      </c>
    </row>
    <row r="110" spans="2:9" ht="30">
      <c r="B110" s="7">
        <v>3.3</v>
      </c>
      <c r="C110" s="28" t="s">
        <v>182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</row>
    <row r="111" spans="2:9" ht="15">
      <c r="B111" s="7">
        <v>3.4</v>
      </c>
      <c r="C111" s="8" t="s">
        <v>122</v>
      </c>
      <c r="D111" s="24">
        <v>211950.42467891893</v>
      </c>
      <c r="E111" s="24">
        <v>187589.39109750133</v>
      </c>
      <c r="F111" s="24">
        <v>24361.033581417607</v>
      </c>
      <c r="G111" s="24">
        <v>150391.3475495181</v>
      </c>
      <c r="H111" s="24">
        <v>145814.33675230882</v>
      </c>
      <c r="I111" s="24">
        <v>4577.010797209281</v>
      </c>
    </row>
    <row r="112" spans="2:9" ht="15">
      <c r="B112" s="12" t="s">
        <v>183</v>
      </c>
      <c r="C112" s="12" t="s">
        <v>184</v>
      </c>
      <c r="D112" s="6">
        <v>2049.374</v>
      </c>
      <c r="E112" s="6">
        <v>0</v>
      </c>
      <c r="F112" s="6">
        <v>2049.374</v>
      </c>
      <c r="G112" s="6">
        <v>3327.636</v>
      </c>
      <c r="H112" s="6">
        <v>0</v>
      </c>
      <c r="I112" s="6">
        <v>3327.636</v>
      </c>
    </row>
    <row r="113" spans="2:9" ht="15">
      <c r="B113" s="12" t="s">
        <v>185</v>
      </c>
      <c r="C113" s="12" t="s">
        <v>186</v>
      </c>
      <c r="D113" s="6">
        <v>50954.31211697096</v>
      </c>
      <c r="E113" s="6">
        <v>47186.48417675683</v>
      </c>
      <c r="F113" s="6">
        <v>3767.8279402141343</v>
      </c>
      <c r="G113" s="6">
        <v>41960.718904581314</v>
      </c>
      <c r="H113" s="6">
        <v>38882.32555470652</v>
      </c>
      <c r="I113" s="6">
        <v>3078.393349874794</v>
      </c>
    </row>
    <row r="114" spans="2:9" ht="15">
      <c r="B114" s="4" t="s">
        <v>187</v>
      </c>
      <c r="C114" s="9" t="s">
        <v>188</v>
      </c>
      <c r="D114" s="6">
        <v>1701.876775982783</v>
      </c>
      <c r="E114" s="6">
        <v>1172.4971333650235</v>
      </c>
      <c r="F114" s="6">
        <v>529.3796426177596</v>
      </c>
      <c r="G114" s="6">
        <v>605.9094312485107</v>
      </c>
      <c r="H114" s="6">
        <v>449.2927207288591</v>
      </c>
      <c r="I114" s="6">
        <v>156.61671051965163</v>
      </c>
    </row>
    <row r="115" spans="2:9" ht="29.25">
      <c r="B115" s="4" t="s">
        <v>189</v>
      </c>
      <c r="C115" s="11" t="s">
        <v>190</v>
      </c>
      <c r="D115" s="6">
        <v>49252.43534098819</v>
      </c>
      <c r="E115" s="6">
        <v>46013.987043391804</v>
      </c>
      <c r="F115" s="6">
        <v>3238.448297596384</v>
      </c>
      <c r="G115" s="6">
        <v>41354.8094733328</v>
      </c>
      <c r="H115" s="6">
        <v>38433.03283397766</v>
      </c>
      <c r="I115" s="6">
        <v>2921.776639355143</v>
      </c>
    </row>
    <row r="116" spans="2:9" ht="15">
      <c r="B116" s="4" t="s">
        <v>191</v>
      </c>
      <c r="C116" s="9" t="s">
        <v>142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</row>
    <row r="117" spans="2:9" ht="15">
      <c r="B117" s="4" t="s">
        <v>192</v>
      </c>
      <c r="C117" s="9" t="s">
        <v>193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</row>
    <row r="118" spans="2:9" ht="15">
      <c r="B118" s="12" t="s">
        <v>194</v>
      </c>
      <c r="C118" s="12" t="s">
        <v>195</v>
      </c>
      <c r="D118" s="6">
        <v>73363.38265605611</v>
      </c>
      <c r="E118" s="6">
        <v>54722.03691780857</v>
      </c>
      <c r="F118" s="6">
        <v>18641.345738247546</v>
      </c>
      <c r="G118" s="6">
        <v>40437.847410061964</v>
      </c>
      <c r="H118" s="6">
        <v>36543.436887182965</v>
      </c>
      <c r="I118" s="6">
        <v>3894.4105228789995</v>
      </c>
    </row>
    <row r="119" spans="2:9" ht="15">
      <c r="B119" s="25" t="s">
        <v>196</v>
      </c>
      <c r="C119" s="25" t="s">
        <v>197</v>
      </c>
      <c r="D119" s="6">
        <v>71447.24035633044</v>
      </c>
      <c r="E119" s="6">
        <v>53107.82039590784</v>
      </c>
      <c r="F119" s="6">
        <v>18339.4199604226</v>
      </c>
      <c r="G119" s="6">
        <v>39413.77883065756</v>
      </c>
      <c r="H119" s="6">
        <v>34616.82265731647</v>
      </c>
      <c r="I119" s="6">
        <v>4796.956173341088</v>
      </c>
    </row>
    <row r="120" spans="2:9" ht="15">
      <c r="B120" s="4" t="s">
        <v>198</v>
      </c>
      <c r="C120" s="9" t="s">
        <v>199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</row>
    <row r="121" spans="2:9" ht="15">
      <c r="B121" s="4" t="s">
        <v>200</v>
      </c>
      <c r="C121" s="9" t="s">
        <v>201</v>
      </c>
      <c r="D121" s="6">
        <v>41368.94549145525</v>
      </c>
      <c r="E121" s="6">
        <v>40174.72803643901</v>
      </c>
      <c r="F121" s="6">
        <v>1194.217455016238</v>
      </c>
      <c r="G121" s="6">
        <v>19538.24012526873</v>
      </c>
      <c r="H121" s="6">
        <v>20533.26417120447</v>
      </c>
      <c r="I121" s="6">
        <v>-995.024045935741</v>
      </c>
    </row>
    <row r="122" spans="2:9" ht="15">
      <c r="B122" s="4" t="s">
        <v>202</v>
      </c>
      <c r="C122" s="9" t="s">
        <v>203</v>
      </c>
      <c r="D122" s="6">
        <v>7806.204864875188</v>
      </c>
      <c r="E122" s="6">
        <v>2839.576375783035</v>
      </c>
      <c r="F122" s="6">
        <v>4966.628489092152</v>
      </c>
      <c r="G122" s="6">
        <v>5846.22870538883</v>
      </c>
      <c r="H122" s="6">
        <v>2585.1384861120046</v>
      </c>
      <c r="I122" s="6">
        <v>3261.090219276826</v>
      </c>
    </row>
    <row r="123" spans="2:9" ht="15">
      <c r="B123" s="4" t="s">
        <v>204</v>
      </c>
      <c r="C123" s="9" t="s">
        <v>205</v>
      </c>
      <c r="D123" s="6">
        <v>22272.089999999997</v>
      </c>
      <c r="E123" s="6">
        <v>10093.515983685787</v>
      </c>
      <c r="F123" s="6">
        <v>12178.574016314209</v>
      </c>
      <c r="G123" s="6">
        <v>14029.309999999998</v>
      </c>
      <c r="H123" s="6">
        <v>11498.420000000002</v>
      </c>
      <c r="I123" s="6">
        <v>2530.889999999996</v>
      </c>
    </row>
    <row r="124" spans="2:9" ht="15">
      <c r="B124" s="25" t="s">
        <v>206</v>
      </c>
      <c r="C124" s="25" t="s">
        <v>207</v>
      </c>
      <c r="D124" s="6">
        <v>1916.1422997256736</v>
      </c>
      <c r="E124" s="6">
        <v>1614.216521900727</v>
      </c>
      <c r="F124" s="6">
        <v>301.92577782494664</v>
      </c>
      <c r="G124" s="6">
        <v>1024.0685794044084</v>
      </c>
      <c r="H124" s="6">
        <v>1926.6142298664913</v>
      </c>
      <c r="I124" s="6">
        <v>-902.5456504620829</v>
      </c>
    </row>
    <row r="125" spans="2:9" ht="15">
      <c r="B125" s="4" t="s">
        <v>198</v>
      </c>
      <c r="C125" s="9" t="s">
        <v>199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</row>
    <row r="126" spans="2:9" ht="15">
      <c r="B126" s="4" t="s">
        <v>200</v>
      </c>
      <c r="C126" s="9" t="s">
        <v>201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</row>
    <row r="127" spans="2:9" ht="15">
      <c r="B127" s="4" t="s">
        <v>202</v>
      </c>
      <c r="C127" s="9" t="s">
        <v>142</v>
      </c>
      <c r="D127" s="6">
        <v>75.65204050322184</v>
      </c>
      <c r="E127" s="6">
        <v>101.50537634408602</v>
      </c>
      <c r="F127" s="6">
        <v>-25.853335840864176</v>
      </c>
      <c r="G127" s="6">
        <v>50.71864220110777</v>
      </c>
      <c r="H127" s="6">
        <v>421.9</v>
      </c>
      <c r="I127" s="6">
        <v>-371.18135779889224</v>
      </c>
    </row>
    <row r="128" spans="2:9" ht="15">
      <c r="B128" s="4" t="s">
        <v>204</v>
      </c>
      <c r="C128" s="9" t="s">
        <v>208</v>
      </c>
      <c r="D128" s="6">
        <v>1840.4902592224516</v>
      </c>
      <c r="E128" s="6">
        <v>1512.711145556641</v>
      </c>
      <c r="F128" s="6">
        <v>327.77911366581066</v>
      </c>
      <c r="G128" s="6">
        <v>973.3499372033008</v>
      </c>
      <c r="H128" s="6">
        <v>1504.714229866491</v>
      </c>
      <c r="I128" s="6">
        <v>-531.3642926631902</v>
      </c>
    </row>
    <row r="129" spans="2:9" ht="15">
      <c r="B129" s="12" t="s">
        <v>209</v>
      </c>
      <c r="C129" s="12" t="s">
        <v>210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</row>
    <row r="130" spans="2:9" ht="15">
      <c r="B130" s="12" t="s">
        <v>211</v>
      </c>
      <c r="C130" s="12" t="s">
        <v>212</v>
      </c>
      <c r="D130" s="6">
        <v>75731.74</v>
      </c>
      <c r="E130" s="6">
        <v>64741.558000000005</v>
      </c>
      <c r="F130" s="6">
        <v>10990.182</v>
      </c>
      <c r="G130" s="6">
        <v>53263.853</v>
      </c>
      <c r="H130" s="6">
        <v>45706.18000000001</v>
      </c>
      <c r="I130" s="6">
        <v>7557.672999999995</v>
      </c>
    </row>
    <row r="131" spans="2:9" ht="15">
      <c r="B131" s="4" t="s">
        <v>213</v>
      </c>
      <c r="C131" s="9" t="s">
        <v>199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</row>
    <row r="132" spans="2:9" ht="15">
      <c r="B132" s="4" t="s">
        <v>214</v>
      </c>
      <c r="C132" s="9" t="s">
        <v>142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</row>
    <row r="133" spans="2:9" ht="15">
      <c r="B133" s="4" t="s">
        <v>215</v>
      </c>
      <c r="C133" s="9" t="s">
        <v>216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</row>
    <row r="134" spans="2:9" ht="15">
      <c r="B134" s="25" t="s">
        <v>217</v>
      </c>
      <c r="C134" s="27" t="s">
        <v>208</v>
      </c>
      <c r="D134" s="6">
        <v>75731.74</v>
      </c>
      <c r="E134" s="6">
        <v>64741.558000000005</v>
      </c>
      <c r="F134" s="6">
        <v>10990.182</v>
      </c>
      <c r="G134" s="6">
        <v>53263.853</v>
      </c>
      <c r="H134" s="6">
        <v>45706.18000000001</v>
      </c>
      <c r="I134" s="6">
        <v>7557.672999999995</v>
      </c>
    </row>
    <row r="135" spans="2:9" ht="15">
      <c r="B135" s="12" t="s">
        <v>218</v>
      </c>
      <c r="C135" s="12" t="s">
        <v>219</v>
      </c>
      <c r="D135" s="6">
        <v>9851.615905891833</v>
      </c>
      <c r="E135" s="6">
        <v>20939.3120029359</v>
      </c>
      <c r="F135" s="6">
        <v>-11087.696097044069</v>
      </c>
      <c r="G135" s="6">
        <v>11401.292234874818</v>
      </c>
      <c r="H135" s="6">
        <v>24682.394310419328</v>
      </c>
      <c r="I135" s="6">
        <v>-13281.10207554451</v>
      </c>
    </row>
    <row r="136" spans="2:9" ht="15">
      <c r="B136" s="12" t="s">
        <v>220</v>
      </c>
      <c r="C136" s="12" t="s">
        <v>221</v>
      </c>
      <c r="D136" s="6"/>
      <c r="E136" s="6"/>
      <c r="F136" s="6"/>
      <c r="G136" s="6"/>
      <c r="H136" s="6"/>
      <c r="I136" s="6"/>
    </row>
    <row r="137" spans="2:9" ht="15">
      <c r="B137" s="7">
        <v>3.5</v>
      </c>
      <c r="C137" s="8" t="s">
        <v>124</v>
      </c>
      <c r="D137" s="6">
        <v>0</v>
      </c>
      <c r="E137" s="6">
        <v>13050.35386762256</v>
      </c>
      <c r="F137" s="6">
        <v>-13050.35386762256</v>
      </c>
      <c r="G137" s="6">
        <v>0</v>
      </c>
      <c r="H137" s="6">
        <v>13441.339002100423</v>
      </c>
      <c r="I137" s="6">
        <v>-13441.339002100423</v>
      </c>
    </row>
    <row r="138" spans="2:9" ht="15">
      <c r="B138" s="4" t="s">
        <v>222</v>
      </c>
      <c r="C138" s="4" t="s">
        <v>223</v>
      </c>
      <c r="D138" s="6"/>
      <c r="E138" s="6"/>
      <c r="F138" s="6"/>
      <c r="G138" s="6"/>
      <c r="H138" s="6"/>
      <c r="I138" s="6"/>
    </row>
    <row r="139" spans="2:9" ht="15">
      <c r="B139" s="4" t="s">
        <v>224</v>
      </c>
      <c r="C139" s="4" t="s">
        <v>225</v>
      </c>
      <c r="D139" s="6"/>
      <c r="E139" s="6"/>
      <c r="F139" s="6"/>
      <c r="G139" s="6"/>
      <c r="H139" s="6"/>
      <c r="I139" s="6"/>
    </row>
    <row r="140" spans="2:9" ht="15">
      <c r="B140" s="4" t="s">
        <v>226</v>
      </c>
      <c r="C140" s="4" t="s">
        <v>227</v>
      </c>
      <c r="D140" s="6"/>
      <c r="E140" s="6"/>
      <c r="F140" s="6"/>
      <c r="G140" s="6"/>
      <c r="H140" s="6"/>
      <c r="I140" s="6"/>
    </row>
    <row r="141" spans="2:9" ht="15">
      <c r="B141" s="4" t="s">
        <v>228</v>
      </c>
      <c r="C141" s="4" t="s">
        <v>229</v>
      </c>
      <c r="D141" s="6">
        <v>0</v>
      </c>
      <c r="E141" s="6">
        <v>13050.35386762256</v>
      </c>
      <c r="F141" s="6">
        <v>-13050.35386762256</v>
      </c>
      <c r="G141" s="6">
        <v>0</v>
      </c>
      <c r="H141" s="6">
        <v>13441.339002100423</v>
      </c>
      <c r="I141" s="6">
        <v>-13441.339002100423</v>
      </c>
    </row>
    <row r="142" spans="2:9" ht="15">
      <c r="B142" s="4" t="s">
        <v>230</v>
      </c>
      <c r="C142" s="9" t="s">
        <v>231</v>
      </c>
      <c r="D142" s="6">
        <v>0</v>
      </c>
      <c r="E142" s="6">
        <v>13050.35386762256</v>
      </c>
      <c r="F142" s="6">
        <v>-13050.35386762256</v>
      </c>
      <c r="G142" s="6">
        <v>0</v>
      </c>
      <c r="H142" s="6">
        <v>13441.339002100423</v>
      </c>
      <c r="I142" s="6">
        <v>-13441.339002100423</v>
      </c>
    </row>
    <row r="143" spans="2:9" ht="15">
      <c r="B143" s="4" t="s">
        <v>232</v>
      </c>
      <c r="C143" s="9" t="s">
        <v>233</v>
      </c>
      <c r="D143" s="6"/>
      <c r="E143" s="6"/>
      <c r="F143" s="6"/>
      <c r="G143" s="6"/>
      <c r="H143" s="6"/>
      <c r="I143" s="6"/>
    </row>
    <row r="144" spans="2:9" ht="15">
      <c r="B144" s="4" t="s">
        <v>234</v>
      </c>
      <c r="C144" s="9" t="s">
        <v>235</v>
      </c>
      <c r="D144" s="6"/>
      <c r="E144" s="6"/>
      <c r="F144" s="6"/>
      <c r="G144" s="6"/>
      <c r="H144" s="6"/>
      <c r="I144" s="6"/>
    </row>
    <row r="145" spans="2:9" ht="15">
      <c r="B145" s="7">
        <v>3</v>
      </c>
      <c r="C145" s="8" t="s">
        <v>236</v>
      </c>
      <c r="D145" s="6">
        <v>499316.81221946015</v>
      </c>
      <c r="E145" s="6">
        <v>450403.0343582826</v>
      </c>
      <c r="F145" s="6">
        <v>48913.77786117757</v>
      </c>
      <c r="G145" s="6">
        <v>345717.0246327116</v>
      </c>
      <c r="H145" s="6">
        <v>307546.27735152695</v>
      </c>
      <c r="I145" s="6">
        <v>38170.74728118465</v>
      </c>
    </row>
    <row r="146" spans="2:9" ht="15">
      <c r="B146" s="130" t="s">
        <v>237</v>
      </c>
      <c r="C146" s="130"/>
      <c r="D146" s="6"/>
      <c r="E146" s="6"/>
      <c r="F146" s="6"/>
      <c r="G146" s="6"/>
      <c r="H146" s="6"/>
      <c r="I146" s="6"/>
    </row>
    <row r="147" spans="2:9" ht="15">
      <c r="B147" s="4" t="s">
        <v>238</v>
      </c>
      <c r="C147" s="4" t="s">
        <v>177</v>
      </c>
      <c r="D147" s="6">
        <v>223419.65189863276</v>
      </c>
      <c r="E147" s="6">
        <v>189000.67092247753</v>
      </c>
      <c r="F147" s="6">
        <v>34418.98097615523</v>
      </c>
      <c r="G147" s="6">
        <v>167296.511295526</v>
      </c>
      <c r="H147" s="6">
        <v>109784.81503686332</v>
      </c>
      <c r="I147" s="6">
        <v>57511.696258662676</v>
      </c>
    </row>
    <row r="148" spans="2:9" ht="15">
      <c r="B148" s="4" t="s">
        <v>239</v>
      </c>
      <c r="C148" s="4" t="s">
        <v>167</v>
      </c>
      <c r="D148" s="6">
        <v>263996.17041493556</v>
      </c>
      <c r="E148" s="6">
        <v>227412.69756524666</v>
      </c>
      <c r="F148" s="6">
        <v>36583.4728496889</v>
      </c>
      <c r="G148" s="6">
        <v>163691.58510231078</v>
      </c>
      <c r="H148" s="6">
        <v>159637.7290021439</v>
      </c>
      <c r="I148" s="6">
        <v>4053.856100166886</v>
      </c>
    </row>
    <row r="149" spans="2:9" ht="15">
      <c r="B149" s="4" t="s">
        <v>240</v>
      </c>
      <c r="C149" s="4" t="s">
        <v>241</v>
      </c>
      <c r="D149" s="6">
        <v>11900.989905891833</v>
      </c>
      <c r="E149" s="6">
        <v>33989.66587055846</v>
      </c>
      <c r="F149" s="6">
        <v>-22088.675964666632</v>
      </c>
      <c r="G149" s="6">
        <v>14728.928234874817</v>
      </c>
      <c r="H149" s="6">
        <v>38123.73331251975</v>
      </c>
      <c r="I149" s="6">
        <v>-23394.80507764493</v>
      </c>
    </row>
    <row r="150" spans="2:9" ht="15">
      <c r="B150" s="7">
        <v>4</v>
      </c>
      <c r="C150" s="8" t="s">
        <v>242</v>
      </c>
      <c r="D150" s="29"/>
      <c r="E150" s="6">
        <v>2996</v>
      </c>
      <c r="F150" s="6">
        <v>-2996.1817287224403</v>
      </c>
      <c r="G150" s="6"/>
      <c r="H150" s="6">
        <v>12</v>
      </c>
      <c r="I150" s="6">
        <v>-12</v>
      </c>
    </row>
    <row r="151" spans="2:9" ht="15">
      <c r="B151" s="108" t="s">
        <v>320</v>
      </c>
      <c r="C151" s="109"/>
      <c r="D151" s="109"/>
      <c r="E151" s="109"/>
      <c r="F151" s="109"/>
      <c r="G151" s="109"/>
      <c r="H151" s="109"/>
      <c r="I151" s="110"/>
    </row>
    <row r="152" spans="2:9" ht="15">
      <c r="B152" s="124" t="s">
        <v>321</v>
      </c>
      <c r="C152" s="125"/>
      <c r="D152" s="125"/>
      <c r="E152" s="125"/>
      <c r="F152" s="125"/>
      <c r="G152" s="125"/>
      <c r="H152" s="125"/>
      <c r="I152" s="126"/>
    </row>
    <row r="153" spans="2:9" ht="15">
      <c r="B153" s="113" t="s">
        <v>243</v>
      </c>
      <c r="C153" s="114"/>
      <c r="D153" s="114"/>
      <c r="E153" s="114"/>
      <c r="F153" s="114"/>
      <c r="G153" s="114"/>
      <c r="H153" s="114"/>
      <c r="I153" s="115"/>
    </row>
  </sheetData>
  <sheetProtection/>
  <mergeCells count="8">
    <mergeCell ref="B152:I152"/>
    <mergeCell ref="B153:I153"/>
    <mergeCell ref="B2:I2"/>
    <mergeCell ref="B3:I3"/>
    <mergeCell ref="B151:I151"/>
    <mergeCell ref="G4:I4"/>
    <mergeCell ref="B146:C146"/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7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421875" style="33" customWidth="1"/>
    <col min="2" max="2" width="45.28125" style="33" bestFit="1" customWidth="1"/>
    <col min="3" max="4" width="9.57421875" style="33" bestFit="1" customWidth="1"/>
    <col min="5" max="5" width="9.140625" style="33" customWidth="1"/>
    <col min="6" max="7" width="9.57421875" style="33" bestFit="1" customWidth="1"/>
    <col min="8" max="8" width="9.140625" style="33" customWidth="1"/>
    <col min="9" max="9" width="10.140625" style="33" customWidth="1"/>
    <col min="10" max="10" width="10.00390625" style="33" customWidth="1"/>
    <col min="11" max="11" width="9.140625" style="33" customWidth="1"/>
    <col min="12" max="13" width="9.57421875" style="33" bestFit="1" customWidth="1"/>
    <col min="14" max="14" width="9.140625" style="33" customWidth="1"/>
    <col min="15" max="15" width="9.8515625" style="33" customWidth="1"/>
    <col min="16" max="16" width="10.140625" style="33" customWidth="1"/>
    <col min="17" max="16384" width="9.140625" style="33" customWidth="1"/>
  </cols>
  <sheetData>
    <row r="2" spans="2:17" ht="19.5">
      <c r="B2" s="133" t="s">
        <v>323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2:17" ht="20.25" customHeight="1">
      <c r="B3" s="139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2:17" ht="15.75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2:17" ht="15.75">
      <c r="B5" s="37" t="s">
        <v>246</v>
      </c>
      <c r="C5" s="131" t="s">
        <v>247</v>
      </c>
      <c r="D5" s="132"/>
      <c r="E5" s="132"/>
      <c r="F5" s="131" t="s">
        <v>248</v>
      </c>
      <c r="G5" s="132"/>
      <c r="H5" s="132"/>
      <c r="I5" s="131" t="s">
        <v>313</v>
      </c>
      <c r="J5" s="132"/>
      <c r="K5" s="132"/>
      <c r="L5" s="131" t="s">
        <v>249</v>
      </c>
      <c r="M5" s="132"/>
      <c r="N5" s="132"/>
      <c r="O5" s="131" t="s">
        <v>317</v>
      </c>
      <c r="P5" s="132"/>
      <c r="Q5" s="132"/>
    </row>
    <row r="6" spans="2:17" ht="15.75">
      <c r="B6" s="63"/>
      <c r="C6" s="37" t="s">
        <v>4</v>
      </c>
      <c r="D6" s="37" t="s">
        <v>5</v>
      </c>
      <c r="E6" s="37" t="s">
        <v>6</v>
      </c>
      <c r="F6" s="37" t="s">
        <v>4</v>
      </c>
      <c r="G6" s="37" t="s">
        <v>5</v>
      </c>
      <c r="H6" s="37" t="s">
        <v>6</v>
      </c>
      <c r="I6" s="37" t="s">
        <v>4</v>
      </c>
      <c r="J6" s="37" t="s">
        <v>5</v>
      </c>
      <c r="K6" s="37" t="s">
        <v>6</v>
      </c>
      <c r="L6" s="37" t="s">
        <v>4</v>
      </c>
      <c r="M6" s="37" t="s">
        <v>5</v>
      </c>
      <c r="N6" s="37" t="s">
        <v>6</v>
      </c>
      <c r="O6" s="37" t="s">
        <v>4</v>
      </c>
      <c r="P6" s="37" t="s">
        <v>5</v>
      </c>
      <c r="Q6" s="37" t="s">
        <v>6</v>
      </c>
    </row>
    <row r="7" spans="2:17" ht="15.75">
      <c r="B7" s="37" t="s">
        <v>250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</row>
    <row r="8" spans="2:17" ht="15.75">
      <c r="B8" s="36" t="s">
        <v>251</v>
      </c>
      <c r="C8" s="39"/>
      <c r="D8" s="39"/>
      <c r="E8" s="39"/>
      <c r="F8" s="39"/>
      <c r="G8" s="40"/>
      <c r="H8" s="39"/>
      <c r="I8" s="39"/>
      <c r="J8" s="40"/>
      <c r="K8" s="39"/>
      <c r="L8" s="36"/>
      <c r="M8" s="36"/>
      <c r="N8" s="36"/>
      <c r="O8" s="34"/>
      <c r="P8" s="34"/>
      <c r="Q8" s="41"/>
    </row>
    <row r="9" spans="2:17" ht="16.5">
      <c r="B9" s="36" t="s">
        <v>252</v>
      </c>
      <c r="C9" s="42">
        <v>74317.20000000001</v>
      </c>
      <c r="D9" s="42">
        <v>116144.36049448716</v>
      </c>
      <c r="E9" s="42">
        <v>-41827.16049448715</v>
      </c>
      <c r="F9" s="42">
        <v>76591.8</v>
      </c>
      <c r="G9" s="42">
        <v>120529.3576513594</v>
      </c>
      <c r="H9" s="42">
        <v>-43937.5576513594</v>
      </c>
      <c r="I9" s="42">
        <v>52029.18000000001</v>
      </c>
      <c r="J9" s="42">
        <v>89004.59651296967</v>
      </c>
      <c r="K9" s="42">
        <v>-36975.41651296966</v>
      </c>
      <c r="L9" s="43">
        <v>150909</v>
      </c>
      <c r="M9" s="43">
        <v>236673.71814584656</v>
      </c>
      <c r="N9" s="43">
        <v>-85764.71814584656</v>
      </c>
      <c r="O9" s="44">
        <v>107330.52</v>
      </c>
      <c r="P9" s="44">
        <v>176213.16994931194</v>
      </c>
      <c r="Q9" s="45">
        <v>-68882.64994931193</v>
      </c>
    </row>
    <row r="10" spans="2:17" ht="16.5">
      <c r="B10" s="36" t="s">
        <v>253</v>
      </c>
      <c r="C10" s="42">
        <v>51669.94745255849</v>
      </c>
      <c r="D10" s="42">
        <v>25776.312207960742</v>
      </c>
      <c r="E10" s="42">
        <v>25893.635244597746</v>
      </c>
      <c r="F10" s="42">
        <v>54289.98375499146</v>
      </c>
      <c r="G10" s="42">
        <v>27261.086579301078</v>
      </c>
      <c r="H10" s="42">
        <v>27028.897175690377</v>
      </c>
      <c r="I10" s="42">
        <v>47051.18213960908</v>
      </c>
      <c r="J10" s="42">
        <v>26976.6834734803</v>
      </c>
      <c r="K10" s="42">
        <v>20074.49866612878</v>
      </c>
      <c r="L10" s="43">
        <v>105959.93120754995</v>
      </c>
      <c r="M10" s="43">
        <v>53037.398787261816</v>
      </c>
      <c r="N10" s="43">
        <v>52922.53242028813</v>
      </c>
      <c r="O10" s="44">
        <v>90311.10950844505</v>
      </c>
      <c r="P10" s="44">
        <v>51027.671517990115</v>
      </c>
      <c r="Q10" s="45">
        <v>39283.437990454935</v>
      </c>
    </row>
    <row r="11" spans="2:17" ht="16.5">
      <c r="B11" s="36" t="s">
        <v>254</v>
      </c>
      <c r="C11" s="42">
        <v>33670.87182718259</v>
      </c>
      <c r="D11" s="42">
        <v>18130.433491187345</v>
      </c>
      <c r="E11" s="42">
        <v>15540.438335995248</v>
      </c>
      <c r="F11" s="42">
        <v>34308.38934440634</v>
      </c>
      <c r="G11" s="42">
        <v>18788.474314245424</v>
      </c>
      <c r="H11" s="42">
        <v>15519.915030160919</v>
      </c>
      <c r="I11" s="42">
        <v>31424.6412795567</v>
      </c>
      <c r="J11" s="42">
        <v>19543.361849557667</v>
      </c>
      <c r="K11" s="42">
        <v>11881.279429999031</v>
      </c>
      <c r="L11" s="43">
        <v>67979.26117158894</v>
      </c>
      <c r="M11" s="43">
        <v>36918.90780543277</v>
      </c>
      <c r="N11" s="43">
        <v>31060.353366156167</v>
      </c>
      <c r="O11" s="44">
        <v>58075.056945974065</v>
      </c>
      <c r="P11" s="44">
        <v>36557.56679379601</v>
      </c>
      <c r="Q11" s="45">
        <v>21517.490152178056</v>
      </c>
    </row>
    <row r="12" spans="2:17" ht="16.5">
      <c r="B12" s="38" t="s">
        <v>255</v>
      </c>
      <c r="C12" s="46">
        <v>4125.218164899689</v>
      </c>
      <c r="D12" s="46">
        <v>3481.83019230149</v>
      </c>
      <c r="E12" s="46">
        <v>643.3879725981992</v>
      </c>
      <c r="F12" s="46">
        <v>4649.729870097504</v>
      </c>
      <c r="G12" s="46">
        <v>3577.8403473735816</v>
      </c>
      <c r="H12" s="46">
        <v>1071.8895227239227</v>
      </c>
      <c r="I12" s="46">
        <v>3378.5239924412085</v>
      </c>
      <c r="J12" s="46">
        <v>2746.69459928728</v>
      </c>
      <c r="K12" s="46">
        <v>631.8293931539283</v>
      </c>
      <c r="L12" s="47">
        <v>8774.948034997193</v>
      </c>
      <c r="M12" s="47">
        <v>7059.670539675071</v>
      </c>
      <c r="N12" s="47">
        <v>1715.2774953221215</v>
      </c>
      <c r="O12" s="48">
        <v>6327.903763285254</v>
      </c>
      <c r="P12" s="48">
        <v>5053.706880533539</v>
      </c>
      <c r="Q12" s="49">
        <v>1274.1968827517148</v>
      </c>
    </row>
    <row r="13" spans="2:17" ht="16.5">
      <c r="B13" s="38" t="s">
        <v>256</v>
      </c>
      <c r="C13" s="46">
        <v>4328.8971690659355</v>
      </c>
      <c r="D13" s="46">
        <v>4002.3776132373882</v>
      </c>
      <c r="E13" s="46">
        <v>326.51955582854725</v>
      </c>
      <c r="F13" s="46">
        <v>4396.265630229797</v>
      </c>
      <c r="G13" s="46">
        <v>3624.053390195919</v>
      </c>
      <c r="H13" s="46">
        <v>772.2122400338785</v>
      </c>
      <c r="I13" s="46">
        <v>3270.2910746271623</v>
      </c>
      <c r="J13" s="46">
        <v>3523.9305657298282</v>
      </c>
      <c r="K13" s="46">
        <v>-253.63949110266594</v>
      </c>
      <c r="L13" s="47">
        <v>8725.162799295733</v>
      </c>
      <c r="M13" s="47">
        <v>7626.431003433307</v>
      </c>
      <c r="N13" s="47">
        <v>1098.7317958624262</v>
      </c>
      <c r="O13" s="48">
        <v>6413.484304846774</v>
      </c>
      <c r="P13" s="48">
        <v>6658.136805593063</v>
      </c>
      <c r="Q13" s="49">
        <v>-244.65250074628966</v>
      </c>
    </row>
    <row r="14" spans="2:17" ht="16.5">
      <c r="B14" s="38" t="s">
        <v>257</v>
      </c>
      <c r="C14" s="46">
        <v>565.5775976950056</v>
      </c>
      <c r="D14" s="46">
        <v>297.9555198599389</v>
      </c>
      <c r="E14" s="46">
        <v>267.6220778350667</v>
      </c>
      <c r="F14" s="46">
        <v>615.3056881430821</v>
      </c>
      <c r="G14" s="46">
        <v>422.8140453874068</v>
      </c>
      <c r="H14" s="46">
        <v>192.4916427556753</v>
      </c>
      <c r="I14" s="46">
        <v>441.0521989579489</v>
      </c>
      <c r="J14" s="46">
        <v>385.734232771877</v>
      </c>
      <c r="K14" s="46">
        <v>55.31796618607194</v>
      </c>
      <c r="L14" s="47">
        <v>1180.8832858380877</v>
      </c>
      <c r="M14" s="47">
        <v>720.7695652473457</v>
      </c>
      <c r="N14" s="47">
        <v>460.113720590742</v>
      </c>
      <c r="O14" s="48">
        <v>850.9382719426505</v>
      </c>
      <c r="P14" s="48">
        <v>695.6801383958632</v>
      </c>
      <c r="Q14" s="49">
        <v>155.25813354678735</v>
      </c>
    </row>
    <row r="15" spans="2:17" ht="16.5">
      <c r="B15" s="38" t="s">
        <v>258</v>
      </c>
      <c r="C15" s="46">
        <v>138.63995372520404</v>
      </c>
      <c r="D15" s="46">
        <v>201.46239073503554</v>
      </c>
      <c r="E15" s="46">
        <v>-62.8224370098315</v>
      </c>
      <c r="F15" s="46">
        <v>146.57186065246603</v>
      </c>
      <c r="G15" s="46">
        <v>178.9960816884416</v>
      </c>
      <c r="H15" s="46">
        <v>-32.42422103597556</v>
      </c>
      <c r="I15" s="46">
        <v>124.70890404093764</v>
      </c>
      <c r="J15" s="46">
        <v>204.9943541500097</v>
      </c>
      <c r="K15" s="46">
        <v>-80.28545010907207</v>
      </c>
      <c r="L15" s="47">
        <v>285.21181437767007</v>
      </c>
      <c r="M15" s="47">
        <v>380.45847242347713</v>
      </c>
      <c r="N15" s="47">
        <v>-95.24665804580707</v>
      </c>
      <c r="O15" s="48">
        <v>218.74008122061588</v>
      </c>
      <c r="P15" s="48">
        <v>347.82995271223297</v>
      </c>
      <c r="Q15" s="49">
        <v>-129.0898714916171</v>
      </c>
    </row>
    <row r="16" spans="2:17" ht="16.5">
      <c r="B16" s="38" t="s">
        <v>259</v>
      </c>
      <c r="C16" s="46">
        <v>24512.53894179676</v>
      </c>
      <c r="D16" s="46">
        <v>10146.80777505349</v>
      </c>
      <c r="E16" s="46">
        <v>14365.73116674327</v>
      </c>
      <c r="F16" s="46">
        <v>24500.516295283494</v>
      </c>
      <c r="G16" s="46">
        <v>10984.770449600077</v>
      </c>
      <c r="H16" s="46">
        <v>13515.745845683417</v>
      </c>
      <c r="I16" s="46">
        <v>24210.065109489442</v>
      </c>
      <c r="J16" s="46">
        <v>12682.008097618673</v>
      </c>
      <c r="K16" s="46">
        <v>11528.05701187077</v>
      </c>
      <c r="L16" s="47">
        <v>49013.055237080254</v>
      </c>
      <c r="M16" s="47">
        <v>21131.578224653567</v>
      </c>
      <c r="N16" s="47">
        <v>27881.477012426687</v>
      </c>
      <c r="O16" s="48">
        <v>44263.99052467877</v>
      </c>
      <c r="P16" s="48">
        <v>23802.21301656131</v>
      </c>
      <c r="Q16" s="49">
        <v>20461.77750811746</v>
      </c>
    </row>
    <row r="17" spans="2:17" ht="16.5">
      <c r="B17" s="50" t="s">
        <v>260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8"/>
      <c r="P17" s="48"/>
      <c r="Q17" s="49"/>
    </row>
    <row r="18" spans="2:17" ht="16.5">
      <c r="B18" s="38" t="s">
        <v>261</v>
      </c>
      <c r="C18" s="46">
        <v>15558.25243811862</v>
      </c>
      <c r="D18" s="46">
        <v>302.3224927296227</v>
      </c>
      <c r="E18" s="46">
        <v>15255.929945388996</v>
      </c>
      <c r="F18" s="46">
        <v>15202.39602905594</v>
      </c>
      <c r="G18" s="46">
        <v>307.2112160125757</v>
      </c>
      <c r="H18" s="46">
        <v>14895.184813043365</v>
      </c>
      <c r="I18" s="46">
        <v>12454.839143467078</v>
      </c>
      <c r="J18" s="46">
        <v>585.4985319765901</v>
      </c>
      <c r="K18" s="46">
        <v>11869.340611490486</v>
      </c>
      <c r="L18" s="47">
        <v>30760.64846717456</v>
      </c>
      <c r="M18" s="47">
        <v>609.5337087421983</v>
      </c>
      <c r="N18" s="47">
        <v>30151.114758432363</v>
      </c>
      <c r="O18" s="48">
        <v>24781.55376366598</v>
      </c>
      <c r="P18" s="48">
        <v>1160.2334181094966</v>
      </c>
      <c r="Q18" s="49">
        <v>23621.320345556484</v>
      </c>
    </row>
    <row r="19" spans="2:17" ht="16.5">
      <c r="B19" s="38" t="s">
        <v>262</v>
      </c>
      <c r="C19" s="46">
        <v>5355.506140722617</v>
      </c>
      <c r="D19" s="46">
        <v>6234.255386695298</v>
      </c>
      <c r="E19" s="46">
        <v>-878.7492459726809</v>
      </c>
      <c r="F19" s="46">
        <v>5439.462352701614</v>
      </c>
      <c r="G19" s="46">
        <v>6411.252807954586</v>
      </c>
      <c r="H19" s="46">
        <v>-971.7904552529726</v>
      </c>
      <c r="I19" s="46">
        <v>5942.485053371688</v>
      </c>
      <c r="J19" s="46">
        <v>6966.193378509918</v>
      </c>
      <c r="K19" s="46">
        <v>-1023.7083251382301</v>
      </c>
      <c r="L19" s="47">
        <v>10794.96849342423</v>
      </c>
      <c r="M19" s="47">
        <v>12645.508194649883</v>
      </c>
      <c r="N19" s="47">
        <v>-1850.5397012256526</v>
      </c>
      <c r="O19" s="48">
        <v>10761.404886593973</v>
      </c>
      <c r="P19" s="48">
        <v>12858.32093876801</v>
      </c>
      <c r="Q19" s="49">
        <v>-2096.9160521740378</v>
      </c>
    </row>
    <row r="20" spans="2:17" ht="16.5">
      <c r="B20" s="38" t="s">
        <v>263</v>
      </c>
      <c r="C20" s="46">
        <v>1266.978636865013</v>
      </c>
      <c r="D20" s="46">
        <v>1763.8672168675723</v>
      </c>
      <c r="E20" s="46">
        <v>-496.88858000255937</v>
      </c>
      <c r="F20" s="46">
        <v>1576.786995067622</v>
      </c>
      <c r="G20" s="46">
        <v>2241.795172208637</v>
      </c>
      <c r="H20" s="46">
        <v>-665.0081771410148</v>
      </c>
      <c r="I20" s="46">
        <v>1818.5263737166053</v>
      </c>
      <c r="J20" s="46">
        <v>1905.3434876279096</v>
      </c>
      <c r="K20" s="46">
        <v>-86.8171139113042</v>
      </c>
      <c r="L20" s="47">
        <v>2843.765631932635</v>
      </c>
      <c r="M20" s="47">
        <v>4005.6623890762094</v>
      </c>
      <c r="N20" s="47">
        <v>-1161.8967571435742</v>
      </c>
      <c r="O20" s="48">
        <v>3046.6423432076854</v>
      </c>
      <c r="P20" s="48">
        <v>3309.537959858655</v>
      </c>
      <c r="Q20" s="49">
        <v>-262.8956166509697</v>
      </c>
    </row>
    <row r="21" spans="2:17" ht="16.5">
      <c r="B21" s="38" t="s">
        <v>264</v>
      </c>
      <c r="C21" s="46">
        <v>359.72308229465233</v>
      </c>
      <c r="D21" s="46">
        <v>415.0252334691203</v>
      </c>
      <c r="E21" s="46">
        <v>-55.30215117446795</v>
      </c>
      <c r="F21" s="46">
        <v>389.51977126160045</v>
      </c>
      <c r="G21" s="46">
        <v>309.3694159584618</v>
      </c>
      <c r="H21" s="46">
        <v>80.15035530313867</v>
      </c>
      <c r="I21" s="46">
        <v>417.4875519561572</v>
      </c>
      <c r="J21" s="46">
        <v>265.69192431920743</v>
      </c>
      <c r="K21" s="46">
        <v>151.79562763694975</v>
      </c>
      <c r="L21" s="47">
        <v>749.2428535562528</v>
      </c>
      <c r="M21" s="47">
        <v>724.3946494275821</v>
      </c>
      <c r="N21" s="47">
        <v>24.848204128670773</v>
      </c>
      <c r="O21" s="48">
        <v>742.0820382139925</v>
      </c>
      <c r="P21" s="48">
        <v>507.13297415921096</v>
      </c>
      <c r="Q21" s="49">
        <v>234.94906405478156</v>
      </c>
    </row>
    <row r="22" spans="2:17" ht="16.5">
      <c r="B22" s="38" t="s">
        <v>265</v>
      </c>
      <c r="C22" s="46">
        <v>15537.475023518127</v>
      </c>
      <c r="D22" s="46">
        <v>830.2044964885848</v>
      </c>
      <c r="E22" s="46">
        <v>14707.270527029543</v>
      </c>
      <c r="F22" s="46">
        <v>16954.930187676986</v>
      </c>
      <c r="G22" s="46">
        <v>774.7267601792331</v>
      </c>
      <c r="H22" s="46">
        <v>16180.203427497752</v>
      </c>
      <c r="I22" s="46">
        <v>13653.371481460063</v>
      </c>
      <c r="J22" s="46">
        <v>676.8852666018068</v>
      </c>
      <c r="K22" s="46">
        <v>12976.486214858256</v>
      </c>
      <c r="L22" s="47">
        <v>32492.405211195113</v>
      </c>
      <c r="M22" s="47">
        <v>1604.931256667818</v>
      </c>
      <c r="N22" s="47">
        <v>30887.473954527297</v>
      </c>
      <c r="O22" s="48">
        <v>27407.405862454674</v>
      </c>
      <c r="P22" s="48">
        <v>1403.5467341672252</v>
      </c>
      <c r="Q22" s="49">
        <v>26003.859128287448</v>
      </c>
    </row>
    <row r="23" spans="2:17" ht="16.5">
      <c r="B23" s="38" t="s">
        <v>266</v>
      </c>
      <c r="C23" s="46">
        <v>46.42424649649388</v>
      </c>
      <c r="D23" s="46">
        <v>145.67362398036627</v>
      </c>
      <c r="E23" s="46">
        <v>-99.2493774838724</v>
      </c>
      <c r="F23" s="46">
        <v>136.11785129306318</v>
      </c>
      <c r="G23" s="46">
        <v>152.3094681763562</v>
      </c>
      <c r="H23" s="46">
        <v>-16.191616883293023</v>
      </c>
      <c r="I23" s="46">
        <v>140.72368040882432</v>
      </c>
      <c r="J23" s="46">
        <v>137.08964964561298</v>
      </c>
      <c r="K23" s="46">
        <v>3.634030763211342</v>
      </c>
      <c r="L23" s="47">
        <v>182.54209778955706</v>
      </c>
      <c r="M23" s="47">
        <v>297.9830921567225</v>
      </c>
      <c r="N23" s="47">
        <v>-115.44099436716542</v>
      </c>
      <c r="O23" s="48">
        <v>199.267996807369</v>
      </c>
      <c r="P23" s="48">
        <v>278.39304045654944</v>
      </c>
      <c r="Q23" s="49">
        <v>-79.12504364918044</v>
      </c>
    </row>
    <row r="24" spans="2:17" ht="16.5">
      <c r="B24" s="38" t="s">
        <v>267</v>
      </c>
      <c r="C24" s="46">
        <v>15491.050777021634</v>
      </c>
      <c r="D24" s="46">
        <v>684.5308725082185</v>
      </c>
      <c r="E24" s="46">
        <v>14806.519904513416</v>
      </c>
      <c r="F24" s="46">
        <v>16818.812336383922</v>
      </c>
      <c r="G24" s="46">
        <v>622.4172920028769</v>
      </c>
      <c r="H24" s="46">
        <v>16196.395044381044</v>
      </c>
      <c r="I24" s="46">
        <v>13512.647801051238</v>
      </c>
      <c r="J24" s="46">
        <v>539.7956169561938</v>
      </c>
      <c r="K24" s="46">
        <v>12972.852184095045</v>
      </c>
      <c r="L24" s="47">
        <v>32309.863113405554</v>
      </c>
      <c r="M24" s="47">
        <v>1306.9481645110955</v>
      </c>
      <c r="N24" s="47">
        <v>31002.91494889446</v>
      </c>
      <c r="O24" s="48">
        <v>27208.137865647303</v>
      </c>
      <c r="P24" s="48">
        <v>1125.1536937106757</v>
      </c>
      <c r="Q24" s="49">
        <v>26082.984171936627</v>
      </c>
    </row>
    <row r="25" spans="2:17" ht="16.5">
      <c r="B25" s="51" t="s">
        <v>268</v>
      </c>
      <c r="C25" s="46">
        <v>2461.6006018577673</v>
      </c>
      <c r="D25" s="46">
        <v>6815.674220284812</v>
      </c>
      <c r="E25" s="46">
        <v>-4354.0736184270445</v>
      </c>
      <c r="F25" s="46">
        <v>3026.664222908128</v>
      </c>
      <c r="G25" s="46">
        <v>7697.885504876421</v>
      </c>
      <c r="H25" s="46">
        <v>-4671.221281968293</v>
      </c>
      <c r="I25" s="46">
        <v>1973.1693785923192</v>
      </c>
      <c r="J25" s="46">
        <v>6756.4363573208275</v>
      </c>
      <c r="K25" s="46">
        <v>-4783.266978728509</v>
      </c>
      <c r="L25" s="47">
        <v>5488.264824765895</v>
      </c>
      <c r="M25" s="47">
        <v>14513.559725161233</v>
      </c>
      <c r="N25" s="47">
        <v>-9025.294900395336</v>
      </c>
      <c r="O25" s="48">
        <v>4828.646700016303</v>
      </c>
      <c r="P25" s="48">
        <v>13066.55799002688</v>
      </c>
      <c r="Q25" s="49">
        <v>-8237.911290010577</v>
      </c>
    </row>
    <row r="26" spans="2:17" ht="16.5">
      <c r="B26" s="51" t="s">
        <v>269</v>
      </c>
      <c r="C26" s="46">
        <v>1873.037595349325</v>
      </c>
      <c r="D26" s="46">
        <v>6406.721130909824</v>
      </c>
      <c r="E26" s="46">
        <v>-4533.683535560499</v>
      </c>
      <c r="F26" s="46">
        <v>2315.747286067263</v>
      </c>
      <c r="G26" s="46">
        <v>7208.9714246856165</v>
      </c>
      <c r="H26" s="46">
        <v>-4893.224138618354</v>
      </c>
      <c r="I26" s="46">
        <v>1726.485380731776</v>
      </c>
      <c r="J26" s="46">
        <v>6322.134891262231</v>
      </c>
      <c r="K26" s="46">
        <v>-4595.649510530455</v>
      </c>
      <c r="L26" s="47">
        <v>4188.784881416588</v>
      </c>
      <c r="M26" s="47">
        <v>13615.69255559544</v>
      </c>
      <c r="N26" s="47">
        <v>-9426.907674178852</v>
      </c>
      <c r="O26" s="48">
        <v>4354.848070147694</v>
      </c>
      <c r="P26" s="48">
        <v>12149.965687626769</v>
      </c>
      <c r="Q26" s="49">
        <v>-7795.117617479075</v>
      </c>
    </row>
    <row r="27" spans="2:17" ht="16.5">
      <c r="B27" s="51" t="s">
        <v>270</v>
      </c>
      <c r="C27" s="46">
        <v>588.5630065084422</v>
      </c>
      <c r="D27" s="46">
        <v>408.9530893749877</v>
      </c>
      <c r="E27" s="46">
        <v>179.60991713345447</v>
      </c>
      <c r="F27" s="46">
        <v>710.9169368408653</v>
      </c>
      <c r="G27" s="46">
        <v>488.91408019080416</v>
      </c>
      <c r="H27" s="46">
        <v>222.00285665006118</v>
      </c>
      <c r="I27" s="46">
        <v>246.68399786054306</v>
      </c>
      <c r="J27" s="46">
        <v>434.3014660585966</v>
      </c>
      <c r="K27" s="46">
        <v>-187.61746819805353</v>
      </c>
      <c r="L27" s="47">
        <v>1299.4799433493076</v>
      </c>
      <c r="M27" s="47">
        <v>897.8671695657919</v>
      </c>
      <c r="N27" s="47">
        <v>401.61277378351576</v>
      </c>
      <c r="O27" s="48">
        <v>473.7986298686086</v>
      </c>
      <c r="P27" s="48">
        <v>916.5923024001108</v>
      </c>
      <c r="Q27" s="49">
        <v>-442.79367253150224</v>
      </c>
    </row>
    <row r="28" spans="2:17" ht="16.5">
      <c r="B28" s="36" t="s">
        <v>271</v>
      </c>
      <c r="C28" s="42">
        <v>125987.1474525585</v>
      </c>
      <c r="D28" s="42">
        <v>141920.67270244792</v>
      </c>
      <c r="E28" s="42">
        <v>-15933.525249889411</v>
      </c>
      <c r="F28" s="42">
        <v>130881.78375499145</v>
      </c>
      <c r="G28" s="42">
        <v>147790.44423066048</v>
      </c>
      <c r="H28" s="42">
        <v>-16908.66047566902</v>
      </c>
      <c r="I28" s="42">
        <v>99080.36213960909</v>
      </c>
      <c r="J28" s="42">
        <v>115981.27998644997</v>
      </c>
      <c r="K28" s="42">
        <v>-16900.917846840883</v>
      </c>
      <c r="L28" s="43">
        <v>256868.93120754996</v>
      </c>
      <c r="M28" s="43">
        <v>289711.1169331084</v>
      </c>
      <c r="N28" s="43">
        <v>-32842.18572555846</v>
      </c>
      <c r="O28" s="44">
        <v>197641.62950844504</v>
      </c>
      <c r="P28" s="44">
        <v>227240.84146730206</v>
      </c>
      <c r="Q28" s="45">
        <v>-29599.21195885702</v>
      </c>
    </row>
    <row r="29" spans="2:17" ht="16.5">
      <c r="B29" s="36" t="s">
        <v>272</v>
      </c>
      <c r="C29" s="52"/>
      <c r="D29" s="42"/>
      <c r="E29" s="53"/>
      <c r="F29" s="52"/>
      <c r="G29" s="42"/>
      <c r="H29" s="53"/>
      <c r="I29" s="42"/>
      <c r="J29" s="42"/>
      <c r="K29" s="42"/>
      <c r="L29" s="47"/>
      <c r="M29" s="47"/>
      <c r="N29" s="43"/>
      <c r="O29" s="48"/>
      <c r="P29" s="48"/>
      <c r="Q29" s="49"/>
    </row>
    <row r="30" spans="2:17" ht="16.5">
      <c r="B30" s="36" t="s">
        <v>273</v>
      </c>
      <c r="C30" s="42">
        <v>66998.87521843631</v>
      </c>
      <c r="D30" s="42">
        <v>56526.68070116134</v>
      </c>
      <c r="E30" s="42">
        <v>10472.19451727497</v>
      </c>
      <c r="F30" s="42">
        <v>53007.75548368379</v>
      </c>
      <c r="G30" s="42">
        <v>49822.96446014389</v>
      </c>
      <c r="H30" s="42">
        <v>3184.791023539896</v>
      </c>
      <c r="I30" s="42">
        <v>68418.23025638271</v>
      </c>
      <c r="J30" s="42">
        <v>45661.8320473883</v>
      </c>
      <c r="K30" s="42">
        <v>22756.39820899441</v>
      </c>
      <c r="L30" s="43">
        <v>120006.6307021201</v>
      </c>
      <c r="M30" s="43">
        <v>106349.64516130523</v>
      </c>
      <c r="N30" s="43">
        <v>13656.985540814872</v>
      </c>
      <c r="O30" s="44">
        <v>121828.49286499467</v>
      </c>
      <c r="P30" s="44">
        <v>90992.9400378387</v>
      </c>
      <c r="Q30" s="45">
        <v>30835.55282715596</v>
      </c>
    </row>
    <row r="31" spans="2:17" ht="16.5">
      <c r="B31" s="38" t="s">
        <v>274</v>
      </c>
      <c r="C31" s="46">
        <v>18297.985984690917</v>
      </c>
      <c r="D31" s="46">
        <v>10367.271201530482</v>
      </c>
      <c r="E31" s="46">
        <v>7930.714783160434</v>
      </c>
      <c r="F31" s="46">
        <v>9781.204711344595</v>
      </c>
      <c r="G31" s="46">
        <v>5400.687228410996</v>
      </c>
      <c r="H31" s="46">
        <v>4380.517482933599</v>
      </c>
      <c r="I31" s="46">
        <v>9161.885466239135</v>
      </c>
      <c r="J31" s="46">
        <v>5596.4079770525</v>
      </c>
      <c r="K31" s="46">
        <v>3565.4774891866346</v>
      </c>
      <c r="L31" s="47">
        <v>28079.19069603551</v>
      </c>
      <c r="M31" s="47">
        <v>15767.958429941478</v>
      </c>
      <c r="N31" s="47">
        <v>12311.232266094034</v>
      </c>
      <c r="O31" s="48">
        <v>18506.145262200407</v>
      </c>
      <c r="P31" s="48">
        <v>11466.61731015842</v>
      </c>
      <c r="Q31" s="49">
        <v>7039.527952041986</v>
      </c>
    </row>
    <row r="32" spans="2:17" ht="16.5">
      <c r="B32" s="38" t="s">
        <v>275</v>
      </c>
      <c r="C32" s="46">
        <v>17893.820699190732</v>
      </c>
      <c r="D32" s="46">
        <v>4559.196185918972</v>
      </c>
      <c r="E32" s="46">
        <v>13334.62451327176</v>
      </c>
      <c r="F32" s="46">
        <v>9415.180699190734</v>
      </c>
      <c r="G32" s="46">
        <v>2137.122212799487</v>
      </c>
      <c r="H32" s="46">
        <v>7278.058486391247</v>
      </c>
      <c r="I32" s="46">
        <v>8584.161997337682</v>
      </c>
      <c r="J32" s="46">
        <v>1096.982961440992</v>
      </c>
      <c r="K32" s="46">
        <v>7487.17903589669</v>
      </c>
      <c r="L32" s="47">
        <v>27309.001398381464</v>
      </c>
      <c r="M32" s="47">
        <v>6696.318398718459</v>
      </c>
      <c r="N32" s="47">
        <v>20612.682999663004</v>
      </c>
      <c r="O32" s="48">
        <v>17634.203994675365</v>
      </c>
      <c r="P32" s="48">
        <v>3399.277278935403</v>
      </c>
      <c r="Q32" s="49">
        <v>14234.926715739963</v>
      </c>
    </row>
    <row r="33" spans="2:17" ht="16.5">
      <c r="B33" s="54" t="s">
        <v>276</v>
      </c>
      <c r="C33" s="46">
        <v>13695.811709105605</v>
      </c>
      <c r="D33" s="46">
        <v>4226.008994114468</v>
      </c>
      <c r="E33" s="46">
        <v>9469.802714991136</v>
      </c>
      <c r="F33" s="46">
        <v>5948.811709105605</v>
      </c>
      <c r="G33" s="46">
        <v>2015.4353756634232</v>
      </c>
      <c r="H33" s="46">
        <v>3933.3763334421815</v>
      </c>
      <c r="I33" s="46">
        <v>5451.622581369321</v>
      </c>
      <c r="J33" s="46">
        <v>1033.9956210660032</v>
      </c>
      <c r="K33" s="46">
        <v>4417.626960303318</v>
      </c>
      <c r="L33" s="47">
        <v>19644.62341821121</v>
      </c>
      <c r="M33" s="47">
        <v>6241.444369777892</v>
      </c>
      <c r="N33" s="47">
        <v>13403.179048433318</v>
      </c>
      <c r="O33" s="48">
        <v>11442.245162738642</v>
      </c>
      <c r="P33" s="48">
        <v>3311.9593044921194</v>
      </c>
      <c r="Q33" s="49">
        <v>8130.285858246522</v>
      </c>
    </row>
    <row r="34" spans="2:17" ht="16.5">
      <c r="B34" s="54" t="s">
        <v>277</v>
      </c>
      <c r="C34" s="46">
        <v>2730.13899008513</v>
      </c>
      <c r="D34" s="46">
        <v>0</v>
      </c>
      <c r="E34" s="46">
        <v>2730.13899008513</v>
      </c>
      <c r="F34" s="46">
        <v>2730.13899008513</v>
      </c>
      <c r="G34" s="46">
        <v>0</v>
      </c>
      <c r="H34" s="46">
        <v>2730.13899008513</v>
      </c>
      <c r="I34" s="46">
        <v>2984.84941596836</v>
      </c>
      <c r="J34" s="46">
        <v>0</v>
      </c>
      <c r="K34" s="46">
        <v>2984.84941596836</v>
      </c>
      <c r="L34" s="47">
        <v>5460.27798017026</v>
      </c>
      <c r="M34" s="47">
        <v>0</v>
      </c>
      <c r="N34" s="47">
        <v>5460.27798017026</v>
      </c>
      <c r="O34" s="48">
        <v>5969.69883193672</v>
      </c>
      <c r="P34" s="48">
        <v>0</v>
      </c>
      <c r="Q34" s="49">
        <v>5969.69883193672</v>
      </c>
    </row>
    <row r="35" spans="2:17" ht="16.5">
      <c r="B35" s="54" t="s">
        <v>278</v>
      </c>
      <c r="C35" s="46">
        <v>1467.8700000000001</v>
      </c>
      <c r="D35" s="46">
        <v>333.1871918045044</v>
      </c>
      <c r="E35" s="46">
        <v>1134.6828081954957</v>
      </c>
      <c r="F35" s="46">
        <v>736.23</v>
      </c>
      <c r="G35" s="46">
        <v>121.68683713606393</v>
      </c>
      <c r="H35" s="46">
        <v>614.5431628639361</v>
      </c>
      <c r="I35" s="46">
        <v>147.69</v>
      </c>
      <c r="J35" s="46">
        <v>62.987340374988804</v>
      </c>
      <c r="K35" s="46">
        <v>84.7026596250112</v>
      </c>
      <c r="L35" s="47">
        <v>2204.1000000000004</v>
      </c>
      <c r="M35" s="47">
        <v>454.87402894056834</v>
      </c>
      <c r="N35" s="47">
        <v>1749.2259710594321</v>
      </c>
      <c r="O35" s="48">
        <v>222.26000000000002</v>
      </c>
      <c r="P35" s="48">
        <v>87.31797444328319</v>
      </c>
      <c r="Q35" s="49">
        <v>134.94202555671683</v>
      </c>
    </row>
    <row r="36" spans="2:17" ht="16.5">
      <c r="B36" s="38" t="s">
        <v>279</v>
      </c>
      <c r="C36" s="46">
        <v>404.1652855001863</v>
      </c>
      <c r="D36" s="46">
        <v>5808.075015611509</v>
      </c>
      <c r="E36" s="46">
        <v>-5403.9097301113225</v>
      </c>
      <c r="F36" s="46">
        <v>366.02401215386</v>
      </c>
      <c r="G36" s="46">
        <v>3263.565015611509</v>
      </c>
      <c r="H36" s="46">
        <v>-2897.541003457649</v>
      </c>
      <c r="I36" s="46">
        <v>577.7234689014527</v>
      </c>
      <c r="J36" s="46">
        <v>4499.425015611509</v>
      </c>
      <c r="K36" s="46">
        <v>-3921.701546710056</v>
      </c>
      <c r="L36" s="47">
        <v>770.1892976540463</v>
      </c>
      <c r="M36" s="47">
        <v>9071.640031223018</v>
      </c>
      <c r="N36" s="47">
        <v>-8301.450733568972</v>
      </c>
      <c r="O36" s="48">
        <v>871.9412675250445</v>
      </c>
      <c r="P36" s="48">
        <v>8067.340031223018</v>
      </c>
      <c r="Q36" s="49">
        <v>-7195.398763697974</v>
      </c>
    </row>
    <row r="37" spans="2:17" ht="16.5">
      <c r="B37" s="50" t="s">
        <v>280</v>
      </c>
      <c r="C37" s="46">
        <v>404.1652855001863</v>
      </c>
      <c r="D37" s="46">
        <v>1403.7325</v>
      </c>
      <c r="E37" s="46">
        <v>-999.5672144998138</v>
      </c>
      <c r="F37" s="46">
        <v>366.02401215386</v>
      </c>
      <c r="G37" s="46">
        <v>1583.1825</v>
      </c>
      <c r="H37" s="46">
        <v>-1217.15848784614</v>
      </c>
      <c r="I37" s="46">
        <v>577.7234689014527</v>
      </c>
      <c r="J37" s="46">
        <v>2549.0725</v>
      </c>
      <c r="K37" s="46">
        <v>-1971.3490310985476</v>
      </c>
      <c r="L37" s="47">
        <v>770.1892976540463</v>
      </c>
      <c r="M37" s="47">
        <v>2986.915</v>
      </c>
      <c r="N37" s="47">
        <v>-2216.725702345954</v>
      </c>
      <c r="O37" s="48">
        <v>871.9412675250445</v>
      </c>
      <c r="P37" s="48">
        <v>4687.145</v>
      </c>
      <c r="Q37" s="49">
        <v>-3815.203732474956</v>
      </c>
    </row>
    <row r="38" spans="2:17" ht="16.5">
      <c r="B38" s="50" t="s">
        <v>281</v>
      </c>
      <c r="C38" s="46">
        <v>0</v>
      </c>
      <c r="D38" s="46">
        <v>271.04251561150875</v>
      </c>
      <c r="E38" s="46">
        <v>-271.04251561150875</v>
      </c>
      <c r="F38" s="46">
        <v>0</v>
      </c>
      <c r="G38" s="46">
        <v>271.04251561150875</v>
      </c>
      <c r="H38" s="46">
        <v>-271.04251561150875</v>
      </c>
      <c r="I38" s="46">
        <v>0</v>
      </c>
      <c r="J38" s="46">
        <v>271.04251561150875</v>
      </c>
      <c r="K38" s="46">
        <v>-271.04251561150875</v>
      </c>
      <c r="L38" s="47">
        <v>0</v>
      </c>
      <c r="M38" s="47">
        <v>542.0850312230175</v>
      </c>
      <c r="N38" s="47">
        <v>-542.0850312230175</v>
      </c>
      <c r="O38" s="48">
        <v>0</v>
      </c>
      <c r="P38" s="48">
        <v>542.0850312230175</v>
      </c>
      <c r="Q38" s="49">
        <v>-542.0850312230175</v>
      </c>
    </row>
    <row r="39" spans="2:17" ht="16.5">
      <c r="B39" s="50" t="s">
        <v>278</v>
      </c>
      <c r="C39" s="46">
        <v>0</v>
      </c>
      <c r="D39" s="46">
        <v>4133.3</v>
      </c>
      <c r="E39" s="46">
        <v>-4133.3</v>
      </c>
      <c r="F39" s="46">
        <v>0</v>
      </c>
      <c r="G39" s="46">
        <v>1409.34</v>
      </c>
      <c r="H39" s="46">
        <v>-1409.34</v>
      </c>
      <c r="I39" s="46">
        <v>0</v>
      </c>
      <c r="J39" s="46">
        <v>1679.31</v>
      </c>
      <c r="K39" s="46">
        <v>-1679.31</v>
      </c>
      <c r="L39" s="47">
        <v>0</v>
      </c>
      <c r="M39" s="47">
        <v>5542.64</v>
      </c>
      <c r="N39" s="47">
        <v>-5542.64</v>
      </c>
      <c r="O39" s="48">
        <v>0</v>
      </c>
      <c r="P39" s="48">
        <v>2838.1099999999997</v>
      </c>
      <c r="Q39" s="49">
        <v>-2838.1099999999997</v>
      </c>
    </row>
    <row r="40" spans="2:17" ht="16.5">
      <c r="B40" s="38" t="s">
        <v>282</v>
      </c>
      <c r="C40" s="46">
        <v>48700.889233745394</v>
      </c>
      <c r="D40" s="46">
        <v>46159.409499630856</v>
      </c>
      <c r="E40" s="46">
        <v>2541.4797341145386</v>
      </c>
      <c r="F40" s="46">
        <v>43226.55077233919</v>
      </c>
      <c r="G40" s="46">
        <v>44422.2772317329</v>
      </c>
      <c r="H40" s="46">
        <v>-1195.726459393707</v>
      </c>
      <c r="I40" s="46">
        <v>59256.34479014357</v>
      </c>
      <c r="J40" s="46">
        <v>40065.4240703358</v>
      </c>
      <c r="K40" s="46">
        <v>19190.92071980777</v>
      </c>
      <c r="L40" s="47">
        <v>91927.4400060846</v>
      </c>
      <c r="M40" s="47">
        <v>90581.68673136376</v>
      </c>
      <c r="N40" s="47">
        <v>1345.7532747208315</v>
      </c>
      <c r="O40" s="48">
        <v>103322.34760279427</v>
      </c>
      <c r="P40" s="48">
        <v>79526.3227276803</v>
      </c>
      <c r="Q40" s="49">
        <v>23796.024875113973</v>
      </c>
    </row>
    <row r="41" spans="2:17" ht="16.5">
      <c r="B41" s="50" t="s">
        <v>283</v>
      </c>
      <c r="C41" s="46">
        <v>48606.64</v>
      </c>
      <c r="D41" s="46">
        <v>45856.840000000004</v>
      </c>
      <c r="E41" s="46">
        <v>2749.7999999999956</v>
      </c>
      <c r="F41" s="46">
        <v>42768.64</v>
      </c>
      <c r="G41" s="46">
        <v>44152.18</v>
      </c>
      <c r="H41" s="46">
        <v>-1383.5400000000009</v>
      </c>
      <c r="I41" s="46">
        <v>59105.58</v>
      </c>
      <c r="J41" s="46">
        <v>39854.24</v>
      </c>
      <c r="K41" s="46">
        <v>19251.340000000004</v>
      </c>
      <c r="L41" s="47">
        <v>91375.28</v>
      </c>
      <c r="M41" s="47">
        <v>90009.02</v>
      </c>
      <c r="N41" s="47">
        <v>1366.2599999999948</v>
      </c>
      <c r="O41" s="48">
        <v>103077.56</v>
      </c>
      <c r="P41" s="48">
        <v>79174.06</v>
      </c>
      <c r="Q41" s="49">
        <v>23903.5</v>
      </c>
    </row>
    <row r="42" spans="2:17" ht="16.5">
      <c r="B42" s="50" t="s">
        <v>284</v>
      </c>
      <c r="C42" s="46">
        <v>48328.64</v>
      </c>
      <c r="D42" s="46">
        <v>45856.840000000004</v>
      </c>
      <c r="E42" s="46">
        <v>2471.7999999999956</v>
      </c>
      <c r="F42" s="46">
        <v>42563.64</v>
      </c>
      <c r="G42" s="46">
        <v>44152.18</v>
      </c>
      <c r="H42" s="46">
        <v>-1588.5400000000009</v>
      </c>
      <c r="I42" s="46">
        <v>58613.58</v>
      </c>
      <c r="J42" s="46">
        <v>39854.24</v>
      </c>
      <c r="K42" s="46">
        <v>18759.340000000004</v>
      </c>
      <c r="L42" s="47">
        <v>90892.28</v>
      </c>
      <c r="M42" s="47">
        <v>90009.02</v>
      </c>
      <c r="N42" s="47">
        <v>883.2599999999948</v>
      </c>
      <c r="O42" s="48">
        <v>101471.56</v>
      </c>
      <c r="P42" s="48">
        <v>79174.06</v>
      </c>
      <c r="Q42" s="49">
        <v>22297.5</v>
      </c>
    </row>
    <row r="43" spans="2:17" ht="16.5">
      <c r="B43" s="50" t="s">
        <v>285</v>
      </c>
      <c r="C43" s="35">
        <v>278</v>
      </c>
      <c r="D43" s="46">
        <v>0</v>
      </c>
      <c r="E43" s="46">
        <v>278</v>
      </c>
      <c r="F43" s="46">
        <v>205</v>
      </c>
      <c r="G43" s="46">
        <v>0</v>
      </c>
      <c r="H43" s="46">
        <v>205</v>
      </c>
      <c r="I43" s="46">
        <v>492</v>
      </c>
      <c r="J43" s="46">
        <v>0</v>
      </c>
      <c r="K43" s="46">
        <v>492</v>
      </c>
      <c r="L43" s="47">
        <v>483</v>
      </c>
      <c r="M43" s="47">
        <v>0</v>
      </c>
      <c r="N43" s="47">
        <v>483</v>
      </c>
      <c r="O43" s="48">
        <v>1606</v>
      </c>
      <c r="P43" s="48">
        <v>0</v>
      </c>
      <c r="Q43" s="49">
        <v>1606</v>
      </c>
    </row>
    <row r="44" spans="2:17" ht="16.5">
      <c r="B44" s="50" t="s">
        <v>286</v>
      </c>
      <c r="C44" s="46">
        <v>94.24923374539537</v>
      </c>
      <c r="D44" s="46">
        <v>302.56949963085316</v>
      </c>
      <c r="E44" s="46">
        <v>-208.3202658854578</v>
      </c>
      <c r="F44" s="46">
        <v>457.9107723391951</v>
      </c>
      <c r="G44" s="46">
        <v>270.09723173289666</v>
      </c>
      <c r="H44" s="46">
        <v>187.81354060629843</v>
      </c>
      <c r="I44" s="46">
        <v>150.76479014357105</v>
      </c>
      <c r="J44" s="46">
        <v>211.1840703358051</v>
      </c>
      <c r="K44" s="46">
        <v>-60.419280192234055</v>
      </c>
      <c r="L44" s="47">
        <v>552.1600060845905</v>
      </c>
      <c r="M44" s="47">
        <v>572.6667313637498</v>
      </c>
      <c r="N44" s="47">
        <v>-20.506725279159355</v>
      </c>
      <c r="O44" s="48">
        <v>244.78760279425265</v>
      </c>
      <c r="P44" s="48">
        <v>352.2627276803016</v>
      </c>
      <c r="Q44" s="49">
        <v>-107.47512488604897</v>
      </c>
    </row>
    <row r="45" spans="2:17" ht="16.5">
      <c r="B45" s="36" t="s">
        <v>287</v>
      </c>
      <c r="C45" s="42">
        <v>32385.16593541316</v>
      </c>
      <c r="D45" s="42">
        <v>25349.767481056333</v>
      </c>
      <c r="E45" s="42">
        <v>7035.398454356826</v>
      </c>
      <c r="F45" s="42">
        <v>39345.36897479057</v>
      </c>
      <c r="G45" s="42">
        <v>29143.537329700463</v>
      </c>
      <c r="H45" s="42">
        <v>10201.831645090104</v>
      </c>
      <c r="I45" s="42">
        <v>26644.35555448106</v>
      </c>
      <c r="J45" s="42">
        <v>19997.288975152813</v>
      </c>
      <c r="K45" s="42">
        <v>6647.066579328246</v>
      </c>
      <c r="L45" s="43">
        <v>71730.53491020373</v>
      </c>
      <c r="M45" s="43">
        <v>54493.304810756796</v>
      </c>
      <c r="N45" s="43">
        <v>17237.23009944693</v>
      </c>
      <c r="O45" s="44">
        <v>50108.90696683367</v>
      </c>
      <c r="P45" s="44">
        <v>34461.41619786067</v>
      </c>
      <c r="Q45" s="45">
        <v>15647.490768972995</v>
      </c>
    </row>
    <row r="46" spans="2:17" ht="16.5">
      <c r="B46" s="38" t="s">
        <v>288</v>
      </c>
      <c r="C46" s="46">
        <v>1236.5953511267246</v>
      </c>
      <c r="D46" s="46">
        <v>854.6654330590114</v>
      </c>
      <c r="E46" s="46">
        <v>381.9299180677132</v>
      </c>
      <c r="F46" s="46">
        <v>1081.0382966050554</v>
      </c>
      <c r="G46" s="46">
        <v>757.5305897430859</v>
      </c>
      <c r="H46" s="46">
        <v>323.5077068619695</v>
      </c>
      <c r="I46" s="46">
        <v>1271.6846843695891</v>
      </c>
      <c r="J46" s="46">
        <v>687.6847206307691</v>
      </c>
      <c r="K46" s="46">
        <v>583.99996373882</v>
      </c>
      <c r="L46" s="47">
        <v>2317.63364773178</v>
      </c>
      <c r="M46" s="47">
        <v>1612.1960228020973</v>
      </c>
      <c r="N46" s="47">
        <v>705.4376249296827</v>
      </c>
      <c r="O46" s="48">
        <v>4481.979801188946</v>
      </c>
      <c r="P46" s="48">
        <v>1445.9765076659862</v>
      </c>
      <c r="Q46" s="49">
        <v>3036.00329352296</v>
      </c>
    </row>
    <row r="47" spans="2:17" ht="16.5">
      <c r="B47" s="38" t="s">
        <v>289</v>
      </c>
      <c r="C47" s="46">
        <v>17.61195652173913</v>
      </c>
      <c r="D47" s="46">
        <v>23.967391304347824</v>
      </c>
      <c r="E47" s="46">
        <v>-6.355434782608693</v>
      </c>
      <c r="F47" s="46">
        <v>17.61195652173913</v>
      </c>
      <c r="G47" s="46">
        <v>23.967391304347824</v>
      </c>
      <c r="H47" s="46">
        <v>-6.355434782608693</v>
      </c>
      <c r="I47" s="46">
        <v>18.91301012580546</v>
      </c>
      <c r="J47" s="46">
        <v>25.376344086021504</v>
      </c>
      <c r="K47" s="46">
        <v>-6.463333960216044</v>
      </c>
      <c r="L47" s="47">
        <v>35.22391304347826</v>
      </c>
      <c r="M47" s="47">
        <v>47.93478260869565</v>
      </c>
      <c r="N47" s="47">
        <v>-12.710869565217386</v>
      </c>
      <c r="O47" s="48">
        <v>37.82602025161092</v>
      </c>
      <c r="P47" s="48">
        <v>50.75268817204301</v>
      </c>
      <c r="Q47" s="49">
        <v>-12.926667920432088</v>
      </c>
    </row>
    <row r="48" spans="2:17" ht="16.5">
      <c r="B48" s="38" t="s">
        <v>290</v>
      </c>
      <c r="C48" s="46">
        <v>1218.9833946049855</v>
      </c>
      <c r="D48" s="46">
        <v>830.6980417546636</v>
      </c>
      <c r="E48" s="46">
        <v>388.28535285032194</v>
      </c>
      <c r="F48" s="46">
        <v>1063.4263400833163</v>
      </c>
      <c r="G48" s="46">
        <v>733.563198438738</v>
      </c>
      <c r="H48" s="46">
        <v>329.86314164457826</v>
      </c>
      <c r="I48" s="46">
        <v>1252.7716742437838</v>
      </c>
      <c r="J48" s="46">
        <v>662.3083765447476</v>
      </c>
      <c r="K48" s="46">
        <v>590.4632976990362</v>
      </c>
      <c r="L48" s="47">
        <v>2282.409734688302</v>
      </c>
      <c r="M48" s="47">
        <v>1564.2612401934016</v>
      </c>
      <c r="N48" s="47">
        <v>718.1484944949002</v>
      </c>
      <c r="O48" s="48">
        <v>4444.153780937335</v>
      </c>
      <c r="P48" s="48">
        <v>1395.2238194939432</v>
      </c>
      <c r="Q48" s="49">
        <v>3048.9299614433917</v>
      </c>
    </row>
    <row r="49" spans="2:17" ht="16.5">
      <c r="B49" s="38" t="s">
        <v>291</v>
      </c>
      <c r="C49" s="46">
        <v>6983.630584286432</v>
      </c>
      <c r="D49" s="46">
        <v>3398.8140479973204</v>
      </c>
      <c r="E49" s="46">
        <v>3584.816536289112</v>
      </c>
      <c r="F49" s="46">
        <v>11859.820678185511</v>
      </c>
      <c r="G49" s="46">
        <v>4852.430339957376</v>
      </c>
      <c r="H49" s="46">
        <v>7007.390338228135</v>
      </c>
      <c r="I49" s="46">
        <v>5952.910870111471</v>
      </c>
      <c r="J49" s="46">
        <v>2508.2842545220446</v>
      </c>
      <c r="K49" s="46">
        <v>3444.6266155894264</v>
      </c>
      <c r="L49" s="47">
        <v>18843.451262471943</v>
      </c>
      <c r="M49" s="47">
        <v>8251.244387954697</v>
      </c>
      <c r="N49" s="47">
        <v>10592.206874517247</v>
      </c>
      <c r="O49" s="48">
        <v>10382.03716564472</v>
      </c>
      <c r="P49" s="48">
        <v>4708.021690194687</v>
      </c>
      <c r="Q49" s="49">
        <v>5674.015475450034</v>
      </c>
    </row>
    <row r="50" spans="2:17" ht="16.5">
      <c r="B50" s="38" t="s">
        <v>289</v>
      </c>
      <c r="C50" s="46">
        <v>339.20058428643154</v>
      </c>
      <c r="D50" s="46">
        <v>318.59404799731993</v>
      </c>
      <c r="E50" s="46">
        <v>20.606536289111602</v>
      </c>
      <c r="F50" s="46">
        <v>1118.2506781855122</v>
      </c>
      <c r="G50" s="46">
        <v>469.04876843291913</v>
      </c>
      <c r="H50" s="46">
        <v>649.2019097525931</v>
      </c>
      <c r="I50" s="46">
        <v>297.400870111472</v>
      </c>
      <c r="J50" s="46">
        <v>555.9131268394142</v>
      </c>
      <c r="K50" s="46">
        <v>-258.5122567279422</v>
      </c>
      <c r="L50" s="47">
        <v>1457.4512624719437</v>
      </c>
      <c r="M50" s="47">
        <v>787.642816430239</v>
      </c>
      <c r="N50" s="47">
        <v>669.8084460417047</v>
      </c>
      <c r="O50" s="48">
        <v>482.79716564472056</v>
      </c>
      <c r="P50" s="48">
        <v>799.0057065089009</v>
      </c>
      <c r="Q50" s="49">
        <v>-316.2085408641803</v>
      </c>
    </row>
    <row r="51" spans="2:17" ht="16.5">
      <c r="B51" s="38" t="s">
        <v>290</v>
      </c>
      <c r="C51" s="46">
        <v>6644.43</v>
      </c>
      <c r="D51" s="46">
        <v>3080.2200000000003</v>
      </c>
      <c r="E51" s="46">
        <v>3564.21</v>
      </c>
      <c r="F51" s="46">
        <v>10741.57</v>
      </c>
      <c r="G51" s="46">
        <v>4383.381571524457</v>
      </c>
      <c r="H51" s="46">
        <v>6358.188428475542</v>
      </c>
      <c r="I51" s="46">
        <v>5655.509999999999</v>
      </c>
      <c r="J51" s="46">
        <v>1952.3711276826307</v>
      </c>
      <c r="K51" s="46">
        <v>3703.1388723173686</v>
      </c>
      <c r="L51" s="47">
        <v>17386</v>
      </c>
      <c r="M51" s="47">
        <v>7463.6015715244575</v>
      </c>
      <c r="N51" s="47">
        <v>9922.398428475542</v>
      </c>
      <c r="O51" s="48">
        <v>9899.24</v>
      </c>
      <c r="P51" s="48">
        <v>3909.0159836857865</v>
      </c>
      <c r="Q51" s="49">
        <v>5990.224016314213</v>
      </c>
    </row>
    <row r="52" spans="2:17" ht="16.5">
      <c r="B52" s="38" t="s">
        <v>292</v>
      </c>
      <c r="C52" s="46">
        <v>24164.940000000002</v>
      </c>
      <c r="D52" s="46">
        <v>21096.288</v>
      </c>
      <c r="E52" s="46">
        <v>3068.652000000002</v>
      </c>
      <c r="F52" s="46">
        <v>26404.51</v>
      </c>
      <c r="G52" s="46">
        <v>23533.576399999998</v>
      </c>
      <c r="H52" s="46">
        <v>2870.9336000000003</v>
      </c>
      <c r="I52" s="46">
        <v>19419.76</v>
      </c>
      <c r="J52" s="46">
        <v>16801.32</v>
      </c>
      <c r="K52" s="46">
        <v>2618.4399999999987</v>
      </c>
      <c r="L52" s="47">
        <v>50569.45</v>
      </c>
      <c r="M52" s="47">
        <v>44629.8644</v>
      </c>
      <c r="N52" s="47">
        <v>5939.585600000002</v>
      </c>
      <c r="O52" s="48">
        <v>35244.89</v>
      </c>
      <c r="P52" s="48">
        <v>28307.417999999998</v>
      </c>
      <c r="Q52" s="49">
        <v>6937.472000000002</v>
      </c>
    </row>
    <row r="53" spans="2:17" ht="16.5">
      <c r="B53" s="55" t="s">
        <v>293</v>
      </c>
      <c r="C53" s="39">
        <v>22681.940000000002</v>
      </c>
      <c r="D53" s="39">
        <v>21096.288</v>
      </c>
      <c r="E53" s="39">
        <v>1585.6520000000019</v>
      </c>
      <c r="F53" s="39">
        <v>25129.51</v>
      </c>
      <c r="G53" s="39">
        <v>23533.576399999998</v>
      </c>
      <c r="H53" s="39">
        <v>1595.9336000000003</v>
      </c>
      <c r="I53" s="39">
        <v>18251.760000000002</v>
      </c>
      <c r="J53" s="39">
        <v>16801.32</v>
      </c>
      <c r="K53" s="39">
        <v>1450.4400000000023</v>
      </c>
      <c r="L53" s="47">
        <v>47811.45</v>
      </c>
      <c r="M53" s="47">
        <v>44629.8644</v>
      </c>
      <c r="N53" s="47">
        <v>3181.585600000002</v>
      </c>
      <c r="O53" s="48">
        <v>32932.89</v>
      </c>
      <c r="P53" s="48">
        <v>28307.417999999998</v>
      </c>
      <c r="Q53" s="49">
        <v>4625.472000000002</v>
      </c>
    </row>
    <row r="54" spans="2:17" ht="16.5">
      <c r="B54" s="55" t="s">
        <v>294</v>
      </c>
      <c r="C54" s="39">
        <v>1483</v>
      </c>
      <c r="D54" s="39">
        <v>0</v>
      </c>
      <c r="E54" s="39">
        <v>1483</v>
      </c>
      <c r="F54" s="39">
        <v>1275</v>
      </c>
      <c r="G54" s="39">
        <v>0</v>
      </c>
      <c r="H54" s="39">
        <v>1275</v>
      </c>
      <c r="I54" s="39">
        <v>1168</v>
      </c>
      <c r="J54" s="39">
        <v>0</v>
      </c>
      <c r="K54" s="39">
        <v>1168</v>
      </c>
      <c r="L54" s="47">
        <v>2758</v>
      </c>
      <c r="M54" s="47">
        <v>0</v>
      </c>
      <c r="N54" s="47">
        <v>2758</v>
      </c>
      <c r="O54" s="48">
        <v>2312</v>
      </c>
      <c r="P54" s="48">
        <v>0</v>
      </c>
      <c r="Q54" s="49">
        <v>2312</v>
      </c>
    </row>
    <row r="55" spans="2:17" ht="16.5">
      <c r="B55" s="36" t="s">
        <v>295</v>
      </c>
      <c r="C55" s="42">
        <v>28767.438544251745</v>
      </c>
      <c r="D55" s="42">
        <v>16103.326025813547</v>
      </c>
      <c r="E55" s="42">
        <v>12664.112518438198</v>
      </c>
      <c r="F55" s="42">
        <v>20144.348286631277</v>
      </c>
      <c r="G55" s="42">
        <v>13464.955743716344</v>
      </c>
      <c r="H55" s="42">
        <v>6679.392542914933</v>
      </c>
      <c r="I55" s="42">
        <v>16991.548571323445</v>
      </c>
      <c r="J55" s="42">
        <v>20154.46225938227</v>
      </c>
      <c r="K55" s="42">
        <v>-3162.9136880588267</v>
      </c>
      <c r="L55" s="43">
        <v>48911.78683088302</v>
      </c>
      <c r="M55" s="43">
        <v>29568.28176952989</v>
      </c>
      <c r="N55" s="43">
        <v>19343.50506135313</v>
      </c>
      <c r="O55" s="44">
        <v>33736.96782891205</v>
      </c>
      <c r="P55" s="44">
        <v>32897.54421204067</v>
      </c>
      <c r="Q55" s="45">
        <v>839.423616871376</v>
      </c>
    </row>
    <row r="56" spans="2:17" ht="16.5">
      <c r="B56" s="38" t="s">
        <v>296</v>
      </c>
      <c r="C56" s="46">
        <v>28736.001745338253</v>
      </c>
      <c r="D56" s="46">
        <v>16076.536841533667</v>
      </c>
      <c r="E56" s="46">
        <v>12659.464903804586</v>
      </c>
      <c r="F56" s="46">
        <v>20144.086391316654</v>
      </c>
      <c r="G56" s="46">
        <v>13438.789507562915</v>
      </c>
      <c r="H56" s="46">
        <v>6705.296883753739</v>
      </c>
      <c r="I56" s="46">
        <v>16991.548571323445</v>
      </c>
      <c r="J56" s="46">
        <v>19550.945383748513</v>
      </c>
      <c r="K56" s="46">
        <v>-2559.3968124250678</v>
      </c>
      <c r="L56" s="47">
        <v>48880.08813665491</v>
      </c>
      <c r="M56" s="47">
        <v>29515.326349096584</v>
      </c>
      <c r="N56" s="47">
        <v>19364.761787558324</v>
      </c>
      <c r="O56" s="48">
        <v>33734.61195725993</v>
      </c>
      <c r="P56" s="48">
        <v>32269.58891446767</v>
      </c>
      <c r="Q56" s="49">
        <v>1465.023042792258</v>
      </c>
    </row>
    <row r="57" spans="2:17" ht="16.5">
      <c r="B57" s="38" t="s">
        <v>297</v>
      </c>
      <c r="C57" s="46">
        <v>10857.616946530088</v>
      </c>
      <c r="D57" s="46">
        <v>4594.600388005992</v>
      </c>
      <c r="E57" s="46">
        <v>6263.016558524097</v>
      </c>
      <c r="F57" s="46">
        <v>2223.18161109341</v>
      </c>
      <c r="G57" s="46">
        <v>1005.9134784944167</v>
      </c>
      <c r="H57" s="46">
        <v>1217.2681325989934</v>
      </c>
      <c r="I57" s="46">
        <v>4194.583863554809</v>
      </c>
      <c r="J57" s="46">
        <v>8025.3405892810915</v>
      </c>
      <c r="K57" s="46">
        <v>-3830.7567257262826</v>
      </c>
      <c r="L57" s="47">
        <v>13080.798557623499</v>
      </c>
      <c r="M57" s="47">
        <v>5600.513866500409</v>
      </c>
      <c r="N57" s="47">
        <v>7480.28469112309</v>
      </c>
      <c r="O57" s="48">
        <v>7457.8027145313135</v>
      </c>
      <c r="P57" s="48">
        <v>10583.672684841356</v>
      </c>
      <c r="Q57" s="49">
        <v>-3125.869970310043</v>
      </c>
    </row>
    <row r="58" spans="2:17" ht="16.5">
      <c r="B58" s="38" t="s">
        <v>298</v>
      </c>
      <c r="C58" s="46">
        <v>17878.384798808165</v>
      </c>
      <c r="D58" s="46">
        <v>11481.936453527676</v>
      </c>
      <c r="E58" s="46">
        <v>6396.448345280489</v>
      </c>
      <c r="F58" s="46">
        <v>17920.904780223245</v>
      </c>
      <c r="G58" s="46">
        <v>12432.876029068499</v>
      </c>
      <c r="H58" s="46">
        <v>5488.028751154747</v>
      </c>
      <c r="I58" s="46">
        <v>12796.964707768635</v>
      </c>
      <c r="J58" s="46">
        <v>11525.604794467421</v>
      </c>
      <c r="K58" s="46">
        <v>1271.359913301214</v>
      </c>
      <c r="L58" s="47">
        <v>35799.28957903141</v>
      </c>
      <c r="M58" s="47">
        <v>23914.812482596175</v>
      </c>
      <c r="N58" s="47">
        <v>11884.477096435232</v>
      </c>
      <c r="O58" s="48">
        <v>26276.80924272861</v>
      </c>
      <c r="P58" s="48">
        <v>21685.91622962631</v>
      </c>
      <c r="Q58" s="49">
        <v>4590.893013102301</v>
      </c>
    </row>
    <row r="59" spans="2:17" ht="16.5">
      <c r="B59" s="50" t="s">
        <v>299</v>
      </c>
      <c r="C59" s="46">
        <v>12488.179689426874</v>
      </c>
      <c r="D59" s="46">
        <v>11337.494525934035</v>
      </c>
      <c r="E59" s="46">
        <v>1150.685163492839</v>
      </c>
      <c r="F59" s="46">
        <v>15088.43066437874</v>
      </c>
      <c r="G59" s="46">
        <v>12302.053918492598</v>
      </c>
      <c r="H59" s="46">
        <v>2786.376745886142</v>
      </c>
      <c r="I59" s="46">
        <v>11671.817663475347</v>
      </c>
      <c r="J59" s="46">
        <v>10628.274109400882</v>
      </c>
      <c r="K59" s="46">
        <v>1043.5435540744656</v>
      </c>
      <c r="L59" s="47">
        <v>27576.610353805612</v>
      </c>
      <c r="M59" s="47">
        <v>23639.548444426633</v>
      </c>
      <c r="N59" s="47">
        <v>3937.061909378979</v>
      </c>
      <c r="O59" s="48">
        <v>22924.024382424846</v>
      </c>
      <c r="P59" s="48">
        <v>20761.24525612774</v>
      </c>
      <c r="Q59" s="49">
        <v>2162.7791262971077</v>
      </c>
    </row>
    <row r="60" spans="2:17" ht="16.5">
      <c r="B60" s="38" t="s">
        <v>300</v>
      </c>
      <c r="C60" s="46">
        <v>31.436798913489902</v>
      </c>
      <c r="D60" s="46">
        <v>26.78918427987989</v>
      </c>
      <c r="E60" s="46">
        <v>4.6476146336100115</v>
      </c>
      <c r="F60" s="46">
        <v>0.26189531462226895</v>
      </c>
      <c r="G60" s="46">
        <v>26.166236153429733</v>
      </c>
      <c r="H60" s="46">
        <v>-25.904340838807464</v>
      </c>
      <c r="I60" s="46">
        <v>0</v>
      </c>
      <c r="J60" s="46">
        <v>603.5168756337571</v>
      </c>
      <c r="K60" s="46">
        <v>-603.5168756337571</v>
      </c>
      <c r="L60" s="47">
        <v>31.69869422811217</v>
      </c>
      <c r="M60" s="47">
        <v>52.95542043330963</v>
      </c>
      <c r="N60" s="47">
        <v>-21.256726205197456</v>
      </c>
      <c r="O60" s="48">
        <v>2.3558716521281724</v>
      </c>
      <c r="P60" s="48">
        <v>627.9552975730028</v>
      </c>
      <c r="Q60" s="49">
        <v>-625.5994259208746</v>
      </c>
    </row>
    <row r="61" spans="2:17" ht="16.5">
      <c r="B61" s="36" t="s">
        <v>301</v>
      </c>
      <c r="C61" s="42">
        <v>0</v>
      </c>
      <c r="D61" s="42">
        <v>31.44</v>
      </c>
      <c r="E61" s="42">
        <v>-31.44</v>
      </c>
      <c r="F61" s="42">
        <v>0</v>
      </c>
      <c r="G61" s="42">
        <v>0.7864286820665447</v>
      </c>
      <c r="H61" s="42">
        <v>-0.7864286820665447</v>
      </c>
      <c r="I61" s="42">
        <v>0</v>
      </c>
      <c r="J61" s="42">
        <v>0.7528568374432574</v>
      </c>
      <c r="K61" s="42">
        <v>-0.7528568374432574</v>
      </c>
      <c r="L61" s="43">
        <v>0</v>
      </c>
      <c r="M61" s="43">
        <v>32.22642868206655</v>
      </c>
      <c r="N61" s="43">
        <v>-32.22642868206655</v>
      </c>
      <c r="O61" s="44">
        <v>0</v>
      </c>
      <c r="P61" s="44">
        <v>16.369939202761273</v>
      </c>
      <c r="Q61" s="45">
        <v>-16.369939202761273</v>
      </c>
    </row>
    <row r="62" spans="2:17" ht="16.5">
      <c r="B62" s="36" t="s">
        <v>302</v>
      </c>
      <c r="C62" s="42">
        <v>230.29735336592367</v>
      </c>
      <c r="D62" s="42">
        <v>7742.054981221136</v>
      </c>
      <c r="E62" s="42">
        <v>-7511.757627855212</v>
      </c>
      <c r="F62" s="42">
        <v>3329.7666159144733</v>
      </c>
      <c r="G62" s="42">
        <v>4962.6955650280415</v>
      </c>
      <c r="H62" s="42">
        <v>-1632.9289491135683</v>
      </c>
      <c r="I62" s="42">
        <v>336.5945956116659</v>
      </c>
      <c r="J62" s="42">
        <v>4973.522479775828</v>
      </c>
      <c r="K62" s="42">
        <v>-4636.927884164163</v>
      </c>
      <c r="L62" s="47">
        <v>3560.063969280397</v>
      </c>
      <c r="M62" s="47">
        <v>12704.750546249177</v>
      </c>
      <c r="N62" s="43">
        <v>-9144.68657696878</v>
      </c>
      <c r="O62" s="44">
        <v>1814.2804973615432</v>
      </c>
      <c r="P62" s="44">
        <v>10170.67273839061</v>
      </c>
      <c r="Q62" s="45">
        <v>-8356.392241029067</v>
      </c>
    </row>
    <row r="63" spans="2:17" ht="16.5">
      <c r="B63" s="36" t="s">
        <v>303</v>
      </c>
      <c r="C63" s="42">
        <v>128381.77705146714</v>
      </c>
      <c r="D63" s="42">
        <v>105753.26918925236</v>
      </c>
      <c r="E63" s="42">
        <v>22628.507862214785</v>
      </c>
      <c r="F63" s="42">
        <v>115827.2393610201</v>
      </c>
      <c r="G63" s="42">
        <v>97394.9395272708</v>
      </c>
      <c r="H63" s="42">
        <v>18432.29983374929</v>
      </c>
      <c r="I63" s="42">
        <v>112390.72897779888</v>
      </c>
      <c r="J63" s="42">
        <v>90787.85861853664</v>
      </c>
      <c r="K63" s="42">
        <v>21602.870359262233</v>
      </c>
      <c r="L63" s="43">
        <v>244209.01641248725</v>
      </c>
      <c r="M63" s="43">
        <v>203148.20871652316</v>
      </c>
      <c r="N63" s="43">
        <v>41060.80769596409</v>
      </c>
      <c r="O63" s="44">
        <v>207488.64815810195</v>
      </c>
      <c r="P63" s="44">
        <v>168538.9431253334</v>
      </c>
      <c r="Q63" s="45">
        <v>38949.70503276854</v>
      </c>
    </row>
    <row r="64" spans="2:17" ht="16.5">
      <c r="B64" s="36" t="s">
        <v>304</v>
      </c>
      <c r="C64" s="42"/>
      <c r="D64" s="42">
        <v>1252.4900181564403</v>
      </c>
      <c r="E64" s="42">
        <v>-1252.4900181564403</v>
      </c>
      <c r="F64" s="42"/>
      <c r="G64" s="42">
        <v>1247.4227359291017</v>
      </c>
      <c r="H64" s="42">
        <v>-1247.4227359291017</v>
      </c>
      <c r="I64" s="42"/>
      <c r="J64" s="42">
        <v>1412.598644798768</v>
      </c>
      <c r="K64" s="42">
        <v>-1412.598644798768</v>
      </c>
      <c r="L64" s="43">
        <v>0</v>
      </c>
      <c r="M64" s="43">
        <v>2499.912754085542</v>
      </c>
      <c r="N64" s="42">
        <v>-2499.912754085542</v>
      </c>
      <c r="O64" s="44">
        <v>0</v>
      </c>
      <c r="P64" s="44">
        <v>2320.139206288921</v>
      </c>
      <c r="Q64" s="45">
        <v>-2320.139206288921</v>
      </c>
    </row>
    <row r="65" spans="2:17" ht="16.5">
      <c r="B65" s="36" t="s">
        <v>305</v>
      </c>
      <c r="C65" s="42">
        <v>254368.92450402566</v>
      </c>
      <c r="D65" s="42">
        <v>248926.4319098567</v>
      </c>
      <c r="E65" s="42">
        <v>5442.492594168958</v>
      </c>
      <c r="F65" s="42">
        <v>246709.02311601155</v>
      </c>
      <c r="G65" s="42">
        <v>246432.8064938604</v>
      </c>
      <c r="H65" s="42">
        <v>276.2166221511434</v>
      </c>
      <c r="I65" s="42">
        <v>211471.09111740795</v>
      </c>
      <c r="J65" s="42">
        <v>208181.73724978536</v>
      </c>
      <c r="K65" s="42">
        <v>3289.353867622587</v>
      </c>
      <c r="L65" s="43">
        <v>501077.94762003724</v>
      </c>
      <c r="M65" s="43">
        <v>495359.2384037171</v>
      </c>
      <c r="N65" s="43">
        <v>5718.7092163201305</v>
      </c>
      <c r="O65" s="44">
        <v>405130.277666547</v>
      </c>
      <c r="P65" s="44">
        <v>398099.92379892437</v>
      </c>
      <c r="Q65" s="45">
        <v>7030.353867622616</v>
      </c>
    </row>
    <row r="66" spans="2:17" ht="16.5">
      <c r="B66" s="36" t="s">
        <v>306</v>
      </c>
      <c r="C66" s="42"/>
      <c r="D66" s="42"/>
      <c r="E66" s="42"/>
      <c r="F66" s="56"/>
      <c r="G66" s="57"/>
      <c r="H66" s="42"/>
      <c r="I66" s="42"/>
      <c r="J66" s="42"/>
      <c r="K66" s="42"/>
      <c r="L66" s="58"/>
      <c r="M66" s="59"/>
      <c r="N66" s="43"/>
      <c r="O66" s="48"/>
      <c r="P66" s="48"/>
      <c r="Q66" s="49"/>
    </row>
    <row r="67" spans="2:17" ht="16.5">
      <c r="B67" s="36" t="s">
        <v>307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8"/>
      <c r="P67" s="48"/>
      <c r="Q67" s="49"/>
    </row>
    <row r="68" spans="2:17" ht="16.5">
      <c r="B68" s="36" t="s">
        <v>308</v>
      </c>
      <c r="C68" s="42">
        <v>0</v>
      </c>
      <c r="D68" s="42">
        <v>5442.492594168951</v>
      </c>
      <c r="E68" s="42">
        <v>-5442.492594168951</v>
      </c>
      <c r="F68" s="42">
        <v>0</v>
      </c>
      <c r="G68" s="42">
        <v>276.21662215117885</v>
      </c>
      <c r="H68" s="42">
        <v>-276.21662215117885</v>
      </c>
      <c r="I68" s="42">
        <v>0</v>
      </c>
      <c r="J68" s="42">
        <v>3289.3538676225594</v>
      </c>
      <c r="K68" s="42">
        <v>-3289.3538676225594</v>
      </c>
      <c r="L68" s="42">
        <v>0</v>
      </c>
      <c r="M68" s="42">
        <v>5718.70921632013</v>
      </c>
      <c r="N68" s="42">
        <v>-5718.70921632013</v>
      </c>
      <c r="O68" s="44">
        <v>0</v>
      </c>
      <c r="P68" s="44">
        <v>7030.35386762256</v>
      </c>
      <c r="Q68" s="45">
        <v>-7030.35386762256</v>
      </c>
    </row>
    <row r="69" spans="2:17" ht="16.5">
      <c r="B69" s="38" t="s">
        <v>309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2">
        <v>0</v>
      </c>
      <c r="M69" s="42">
        <v>0</v>
      </c>
      <c r="N69" s="42">
        <v>0</v>
      </c>
      <c r="O69" s="48">
        <v>0</v>
      </c>
      <c r="P69" s="48">
        <v>0</v>
      </c>
      <c r="Q69" s="49">
        <v>0</v>
      </c>
    </row>
    <row r="70" spans="2:17" ht="16.5">
      <c r="B70" s="38" t="s">
        <v>310</v>
      </c>
      <c r="C70" s="46">
        <v>0</v>
      </c>
      <c r="D70" s="46">
        <v>5442.492594168951</v>
      </c>
      <c r="E70" s="46">
        <v>-5442.492594168951</v>
      </c>
      <c r="F70" s="46">
        <v>0</v>
      </c>
      <c r="G70" s="46">
        <v>276.21662215117885</v>
      </c>
      <c r="H70" s="46">
        <v>-276.21662215117885</v>
      </c>
      <c r="I70" s="46">
        <v>0</v>
      </c>
      <c r="J70" s="46">
        <v>3289.3538676225594</v>
      </c>
      <c r="K70" s="46">
        <v>-3289.3538676225594</v>
      </c>
      <c r="L70" s="42">
        <v>0</v>
      </c>
      <c r="M70" s="42">
        <v>5718.70921632013</v>
      </c>
      <c r="N70" s="42">
        <v>-5718.70921632013</v>
      </c>
      <c r="O70" s="48">
        <v>0</v>
      </c>
      <c r="P70" s="48">
        <v>7030.35386762256</v>
      </c>
      <c r="Q70" s="49">
        <v>-7030.35386762256</v>
      </c>
    </row>
    <row r="71" spans="2:17" ht="16.5">
      <c r="B71" s="38" t="s">
        <v>311</v>
      </c>
      <c r="C71" s="60"/>
      <c r="D71" s="60"/>
      <c r="E71" s="60"/>
      <c r="F71" s="40"/>
      <c r="G71" s="40"/>
      <c r="H71" s="40"/>
      <c r="I71" s="40"/>
      <c r="J71" s="40"/>
      <c r="K71" s="40"/>
      <c r="L71" s="61"/>
      <c r="M71" s="61"/>
      <c r="N71" s="61"/>
      <c r="O71" s="48"/>
      <c r="P71" s="48"/>
      <c r="Q71" s="49"/>
    </row>
    <row r="72" spans="2:17" ht="16.5">
      <c r="B72" s="38" t="s">
        <v>312</v>
      </c>
      <c r="C72" s="38"/>
      <c r="D72" s="38"/>
      <c r="E72" s="61"/>
      <c r="F72" s="38"/>
      <c r="G72" s="38"/>
      <c r="H72" s="62"/>
      <c r="I72" s="38"/>
      <c r="J72" s="38"/>
      <c r="K72" s="62"/>
      <c r="L72" s="38"/>
      <c r="M72" s="61"/>
      <c r="N72" s="61"/>
      <c r="O72" s="49"/>
      <c r="P72" s="49"/>
      <c r="Q72" s="49"/>
    </row>
    <row r="73" spans="2:17" ht="15">
      <c r="B73" s="136" t="s">
        <v>320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8"/>
    </row>
    <row r="74" spans="2:17" ht="15">
      <c r="B74" s="111" t="s">
        <v>321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12"/>
    </row>
    <row r="75" spans="2:17" ht="15">
      <c r="B75" s="113" t="s">
        <v>243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5"/>
    </row>
  </sheetData>
  <sheetProtection/>
  <mergeCells count="11">
    <mergeCell ref="B75:Q75"/>
    <mergeCell ref="B3:Q3"/>
    <mergeCell ref="B4:Q4"/>
    <mergeCell ref="O5:Q5"/>
    <mergeCell ref="C5:E5"/>
    <mergeCell ref="F5:H5"/>
    <mergeCell ref="L5:N5"/>
    <mergeCell ref="I5:K5"/>
    <mergeCell ref="B2:Q2"/>
    <mergeCell ref="B73:Q73"/>
    <mergeCell ref="B74:Q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3" customWidth="1"/>
    <col min="2" max="2" width="37.421875" style="33" customWidth="1"/>
    <col min="3" max="3" width="12.57421875" style="33" customWidth="1"/>
    <col min="4" max="4" width="9.57421875" style="33" bestFit="1" customWidth="1"/>
    <col min="5" max="5" width="10.421875" style="33" bestFit="1" customWidth="1"/>
    <col min="6" max="6" width="10.28125" style="33" customWidth="1"/>
    <col min="7" max="7" width="9.57421875" style="33" bestFit="1" customWidth="1"/>
    <col min="8" max="8" width="10.421875" style="33" bestFit="1" customWidth="1"/>
    <col min="9" max="242" width="9.140625" style="33" customWidth="1"/>
    <col min="243" max="243" width="33.421875" style="33" customWidth="1"/>
    <col min="244" max="244" width="10.00390625" style="33" customWidth="1"/>
    <col min="245" max="245" width="9.57421875" style="33" bestFit="1" customWidth="1"/>
    <col min="246" max="246" width="9.140625" style="33" customWidth="1"/>
    <col min="247" max="247" width="10.57421875" style="33" customWidth="1"/>
    <col min="248" max="248" width="9.57421875" style="33" bestFit="1" customWidth="1"/>
    <col min="249" max="249" width="9.140625" style="33" customWidth="1"/>
    <col min="250" max="251" width="9.57421875" style="33" bestFit="1" customWidth="1"/>
    <col min="252" max="252" width="9.140625" style="33" customWidth="1"/>
    <col min="253" max="254" width="9.57421875" style="33" bestFit="1" customWidth="1"/>
    <col min="255" max="255" width="9.140625" style="33" customWidth="1"/>
    <col min="256" max="16384" width="9.57421875" style="33" bestFit="1" customWidth="1"/>
  </cols>
  <sheetData>
    <row r="2" spans="2:8" ht="19.5">
      <c r="B2" s="145" t="s">
        <v>319</v>
      </c>
      <c r="C2" s="146"/>
      <c r="D2" s="146"/>
      <c r="E2" s="146"/>
      <c r="F2" s="146"/>
      <c r="G2" s="146"/>
      <c r="H2" s="146"/>
    </row>
    <row r="3" spans="2:8" ht="15.75">
      <c r="B3" s="147" t="s">
        <v>1</v>
      </c>
      <c r="C3" s="148"/>
      <c r="D3" s="148"/>
      <c r="E3" s="148"/>
      <c r="F3" s="148"/>
      <c r="G3" s="148"/>
      <c r="H3" s="149"/>
    </row>
    <row r="4" spans="2:8" ht="15.75">
      <c r="B4" s="37" t="s">
        <v>246</v>
      </c>
      <c r="C4" s="131" t="s">
        <v>314</v>
      </c>
      <c r="D4" s="132"/>
      <c r="E4" s="132"/>
      <c r="F4" s="131" t="s">
        <v>315</v>
      </c>
      <c r="G4" s="132"/>
      <c r="H4" s="132"/>
    </row>
    <row r="5" spans="2:8" ht="15.75">
      <c r="B5" s="63"/>
      <c r="C5" s="37" t="s">
        <v>4</v>
      </c>
      <c r="D5" s="37" t="s">
        <v>5</v>
      </c>
      <c r="E5" s="37" t="s">
        <v>6</v>
      </c>
      <c r="F5" s="37" t="s">
        <v>4</v>
      </c>
      <c r="G5" s="37" t="s">
        <v>5</v>
      </c>
      <c r="H5" s="37" t="s">
        <v>6</v>
      </c>
    </row>
    <row r="6" spans="2:8" ht="15.75">
      <c r="B6" s="37" t="s">
        <v>250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</row>
    <row r="7" spans="2:8" ht="15.75">
      <c r="B7" s="36" t="s">
        <v>251</v>
      </c>
      <c r="C7" s="39"/>
      <c r="D7" s="40"/>
      <c r="E7" s="39"/>
      <c r="F7" s="34"/>
      <c r="G7" s="34"/>
      <c r="H7" s="41"/>
    </row>
    <row r="8" spans="2:8" ht="16.5">
      <c r="B8" s="36" t="s">
        <v>252</v>
      </c>
      <c r="C8" s="42">
        <v>250468.14</v>
      </c>
      <c r="D8" s="42">
        <v>381060.87069947505</v>
      </c>
      <c r="E8" s="42">
        <v>-130592.73069947504</v>
      </c>
      <c r="F8" s="42">
        <v>182441.75006967247</v>
      </c>
      <c r="G8" s="42">
        <v>300644.41395987314</v>
      </c>
      <c r="H8" s="42">
        <v>-118202.66389020067</v>
      </c>
    </row>
    <row r="9" spans="2:8" ht="16.5">
      <c r="B9" s="36" t="s">
        <v>253</v>
      </c>
      <c r="C9" s="42">
        <v>198247.71150907525</v>
      </c>
      <c r="D9" s="42">
        <v>113600.47900174404</v>
      </c>
      <c r="E9" s="42">
        <v>84647.23250733121</v>
      </c>
      <c r="F9" s="42">
        <v>163430.12916938777</v>
      </c>
      <c r="G9" s="42">
        <v>83407.97844531893</v>
      </c>
      <c r="H9" s="42">
        <v>80022.15072406884</v>
      </c>
    </row>
    <row r="10" spans="2:8" ht="16.5">
      <c r="B10" s="36" t="s">
        <v>254</v>
      </c>
      <c r="C10" s="42">
        <v>132880.14162389093</v>
      </c>
      <c r="D10" s="42">
        <v>84063.83480319791</v>
      </c>
      <c r="E10" s="42">
        <v>48816.30682069302</v>
      </c>
      <c r="F10" s="42">
        <v>95780.24844731849</v>
      </c>
      <c r="G10" s="42">
        <v>60029.381807051774</v>
      </c>
      <c r="H10" s="42">
        <v>35750.866640266715</v>
      </c>
    </row>
    <row r="11" spans="2:8" ht="16.5">
      <c r="B11" s="38" t="s">
        <v>255</v>
      </c>
      <c r="C11" s="46">
        <v>15275.267388883247</v>
      </c>
      <c r="D11" s="46">
        <v>11108.160386488482</v>
      </c>
      <c r="E11" s="46">
        <v>4167.107002394765</v>
      </c>
      <c r="F11" s="46">
        <v>11859.29506285752</v>
      </c>
      <c r="G11" s="46">
        <v>9342.590301706296</v>
      </c>
      <c r="H11" s="46">
        <v>2516.7047611512244</v>
      </c>
    </row>
    <row r="12" spans="2:8" ht="16.5">
      <c r="B12" s="38" t="s">
        <v>256</v>
      </c>
      <c r="C12" s="46">
        <v>14271.113762058965</v>
      </c>
      <c r="D12" s="46">
        <v>13880.19075803346</v>
      </c>
      <c r="E12" s="46">
        <v>390.9230040255061</v>
      </c>
      <c r="F12" s="46">
        <v>11177.532523231046</v>
      </c>
      <c r="G12" s="46">
        <v>11933.497490534417</v>
      </c>
      <c r="H12" s="46">
        <v>-755.9649673033709</v>
      </c>
    </row>
    <row r="13" spans="2:8" ht="16.5">
      <c r="B13" s="38" t="s">
        <v>257</v>
      </c>
      <c r="C13" s="46">
        <v>1948.0246624323959</v>
      </c>
      <c r="D13" s="46">
        <v>1399.5039678273552</v>
      </c>
      <c r="E13" s="46">
        <v>548.5206946050407</v>
      </c>
      <c r="F13" s="46">
        <v>1604.0397494523336</v>
      </c>
      <c r="G13" s="46">
        <v>1285.040101151411</v>
      </c>
      <c r="H13" s="46">
        <v>318.9996483009227</v>
      </c>
    </row>
    <row r="14" spans="2:8" ht="16.5">
      <c r="B14" s="38" t="s">
        <v>258</v>
      </c>
      <c r="C14" s="46">
        <v>534.6000916504003</v>
      </c>
      <c r="D14" s="46">
        <v>819.6705402272357</v>
      </c>
      <c r="E14" s="46">
        <v>-285.0704485768355</v>
      </c>
      <c r="F14" s="46">
        <v>440.7788417478487</v>
      </c>
      <c r="G14" s="46">
        <v>524.707103293449</v>
      </c>
      <c r="H14" s="46">
        <v>-83.92826154560032</v>
      </c>
    </row>
    <row r="15" spans="2:8" ht="16.5">
      <c r="B15" s="38" t="s">
        <v>259</v>
      </c>
      <c r="C15" s="46">
        <v>100851.1357188659</v>
      </c>
      <c r="D15" s="46">
        <v>56856.309150621375</v>
      </c>
      <c r="E15" s="46">
        <v>43994.82656824453</v>
      </c>
      <c r="F15" s="46">
        <v>70698.60227002975</v>
      </c>
      <c r="G15" s="46">
        <v>36943.5468103662</v>
      </c>
      <c r="H15" s="46">
        <v>33755.05545966355</v>
      </c>
    </row>
    <row r="16" spans="2:8" ht="16.5">
      <c r="B16" s="50" t="s">
        <v>260</v>
      </c>
      <c r="C16" s="46"/>
      <c r="D16" s="46"/>
      <c r="E16" s="46"/>
      <c r="F16" s="46">
        <v>66038.81515360088</v>
      </c>
      <c r="G16" s="46">
        <v>25514.52992476208</v>
      </c>
      <c r="H16" s="46">
        <v>40524.2852288388</v>
      </c>
    </row>
    <row r="17" spans="2:8" ht="16.5">
      <c r="B17" s="38" t="s">
        <v>261</v>
      </c>
      <c r="C17" s="46">
        <v>55459.98714672496</v>
      </c>
      <c r="D17" s="46">
        <v>2194.4904709068496</v>
      </c>
      <c r="E17" s="46">
        <v>53265.49667581811</v>
      </c>
      <c r="F17" s="46">
        <v>49705.3993220121</v>
      </c>
      <c r="G17" s="46">
        <v>1468.0284550674126</v>
      </c>
      <c r="H17" s="46">
        <v>48237.370866944686</v>
      </c>
    </row>
    <row r="18" spans="2:8" ht="16.5">
      <c r="B18" s="38" t="s">
        <v>262</v>
      </c>
      <c r="C18" s="46">
        <v>24049.809864406852</v>
      </c>
      <c r="D18" s="46">
        <v>27764.58475735003</v>
      </c>
      <c r="E18" s="46">
        <v>-3714.7748929431764</v>
      </c>
      <c r="F18" s="46">
        <v>11368.302073399243</v>
      </c>
      <c r="G18" s="46">
        <v>18049.45237261261</v>
      </c>
      <c r="H18" s="46">
        <v>-6681.150299213366</v>
      </c>
    </row>
    <row r="19" spans="2:8" ht="16.5">
      <c r="B19" s="38" t="s">
        <v>263</v>
      </c>
      <c r="C19" s="46">
        <v>6508.350091106252</v>
      </c>
      <c r="D19" s="46">
        <v>7483.45167948424</v>
      </c>
      <c r="E19" s="46">
        <v>-975.1015883779883</v>
      </c>
      <c r="F19" s="46">
        <v>3736.97623198137</v>
      </c>
      <c r="G19" s="46">
        <v>4642.257914740634</v>
      </c>
      <c r="H19" s="46">
        <v>-905.2816827592642</v>
      </c>
    </row>
    <row r="20" spans="2:8" ht="16.5">
      <c r="B20" s="38" t="s">
        <v>264</v>
      </c>
      <c r="C20" s="46">
        <v>1562.1099248119324</v>
      </c>
      <c r="D20" s="46">
        <v>1151.8277546359182</v>
      </c>
      <c r="E20" s="46">
        <v>410.28217017601423</v>
      </c>
      <c r="F20" s="46">
        <v>1228.1375262081635</v>
      </c>
      <c r="G20" s="46">
        <v>1354.7911823414227</v>
      </c>
      <c r="H20" s="46">
        <v>-126.65365613325912</v>
      </c>
    </row>
    <row r="21" spans="2:8" ht="16.5">
      <c r="B21" s="38" t="s">
        <v>265</v>
      </c>
      <c r="C21" s="46">
        <v>56265.36954806071</v>
      </c>
      <c r="D21" s="46">
        <v>3124.984044242462</v>
      </c>
      <c r="E21" s="46">
        <v>53140.38550381825</v>
      </c>
      <c r="F21" s="46">
        <v>54627.62143424161</v>
      </c>
      <c r="G21" s="46">
        <v>2318.0266695228192</v>
      </c>
      <c r="H21" s="46">
        <v>52309.59476471879</v>
      </c>
    </row>
    <row r="22" spans="2:8" ht="16.5">
      <c r="B22" s="38" t="s">
        <v>266</v>
      </c>
      <c r="C22" s="46">
        <v>647.0073977135941</v>
      </c>
      <c r="D22" s="46">
        <v>631.4496065149435</v>
      </c>
      <c r="E22" s="46">
        <v>15.557791198650534</v>
      </c>
      <c r="F22" s="46">
        <v>726.871550089751</v>
      </c>
      <c r="G22" s="46">
        <v>473.14382137803</v>
      </c>
      <c r="H22" s="46">
        <v>253.72772871172106</v>
      </c>
    </row>
    <row r="23" spans="2:8" ht="16.5">
      <c r="B23" s="38" t="s">
        <v>267</v>
      </c>
      <c r="C23" s="46">
        <v>55618.362150347115</v>
      </c>
      <c r="D23" s="46">
        <v>2493.5344377275183</v>
      </c>
      <c r="E23" s="46">
        <v>53124.8277126196</v>
      </c>
      <c r="F23" s="46">
        <v>53900.74988415186</v>
      </c>
      <c r="G23" s="46">
        <v>1844.8828481447895</v>
      </c>
      <c r="H23" s="46">
        <v>52055.86703600707</v>
      </c>
    </row>
    <row r="24" spans="2:8" ht="16.5">
      <c r="B24" s="51" t="s">
        <v>268</v>
      </c>
      <c r="C24" s="46">
        <v>9102.200337123628</v>
      </c>
      <c r="D24" s="46">
        <v>26411.66015430369</v>
      </c>
      <c r="E24" s="46">
        <v>-17309.45981718006</v>
      </c>
      <c r="F24" s="46">
        <v>13022.259287827688</v>
      </c>
      <c r="G24" s="46">
        <v>21060.569968744334</v>
      </c>
      <c r="H24" s="46">
        <v>-8038.310680916646</v>
      </c>
    </row>
    <row r="25" spans="2:8" ht="16.5">
      <c r="B25" s="51" t="s">
        <v>269</v>
      </c>
      <c r="C25" s="46">
        <v>7986.019154408254</v>
      </c>
      <c r="D25" s="46">
        <v>24383.807018294767</v>
      </c>
      <c r="E25" s="46">
        <v>-16397.787863886515</v>
      </c>
      <c r="F25" s="46">
        <v>12107.71227139614</v>
      </c>
      <c r="G25" s="46">
        <v>19355.40321432474</v>
      </c>
      <c r="H25" s="46">
        <v>-7247.690942928599</v>
      </c>
    </row>
    <row r="26" spans="2:8" ht="16.5">
      <c r="B26" s="51" t="s">
        <v>270</v>
      </c>
      <c r="C26" s="46">
        <v>1116.1811827153733</v>
      </c>
      <c r="D26" s="46">
        <v>2027.8531360089241</v>
      </c>
      <c r="E26" s="46">
        <v>-911.6719532935508</v>
      </c>
      <c r="F26" s="46">
        <v>914.54701643155</v>
      </c>
      <c r="G26" s="46">
        <v>1705.166754419594</v>
      </c>
      <c r="H26" s="46">
        <v>-790.6197379880441</v>
      </c>
    </row>
    <row r="27" spans="2:8" ht="16.5">
      <c r="B27" s="36" t="s">
        <v>271</v>
      </c>
      <c r="C27" s="42">
        <v>448715.85150907526</v>
      </c>
      <c r="D27" s="42">
        <v>494661.3497012191</v>
      </c>
      <c r="E27" s="42">
        <v>-45945.49819214386</v>
      </c>
      <c r="F27" s="42">
        <v>345871.8792390602</v>
      </c>
      <c r="G27" s="42">
        <v>384052.39240519213</v>
      </c>
      <c r="H27" s="42">
        <v>-38180.51316613192</v>
      </c>
    </row>
    <row r="28" spans="2:8" ht="16.5">
      <c r="B28" s="36" t="s">
        <v>272</v>
      </c>
      <c r="C28" s="42"/>
      <c r="D28" s="42"/>
      <c r="E28" s="42"/>
      <c r="F28" s="42"/>
      <c r="G28" s="42"/>
      <c r="H28" s="42"/>
    </row>
    <row r="29" spans="2:8" ht="16.5">
      <c r="B29" s="36" t="s">
        <v>273</v>
      </c>
      <c r="C29" s="42">
        <v>289415.76154054125</v>
      </c>
      <c r="D29" s="42">
        <v>249763.28939315875</v>
      </c>
      <c r="E29" s="42">
        <v>39652.472147382505</v>
      </c>
      <c r="F29" s="42">
        <v>198652.6930831935</v>
      </c>
      <c r="G29" s="42">
        <v>148290.5415971177</v>
      </c>
      <c r="H29" s="42">
        <v>50362.1514860758</v>
      </c>
    </row>
    <row r="30" spans="2:8" ht="16.5">
      <c r="B30" s="38" t="s">
        <v>274</v>
      </c>
      <c r="C30" s="46">
        <v>35463.57146820913</v>
      </c>
      <c r="D30" s="46">
        <v>26103.670141069248</v>
      </c>
      <c r="E30" s="46">
        <v>9359.90132713988</v>
      </c>
      <c r="F30" s="46">
        <v>38484.07573771468</v>
      </c>
      <c r="G30" s="46">
        <v>20517.968599025036</v>
      </c>
      <c r="H30" s="46">
        <v>17966.107138689644</v>
      </c>
    </row>
    <row r="31" spans="2:8" ht="16.5">
      <c r="B31" s="38" t="s">
        <v>275</v>
      </c>
      <c r="C31" s="46">
        <v>32901.89798935073</v>
      </c>
      <c r="D31" s="46">
        <v>7018.16057708176</v>
      </c>
      <c r="E31" s="46">
        <v>25883.73741226897</v>
      </c>
      <c r="F31" s="46">
        <v>37745.77973109181</v>
      </c>
      <c r="G31" s="46">
        <v>4636.889035037548</v>
      </c>
      <c r="H31" s="46">
        <v>33108.890696054266</v>
      </c>
    </row>
    <row r="32" spans="2:8" ht="16.5">
      <c r="B32" s="54" t="s">
        <v>276</v>
      </c>
      <c r="C32" s="46">
        <v>20304.490325477283</v>
      </c>
      <c r="D32" s="46">
        <v>6513.7835037899895</v>
      </c>
      <c r="E32" s="46">
        <v>13790.706821687294</v>
      </c>
      <c r="F32" s="46">
        <v>27146.438429990754</v>
      </c>
      <c r="G32" s="46">
        <v>4241.341071351002</v>
      </c>
      <c r="H32" s="46">
        <v>22905.097358639752</v>
      </c>
    </row>
    <row r="33" spans="2:8" ht="16.5">
      <c r="B33" s="54" t="s">
        <v>277</v>
      </c>
      <c r="C33" s="46">
        <v>11939.39766387344</v>
      </c>
      <c r="D33" s="46">
        <v>0</v>
      </c>
      <c r="E33" s="46">
        <v>11939.39766387344</v>
      </c>
      <c r="F33" s="46">
        <v>8668.751301101058</v>
      </c>
      <c r="G33" s="46">
        <v>0</v>
      </c>
      <c r="H33" s="46">
        <v>8668.751301101058</v>
      </c>
    </row>
    <row r="34" spans="2:8" ht="16.5">
      <c r="B34" s="54" t="s">
        <v>278</v>
      </c>
      <c r="C34" s="46">
        <v>658.01</v>
      </c>
      <c r="D34" s="47">
        <v>504.37707329176874</v>
      </c>
      <c r="E34" s="46">
        <v>153.63292670823125</v>
      </c>
      <c r="F34" s="46">
        <v>1930.5900000000001</v>
      </c>
      <c r="G34" s="46">
        <v>395.54796368654615</v>
      </c>
      <c r="H34" s="46">
        <v>1535.042036313454</v>
      </c>
    </row>
    <row r="35" spans="2:8" ht="16.5">
      <c r="B35" s="38" t="s">
        <v>279</v>
      </c>
      <c r="C35" s="46">
        <v>2561.6734788584054</v>
      </c>
      <c r="D35" s="46">
        <v>19085.50956398749</v>
      </c>
      <c r="E35" s="46">
        <v>-16523.836085129085</v>
      </c>
      <c r="F35" s="46">
        <v>738.2960066228654</v>
      </c>
      <c r="G35" s="46">
        <v>15881.079563987487</v>
      </c>
      <c r="H35" s="46">
        <v>-15142.78355736462</v>
      </c>
    </row>
    <row r="36" spans="2:8" ht="16.5">
      <c r="B36" s="50" t="s">
        <v>280</v>
      </c>
      <c r="C36" s="46">
        <v>2561.6734788584054</v>
      </c>
      <c r="D36" s="46">
        <v>10536.82</v>
      </c>
      <c r="E36" s="46">
        <v>-7975.146521141594</v>
      </c>
      <c r="F36" s="46">
        <v>738.2960066228654</v>
      </c>
      <c r="G36" s="46">
        <v>10608.98</v>
      </c>
      <c r="H36" s="46">
        <v>-9870.683993377133</v>
      </c>
    </row>
    <row r="37" spans="2:8" ht="16.5">
      <c r="B37" s="50" t="s">
        <v>281</v>
      </c>
      <c r="C37" s="46">
        <v>0</v>
      </c>
      <c r="D37" s="46">
        <v>1084.0595639874884</v>
      </c>
      <c r="E37" s="46">
        <v>-1084.0595639874884</v>
      </c>
      <c r="F37" s="46">
        <v>0</v>
      </c>
      <c r="G37" s="46">
        <v>1084.0595639874884</v>
      </c>
      <c r="H37" s="46">
        <v>-1084.0595639874884</v>
      </c>
    </row>
    <row r="38" spans="2:8" ht="16.5">
      <c r="B38" s="50" t="s">
        <v>278</v>
      </c>
      <c r="C38" s="46">
        <v>0</v>
      </c>
      <c r="D38" s="46">
        <v>7464.629999999999</v>
      </c>
      <c r="E38" s="46">
        <v>-7464.629999999999</v>
      </c>
      <c r="F38" s="46">
        <v>0</v>
      </c>
      <c r="G38" s="46">
        <v>4188.04</v>
      </c>
      <c r="H38" s="46">
        <v>-4188.04</v>
      </c>
    </row>
    <row r="39" spans="2:8" ht="16.5">
      <c r="B39" s="38" t="s">
        <v>282</v>
      </c>
      <c r="C39" s="46">
        <v>253952.19007233213</v>
      </c>
      <c r="D39" s="46">
        <v>223659.61925208953</v>
      </c>
      <c r="E39" s="46">
        <v>30292.570820242603</v>
      </c>
      <c r="F39" s="46">
        <v>160168.6173454788</v>
      </c>
      <c r="G39" s="46">
        <v>127772.57299809268</v>
      </c>
      <c r="H39" s="46">
        <v>32396.04434738611</v>
      </c>
    </row>
    <row r="40" spans="2:8" ht="16.5">
      <c r="B40" s="50" t="s">
        <v>283</v>
      </c>
      <c r="C40" s="46">
        <v>253174.84399999998</v>
      </c>
      <c r="D40" s="46">
        <v>221703.74</v>
      </c>
      <c r="E40" s="46">
        <v>31471.103999999992</v>
      </c>
      <c r="F40" s="46">
        <v>159897.016</v>
      </c>
      <c r="G40" s="46">
        <v>127520.94</v>
      </c>
      <c r="H40" s="46">
        <v>32376.076</v>
      </c>
    </row>
    <row r="41" spans="2:8" ht="16.5">
      <c r="B41" s="50" t="s">
        <v>284</v>
      </c>
      <c r="C41" s="46">
        <v>251125.46999999997</v>
      </c>
      <c r="D41" s="46">
        <v>221703.74</v>
      </c>
      <c r="E41" s="46">
        <v>29421.72999999998</v>
      </c>
      <c r="F41" s="46">
        <v>156569.38</v>
      </c>
      <c r="G41" s="46">
        <v>127520.94</v>
      </c>
      <c r="H41" s="46">
        <v>29048.440000000002</v>
      </c>
    </row>
    <row r="42" spans="2:8" ht="16.5">
      <c r="B42" s="50" t="s">
        <v>285</v>
      </c>
      <c r="C42" s="46">
        <v>2049.374</v>
      </c>
      <c r="D42" s="46">
        <v>0</v>
      </c>
      <c r="E42" s="46">
        <v>2049.374</v>
      </c>
      <c r="F42" s="46">
        <v>3327.636</v>
      </c>
      <c r="G42" s="46">
        <v>0</v>
      </c>
      <c r="H42" s="46">
        <v>3327.636</v>
      </c>
    </row>
    <row r="43" spans="2:8" ht="16.5">
      <c r="B43" s="50" t="s">
        <v>286</v>
      </c>
      <c r="C43" s="46">
        <v>777.3460723321102</v>
      </c>
      <c r="D43" s="46">
        <v>1955.8792520895227</v>
      </c>
      <c r="E43" s="46">
        <v>-1178.5331797574124</v>
      </c>
      <c r="F43" s="46">
        <v>271.60134547879693</v>
      </c>
      <c r="G43" s="46">
        <v>251.63299809267818</v>
      </c>
      <c r="H43" s="46">
        <v>19.96834738611875</v>
      </c>
    </row>
    <row r="44" spans="2:8" ht="16.5">
      <c r="B44" s="36" t="s">
        <v>287</v>
      </c>
      <c r="C44" s="42">
        <v>107726.17716460087</v>
      </c>
      <c r="D44" s="42">
        <v>79288.86688136955</v>
      </c>
      <c r="E44" s="42">
        <v>28437.310283231316</v>
      </c>
      <c r="F44" s="42">
        <v>74163.46028479324</v>
      </c>
      <c r="G44" s="42">
        <v>61716.35271597849</v>
      </c>
      <c r="H44" s="42">
        <v>12447.107568814747</v>
      </c>
    </row>
    <row r="45" spans="2:8" ht="16.5">
      <c r="B45" s="38" t="s">
        <v>288</v>
      </c>
      <c r="C45" s="46">
        <v>7881.85690537841</v>
      </c>
      <c r="D45" s="46">
        <v>2941.081752127121</v>
      </c>
      <c r="E45" s="46">
        <v>4940.775153251289</v>
      </c>
      <c r="F45" s="46">
        <v>5896.9473475899385</v>
      </c>
      <c r="G45" s="46">
        <v>3007.0384861120046</v>
      </c>
      <c r="H45" s="46">
        <v>2889.908861477934</v>
      </c>
    </row>
    <row r="46" spans="2:8" ht="16.5">
      <c r="B46" s="38" t="s">
        <v>289</v>
      </c>
      <c r="C46" s="46">
        <v>75.65204050322184</v>
      </c>
      <c r="D46" s="46">
        <v>101.50537634408602</v>
      </c>
      <c r="E46" s="46">
        <v>-25.853335840864176</v>
      </c>
      <c r="F46" s="46">
        <v>50.71864220110777</v>
      </c>
      <c r="G46" s="46">
        <v>421.9</v>
      </c>
      <c r="H46" s="46">
        <v>-371.18135779889224</v>
      </c>
    </row>
    <row r="47" spans="2:8" ht="16.5">
      <c r="B47" s="38" t="s">
        <v>290</v>
      </c>
      <c r="C47" s="46">
        <v>7806.204864875188</v>
      </c>
      <c r="D47" s="46">
        <v>2839.576375783035</v>
      </c>
      <c r="E47" s="46">
        <v>4966.628489092152</v>
      </c>
      <c r="F47" s="46">
        <v>5846.22870538883</v>
      </c>
      <c r="G47" s="46">
        <v>2585.1384861120046</v>
      </c>
      <c r="H47" s="46">
        <v>3261.090219276826</v>
      </c>
    </row>
    <row r="48" spans="2:8" ht="16.5">
      <c r="B48" s="38" t="s">
        <v>291</v>
      </c>
      <c r="C48" s="46">
        <v>24112.58025922245</v>
      </c>
      <c r="D48" s="46">
        <v>11606.227129242428</v>
      </c>
      <c r="E48" s="46">
        <v>12506.353129980022</v>
      </c>
      <c r="F48" s="46">
        <v>15002.659937203302</v>
      </c>
      <c r="G48" s="46">
        <v>13003.134229866493</v>
      </c>
      <c r="H48" s="46">
        <v>1999.5257073368084</v>
      </c>
    </row>
    <row r="49" spans="2:8" ht="16.5">
      <c r="B49" s="38" t="s">
        <v>289</v>
      </c>
      <c r="C49" s="46">
        <v>1840.4902592224516</v>
      </c>
      <c r="D49" s="46">
        <v>1512.711145556641</v>
      </c>
      <c r="E49" s="46">
        <v>327.77911366581066</v>
      </c>
      <c r="F49" s="46">
        <v>973.3499372033008</v>
      </c>
      <c r="G49" s="46">
        <v>1504.714229866491</v>
      </c>
      <c r="H49" s="46">
        <v>-531.3642926631902</v>
      </c>
    </row>
    <row r="50" spans="2:8" ht="16.5">
      <c r="B50" s="38" t="s">
        <v>290</v>
      </c>
      <c r="C50" s="46">
        <v>22272.089999999997</v>
      </c>
      <c r="D50" s="46">
        <v>10093.515983685787</v>
      </c>
      <c r="E50" s="46">
        <v>12178.574016314209</v>
      </c>
      <c r="F50" s="46">
        <v>14029.309999999998</v>
      </c>
      <c r="G50" s="46">
        <v>11498.420000000002</v>
      </c>
      <c r="H50" s="46">
        <v>2530.889999999996</v>
      </c>
    </row>
    <row r="51" spans="2:8" ht="16.5">
      <c r="B51" s="38" t="s">
        <v>292</v>
      </c>
      <c r="C51" s="46">
        <v>75731.74</v>
      </c>
      <c r="D51" s="46">
        <v>64741.558000000005</v>
      </c>
      <c r="E51" s="46">
        <v>10990.182</v>
      </c>
      <c r="F51" s="46">
        <v>53263.853</v>
      </c>
      <c r="G51" s="46">
        <v>45706.18000000001</v>
      </c>
      <c r="H51" s="46">
        <v>7557.672999999995</v>
      </c>
    </row>
    <row r="52" spans="2:8" ht="16.5">
      <c r="B52" s="55" t="s">
        <v>293</v>
      </c>
      <c r="C52" s="39">
        <v>72085.74</v>
      </c>
      <c r="D52" s="46">
        <v>64741.558000000005</v>
      </c>
      <c r="E52" s="39">
        <v>7344.182000000001</v>
      </c>
      <c r="F52" s="46">
        <v>48570.853</v>
      </c>
      <c r="G52" s="46">
        <v>43914.18000000001</v>
      </c>
      <c r="H52" s="46">
        <v>4656.672999999995</v>
      </c>
    </row>
    <row r="53" spans="2:8" ht="16.5">
      <c r="B53" s="55" t="s">
        <v>294</v>
      </c>
      <c r="C53" s="39">
        <v>3646</v>
      </c>
      <c r="D53" s="39">
        <v>0</v>
      </c>
      <c r="E53" s="39">
        <v>3646</v>
      </c>
      <c r="F53" s="46">
        <v>4693</v>
      </c>
      <c r="G53" s="46">
        <v>1792</v>
      </c>
      <c r="H53" s="46">
        <v>2901</v>
      </c>
    </row>
    <row r="54" spans="2:8" ht="16.5">
      <c r="B54" s="36" t="s">
        <v>295</v>
      </c>
      <c r="C54" s="42">
        <v>92323.25760842621</v>
      </c>
      <c r="D54" s="42">
        <v>87361.21221319583</v>
      </c>
      <c r="E54" s="42">
        <v>4962.04539523038</v>
      </c>
      <c r="F54" s="42">
        <v>61498.95902985005</v>
      </c>
      <c r="G54" s="42">
        <v>59415.58972591099</v>
      </c>
      <c r="H54" s="42">
        <v>2083.3693039390564</v>
      </c>
    </row>
    <row r="55" spans="2:8" ht="16.5">
      <c r="B55" s="38" t="s">
        <v>296</v>
      </c>
      <c r="C55" s="46">
        <v>90621.38083244344</v>
      </c>
      <c r="D55" s="46">
        <v>86188.71507983081</v>
      </c>
      <c r="E55" s="46">
        <v>4432.665752612622</v>
      </c>
      <c r="F55" s="46">
        <v>60893.04959860153</v>
      </c>
      <c r="G55" s="46">
        <v>58966.29700518213</v>
      </c>
      <c r="H55" s="46">
        <v>1926.7525934193982</v>
      </c>
    </row>
    <row r="56" spans="2:8" ht="16.5">
      <c r="B56" s="38" t="s">
        <v>297</v>
      </c>
      <c r="C56" s="46">
        <v>35369.27171154642</v>
      </c>
      <c r="D56" s="46">
        <v>38666.19829583516</v>
      </c>
      <c r="E56" s="46">
        <v>-3296.92658428874</v>
      </c>
      <c r="F56" s="46">
        <v>17097.430112838054</v>
      </c>
      <c r="G56" s="46">
        <v>15259.058848518061</v>
      </c>
      <c r="H56" s="46">
        <v>1838.3712643199924</v>
      </c>
    </row>
    <row r="57" spans="2:8" ht="16.5">
      <c r="B57" s="38" t="s">
        <v>298</v>
      </c>
      <c r="C57" s="46">
        <v>55252.10912089702</v>
      </c>
      <c r="D57" s="46">
        <v>47522.516783995656</v>
      </c>
      <c r="E57" s="46">
        <v>7729.592336901362</v>
      </c>
      <c r="F57" s="46">
        <v>43795.619485763484</v>
      </c>
      <c r="G57" s="46">
        <v>43707.23815666406</v>
      </c>
      <c r="H57" s="46">
        <v>88.38132909942215</v>
      </c>
    </row>
    <row r="58" spans="2:8" ht="16.5">
      <c r="B58" s="50" t="s">
        <v>299</v>
      </c>
      <c r="C58" s="46">
        <v>49252.43534098819</v>
      </c>
      <c r="D58" s="46">
        <v>46013.987043391804</v>
      </c>
      <c r="E58" s="46">
        <v>3238.448297596384</v>
      </c>
      <c r="F58" s="46">
        <v>41354.8094733328</v>
      </c>
      <c r="G58" s="46">
        <v>38433.03283397766</v>
      </c>
      <c r="H58" s="46">
        <v>2921.776639355143</v>
      </c>
    </row>
    <row r="59" spans="2:8" ht="16.5">
      <c r="B59" s="38" t="s">
        <v>300</v>
      </c>
      <c r="C59" s="46">
        <v>1701.876775982783</v>
      </c>
      <c r="D59" s="46">
        <v>1172.4971333650235</v>
      </c>
      <c r="E59" s="46">
        <v>529.3796426177596</v>
      </c>
      <c r="F59" s="46">
        <v>605.9094312485107</v>
      </c>
      <c r="G59" s="46">
        <v>449.2927207288591</v>
      </c>
      <c r="H59" s="46">
        <v>156.61671051965163</v>
      </c>
    </row>
    <row r="60" spans="2:8" ht="16.5">
      <c r="B60" s="36" t="s">
        <v>301</v>
      </c>
      <c r="C60" s="42">
        <v>0</v>
      </c>
      <c r="D60" s="42">
        <v>68.30629647946273</v>
      </c>
      <c r="E60" s="42">
        <v>-68.30629647946273</v>
      </c>
      <c r="F60" s="42">
        <v>0</v>
      </c>
      <c r="G60" s="42">
        <v>96.69036905306837</v>
      </c>
      <c r="H60" s="42">
        <v>-96.69036905306837</v>
      </c>
    </row>
    <row r="61" spans="2:8" ht="16.5">
      <c r="B61" s="36" t="s">
        <v>302</v>
      </c>
      <c r="C61" s="42">
        <v>9890.093536492206</v>
      </c>
      <c r="D61" s="42">
        <v>20884.563205506052</v>
      </c>
      <c r="E61" s="42">
        <v>-10994.469669013846</v>
      </c>
      <c r="F61" s="42">
        <v>11450.998194484526</v>
      </c>
      <c r="G61" s="42">
        <v>24613.218134867464</v>
      </c>
      <c r="H61" s="42">
        <v>-13162.219940382938</v>
      </c>
    </row>
    <row r="62" spans="2:8" ht="16.5">
      <c r="B62" s="36" t="s">
        <v>303</v>
      </c>
      <c r="C62" s="42">
        <v>499355.2898500605</v>
      </c>
      <c r="D62" s="42">
        <v>437366.2379897096</v>
      </c>
      <c r="E62" s="42">
        <v>61989.05186035088</v>
      </c>
      <c r="F62" s="42">
        <v>345766.1105923213</v>
      </c>
      <c r="G62" s="42">
        <v>294132.39254292776</v>
      </c>
      <c r="H62" s="42">
        <v>51633.71804939356</v>
      </c>
    </row>
    <row r="63" spans="2:8" ht="16.5">
      <c r="B63" s="36" t="s">
        <v>304</v>
      </c>
      <c r="C63" s="42"/>
      <c r="D63" s="42">
        <v>2993.198581434104</v>
      </c>
      <c r="E63" s="42">
        <v>-2993.198581434104</v>
      </c>
      <c r="F63" s="42">
        <v>12</v>
      </c>
      <c r="G63" s="42"/>
      <c r="H63" s="42">
        <v>-11.864709851932048</v>
      </c>
    </row>
    <row r="64" spans="2:8" ht="16.5">
      <c r="B64" s="36" t="s">
        <v>305</v>
      </c>
      <c r="C64" s="42">
        <v>948188.8910801015</v>
      </c>
      <c r="D64" s="42">
        <v>935138.5359933286</v>
      </c>
      <c r="E64" s="42">
        <v>13050.355086772935</v>
      </c>
      <c r="F64" s="42">
        <v>692096.1778049674</v>
      </c>
      <c r="G64" s="42">
        <v>678654.8376315576</v>
      </c>
      <c r="H64" s="42">
        <v>13441.340173409786</v>
      </c>
    </row>
    <row r="65" spans="2:8" ht="16.5">
      <c r="B65" s="36" t="s">
        <v>306</v>
      </c>
      <c r="C65" s="42"/>
      <c r="D65" s="42"/>
      <c r="E65" s="42"/>
      <c r="F65" s="42"/>
      <c r="G65" s="42"/>
      <c r="H65" s="42"/>
    </row>
    <row r="66" spans="2:8" ht="16.5">
      <c r="B66" s="36" t="s">
        <v>307</v>
      </c>
      <c r="C66" s="42"/>
      <c r="D66" s="42"/>
      <c r="E66" s="42"/>
      <c r="F66" s="42"/>
      <c r="G66" s="42"/>
      <c r="H66" s="42"/>
    </row>
    <row r="67" spans="2:8" ht="16.5">
      <c r="B67" s="36" t="s">
        <v>308</v>
      </c>
      <c r="C67" s="42">
        <v>0</v>
      </c>
      <c r="D67" s="42">
        <v>13050.35386762256</v>
      </c>
      <c r="E67" s="42">
        <v>-13050.35386762256</v>
      </c>
      <c r="F67" s="42">
        <v>0</v>
      </c>
      <c r="G67" s="42">
        <v>13441.339002100423</v>
      </c>
      <c r="H67" s="42">
        <v>-13441.339002100423</v>
      </c>
    </row>
    <row r="68" spans="2:8" ht="16.5">
      <c r="B68" s="38" t="s">
        <v>309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</row>
    <row r="69" spans="2:8" ht="16.5">
      <c r="B69" s="38" t="s">
        <v>310</v>
      </c>
      <c r="C69" s="46">
        <v>0</v>
      </c>
      <c r="D69" s="46">
        <v>13050.35386762256</v>
      </c>
      <c r="E69" s="46">
        <v>-13050.35386762256</v>
      </c>
      <c r="F69" s="46">
        <v>0</v>
      </c>
      <c r="G69" s="46">
        <v>13441.339002100423</v>
      </c>
      <c r="H69" s="46">
        <v>-13441.339002100423</v>
      </c>
    </row>
    <row r="70" spans="2:8" ht="15.75">
      <c r="B70" s="38" t="s">
        <v>311</v>
      </c>
      <c r="C70" s="40"/>
      <c r="D70" s="40"/>
      <c r="E70" s="40"/>
      <c r="F70" s="40"/>
      <c r="G70" s="40"/>
      <c r="H70" s="40"/>
    </row>
    <row r="71" spans="2:8" ht="15.75">
      <c r="B71" s="38"/>
      <c r="C71" s="61"/>
      <c r="D71" s="61"/>
      <c r="E71" s="61"/>
      <c r="F71" s="61"/>
      <c r="G71" s="61"/>
      <c r="H71" s="61"/>
    </row>
    <row r="72" spans="2:8" ht="15">
      <c r="B72" s="2" t="s">
        <v>320</v>
      </c>
      <c r="C72" s="34"/>
      <c r="D72" s="34"/>
      <c r="E72" s="34"/>
      <c r="F72" s="34"/>
      <c r="G72" s="34"/>
      <c r="H72" s="34"/>
    </row>
    <row r="73" spans="2:8" ht="15">
      <c r="B73" s="30" t="s">
        <v>321</v>
      </c>
      <c r="C73" s="34"/>
      <c r="D73" s="34"/>
      <c r="E73" s="34"/>
      <c r="F73" s="34"/>
      <c r="G73" s="34"/>
      <c r="H73" s="34"/>
    </row>
    <row r="74" spans="2:8" ht="15">
      <c r="B74" s="31" t="s">
        <v>243</v>
      </c>
      <c r="C74" s="34"/>
      <c r="D74" s="34"/>
      <c r="E74" s="34"/>
      <c r="F74" s="34"/>
      <c r="G74" s="34"/>
      <c r="H74" s="34"/>
    </row>
  </sheetData>
  <sheetProtection/>
  <mergeCells count="4">
    <mergeCell ref="B2:H2"/>
    <mergeCell ref="F4:H4"/>
    <mergeCell ref="C4:E4"/>
    <mergeCell ref="B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S153"/>
  <sheetViews>
    <sheetView workbookViewId="0" topLeftCell="B1">
      <pane xSplit="3" ySplit="4" topLeftCell="E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16.57421875" style="1" customWidth="1"/>
    <col min="4" max="4" width="53.421875" style="1" customWidth="1"/>
    <col min="5" max="5" width="11.421875" style="1" customWidth="1"/>
    <col min="6" max="6" width="11.28125" style="1" customWidth="1"/>
    <col min="7" max="7" width="10.57421875" style="1" customWidth="1"/>
    <col min="8" max="8" width="11.28125" style="1" customWidth="1"/>
    <col min="9" max="9" width="10.57421875" style="1" customWidth="1"/>
    <col min="10" max="13" width="11.140625" style="1" customWidth="1"/>
    <col min="14" max="16384" width="9.140625" style="1" customWidth="1"/>
  </cols>
  <sheetData>
    <row r="2" spans="3:19" ht="16.5">
      <c r="C2" s="150" t="s">
        <v>324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3:19" ht="16.5" customHeight="1">
      <c r="C3" s="152" t="s">
        <v>325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</row>
    <row r="4" spans="3:19" ht="15">
      <c r="C4" s="69"/>
      <c r="D4" s="69"/>
      <c r="E4" s="116" t="s">
        <v>244</v>
      </c>
      <c r="F4" s="116"/>
      <c r="G4" s="116"/>
      <c r="H4" s="116" t="s">
        <v>245</v>
      </c>
      <c r="I4" s="116"/>
      <c r="J4" s="116"/>
      <c r="K4" s="116" t="s">
        <v>2</v>
      </c>
      <c r="L4" s="116"/>
      <c r="M4" s="116"/>
      <c r="N4" s="116" t="s">
        <v>316</v>
      </c>
      <c r="O4" s="116"/>
      <c r="P4" s="116"/>
      <c r="Q4" s="116" t="s">
        <v>326</v>
      </c>
      <c r="R4" s="116"/>
      <c r="S4" s="116"/>
    </row>
    <row r="5" spans="3:19" ht="15">
      <c r="C5" s="69"/>
      <c r="D5" s="69"/>
      <c r="E5" s="16" t="s">
        <v>4</v>
      </c>
      <c r="F5" s="16" t="s">
        <v>5</v>
      </c>
      <c r="G5" s="14" t="s">
        <v>6</v>
      </c>
      <c r="H5" s="16" t="s">
        <v>4</v>
      </c>
      <c r="I5" s="16" t="s">
        <v>5</v>
      </c>
      <c r="J5" s="14" t="s">
        <v>6</v>
      </c>
      <c r="K5" s="5" t="s">
        <v>4</v>
      </c>
      <c r="L5" s="5" t="s">
        <v>5</v>
      </c>
      <c r="M5" s="6" t="s">
        <v>6</v>
      </c>
      <c r="N5" s="16" t="s">
        <v>4</v>
      </c>
      <c r="O5" s="16" t="s">
        <v>5</v>
      </c>
      <c r="P5" s="14" t="s">
        <v>6</v>
      </c>
      <c r="Q5" s="5" t="s">
        <v>4</v>
      </c>
      <c r="R5" s="5" t="s">
        <v>5</v>
      </c>
      <c r="S5" s="6" t="s">
        <v>6</v>
      </c>
    </row>
    <row r="6" spans="3:19" ht="15">
      <c r="C6" s="67">
        <v>1</v>
      </c>
      <c r="D6" s="68" t="s">
        <v>7</v>
      </c>
      <c r="E6" s="6">
        <v>5621.320730772945</v>
      </c>
      <c r="F6" s="6">
        <v>6329.207683719352</v>
      </c>
      <c r="G6" s="6">
        <v>-707.8869529464064</v>
      </c>
      <c r="H6" s="6">
        <v>5969.9163223793485</v>
      </c>
      <c r="I6" s="6">
        <v>6743.189789353083</v>
      </c>
      <c r="J6" s="6">
        <v>-773.2734669737347</v>
      </c>
      <c r="K6" s="6">
        <v>4583.70063383998</v>
      </c>
      <c r="L6" s="6">
        <v>5369.509540040584</v>
      </c>
      <c r="M6" s="6">
        <v>-785.8089062006047</v>
      </c>
      <c r="N6" s="6">
        <v>11591.237053152294</v>
      </c>
      <c r="O6" s="6">
        <v>13072.397473072435</v>
      </c>
      <c r="P6" s="6">
        <v>-1481.160419920141</v>
      </c>
      <c r="Q6" s="6">
        <v>10011.705741227684</v>
      </c>
      <c r="R6" s="6">
        <v>11251.461361849742</v>
      </c>
      <c r="S6" s="6">
        <v>-1239.755620622058</v>
      </c>
    </row>
    <row r="7" spans="3:19" ht="15">
      <c r="C7" s="68" t="s">
        <v>8</v>
      </c>
      <c r="D7" s="68" t="s">
        <v>9</v>
      </c>
      <c r="E7" s="6">
        <v>4818.668459214075</v>
      </c>
      <c r="F7" s="6">
        <v>5993.878014143631</v>
      </c>
      <c r="G7" s="6">
        <v>-1175.2095549295564</v>
      </c>
      <c r="H7" s="6">
        <v>5061.45788011526</v>
      </c>
      <c r="I7" s="6">
        <v>6362.3146163414585</v>
      </c>
      <c r="J7" s="6">
        <v>-1300.8567362261983</v>
      </c>
      <c r="K7" s="6">
        <v>3863.782027557249</v>
      </c>
      <c r="L7" s="6">
        <v>5030.315741411618</v>
      </c>
      <c r="M7" s="6">
        <v>-1166.5337138543687</v>
      </c>
      <c r="N7" s="6">
        <v>9880.126339329334</v>
      </c>
      <c r="O7" s="6">
        <v>12356.19263048509</v>
      </c>
      <c r="P7" s="6">
        <v>-2476.0662911557556</v>
      </c>
      <c r="Q7" s="6">
        <v>8566.02592642669</v>
      </c>
      <c r="R7" s="6">
        <v>10582.862173383495</v>
      </c>
      <c r="S7" s="6">
        <v>-2016.8362469568056</v>
      </c>
    </row>
    <row r="8" spans="3:19" ht="15">
      <c r="C8" s="68" t="s">
        <v>10</v>
      </c>
      <c r="D8" s="68" t="s">
        <v>11</v>
      </c>
      <c r="E8" s="6">
        <v>3328.120485568077</v>
      </c>
      <c r="F8" s="6">
        <v>5192.744671092224</v>
      </c>
      <c r="G8" s="6">
        <v>-1864.624185524147</v>
      </c>
      <c r="H8" s="6">
        <v>3506.881931555268</v>
      </c>
      <c r="I8" s="6">
        <v>5517.424193463219</v>
      </c>
      <c r="J8" s="6">
        <v>-2010.5422619079513</v>
      </c>
      <c r="K8" s="6">
        <v>2419.489144902746</v>
      </c>
      <c r="L8" s="6">
        <v>4137.725786831796</v>
      </c>
      <c r="M8" s="6">
        <v>-1718.2366419290497</v>
      </c>
      <c r="N8" s="6">
        <v>6835.002417123345</v>
      </c>
      <c r="O8" s="6">
        <v>10710.168864555442</v>
      </c>
      <c r="P8" s="6">
        <v>-3875.166447432097</v>
      </c>
      <c r="Q8" s="6">
        <v>5379.7915828160585</v>
      </c>
      <c r="R8" s="6">
        <v>8508.197728497009</v>
      </c>
      <c r="S8" s="6">
        <v>-3128.4061456809504</v>
      </c>
    </row>
    <row r="9" spans="3:19" ht="15">
      <c r="C9" s="69" t="s">
        <v>12</v>
      </c>
      <c r="D9" s="70" t="s">
        <v>13</v>
      </c>
      <c r="E9" s="6">
        <v>3322.6774216800004</v>
      </c>
      <c r="F9" s="6">
        <v>4472.851796052224</v>
      </c>
      <c r="G9" s="6">
        <v>-1150.1743743722236</v>
      </c>
      <c r="H9" s="6">
        <v>3506.1121918800004</v>
      </c>
      <c r="I9" s="6">
        <v>4943.45887202322</v>
      </c>
      <c r="J9" s="6">
        <v>-1437.3466801432191</v>
      </c>
      <c r="K9" s="6">
        <v>2418.779346102</v>
      </c>
      <c r="L9" s="6">
        <v>3768.4179652317957</v>
      </c>
      <c r="M9" s="6">
        <v>-1349.6386191297956</v>
      </c>
      <c r="N9" s="6">
        <v>6828.78961356</v>
      </c>
      <c r="O9" s="6">
        <v>9416.310668075443</v>
      </c>
      <c r="P9" s="6">
        <v>-2587.5210545154423</v>
      </c>
      <c r="Q9" s="6">
        <v>5375.09421573</v>
      </c>
      <c r="R9" s="6">
        <v>7784.436034997009</v>
      </c>
      <c r="S9" s="6">
        <v>-2409.3418192670097</v>
      </c>
    </row>
    <row r="10" spans="3:19" ht="15">
      <c r="C10" s="69" t="s">
        <v>14</v>
      </c>
      <c r="D10" s="71" t="s">
        <v>15</v>
      </c>
      <c r="E10" s="6"/>
      <c r="F10" s="6"/>
      <c r="G10" s="6"/>
      <c r="H10" s="6"/>
      <c r="I10" s="6"/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3:19" ht="15">
      <c r="C11" s="69" t="s">
        <v>16</v>
      </c>
      <c r="D11" s="70" t="s">
        <v>17</v>
      </c>
      <c r="E11" s="6">
        <v>5.443063888076656</v>
      </c>
      <c r="F11" s="6">
        <v>0</v>
      </c>
      <c r="G11" s="6">
        <v>5.443063888076656</v>
      </c>
      <c r="H11" s="6">
        <v>0.7697396752672373</v>
      </c>
      <c r="I11" s="6">
        <v>0</v>
      </c>
      <c r="J11" s="6">
        <v>0.7697396752672373</v>
      </c>
      <c r="K11" s="6">
        <v>0.7097988007451502</v>
      </c>
      <c r="L11" s="6">
        <v>0</v>
      </c>
      <c r="M11" s="6">
        <v>0.7097988007451502</v>
      </c>
      <c r="N11" s="6">
        <v>6.212803563343893</v>
      </c>
      <c r="O11" s="6">
        <v>0</v>
      </c>
      <c r="P11" s="6">
        <v>6.212803563343893</v>
      </c>
      <c r="Q11" s="6">
        <v>4.697367086057837</v>
      </c>
      <c r="R11" s="6">
        <v>0</v>
      </c>
      <c r="S11" s="6">
        <v>4.697367086057837</v>
      </c>
    </row>
    <row r="12" spans="3:19" ht="15">
      <c r="C12" s="69" t="s">
        <v>18</v>
      </c>
      <c r="D12" s="71" t="s">
        <v>19</v>
      </c>
      <c r="E12" s="6"/>
      <c r="F12" s="6"/>
      <c r="G12" s="6"/>
      <c r="H12" s="6"/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3:19" ht="15">
      <c r="C13" s="69" t="s">
        <v>20</v>
      </c>
      <c r="D13" s="71" t="s">
        <v>21</v>
      </c>
      <c r="E13" s="6"/>
      <c r="F13" s="6"/>
      <c r="G13" s="6"/>
      <c r="H13" s="6"/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3:19" ht="15">
      <c r="C14" s="69" t="s">
        <v>22</v>
      </c>
      <c r="D14" s="70" t="s">
        <v>23</v>
      </c>
      <c r="E14" s="6">
        <v>0</v>
      </c>
      <c r="F14" s="6">
        <v>719.8928750399999</v>
      </c>
      <c r="G14" s="6">
        <v>-719.8928750399999</v>
      </c>
      <c r="H14" s="6">
        <v>0</v>
      </c>
      <c r="I14" s="6">
        <v>573.96532144</v>
      </c>
      <c r="J14" s="6">
        <v>-573.96532144</v>
      </c>
      <c r="K14" s="6">
        <v>0</v>
      </c>
      <c r="L14" s="6">
        <v>369.3078216</v>
      </c>
      <c r="M14" s="6">
        <v>-369.3078216</v>
      </c>
      <c r="N14" s="6">
        <v>0</v>
      </c>
      <c r="O14" s="6">
        <v>1293.85819648</v>
      </c>
      <c r="P14" s="6">
        <v>-1293.85819648</v>
      </c>
      <c r="Q14" s="6">
        <v>0</v>
      </c>
      <c r="R14" s="6">
        <v>723.7616935</v>
      </c>
      <c r="S14" s="6">
        <v>-723.7616935</v>
      </c>
    </row>
    <row r="15" spans="3:19" ht="15">
      <c r="C15" s="68" t="s">
        <v>24</v>
      </c>
      <c r="D15" s="68" t="s">
        <v>25</v>
      </c>
      <c r="E15" s="6">
        <v>1490.5479736459977</v>
      </c>
      <c r="F15" s="6">
        <v>801.1333430514067</v>
      </c>
      <c r="G15" s="6">
        <v>689.414630594591</v>
      </c>
      <c r="H15" s="6">
        <v>1554.575948559992</v>
      </c>
      <c r="I15" s="6">
        <v>844.8904228782388</v>
      </c>
      <c r="J15" s="6">
        <v>709.6855256817531</v>
      </c>
      <c r="K15" s="6">
        <v>1444.2928826545037</v>
      </c>
      <c r="L15" s="6">
        <v>892.5899545798218</v>
      </c>
      <c r="M15" s="6">
        <v>551.702928074682</v>
      </c>
      <c r="N15" s="6">
        <v>3045.1239222059894</v>
      </c>
      <c r="O15" s="6">
        <v>1646.0237659296454</v>
      </c>
      <c r="P15" s="6">
        <v>1399.100156276344</v>
      </c>
      <c r="Q15" s="6">
        <v>3186.2343436106325</v>
      </c>
      <c r="R15" s="6">
        <v>2074.6644448864854</v>
      </c>
      <c r="S15" s="6">
        <v>1111.5698987241472</v>
      </c>
    </row>
    <row r="16" spans="3:19" ht="15">
      <c r="C16" s="69" t="s">
        <v>26</v>
      </c>
      <c r="D16" s="70" t="s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3:19" ht="15">
      <c r="C17" s="69" t="s">
        <v>28</v>
      </c>
      <c r="D17" s="71" t="s">
        <v>29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3:19" ht="15">
      <c r="C18" s="69" t="s">
        <v>30</v>
      </c>
      <c r="D18" s="71" t="s">
        <v>31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3:19" ht="15">
      <c r="C19" s="69" t="s">
        <v>32</v>
      </c>
      <c r="D19" s="70" t="s">
        <v>33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3:19" ht="15">
      <c r="C20" s="73" t="s">
        <v>34</v>
      </c>
      <c r="D20" s="74" t="s">
        <v>35</v>
      </c>
      <c r="E20" s="6">
        <v>193.6991944271951</v>
      </c>
      <c r="F20" s="6">
        <v>179.6802703599265</v>
      </c>
      <c r="G20" s="6">
        <v>14.018924067268586</v>
      </c>
      <c r="H20" s="6">
        <v>201.41194210254739</v>
      </c>
      <c r="I20" s="6">
        <v>167.1404355496809</v>
      </c>
      <c r="J20" s="6">
        <v>34.2715065528665</v>
      </c>
      <c r="K20" s="6">
        <v>153.22719101910522</v>
      </c>
      <c r="L20" s="6">
        <v>165.2719686573503</v>
      </c>
      <c r="M20" s="6">
        <v>-12.04477763824508</v>
      </c>
      <c r="N20" s="6">
        <v>395.11113652974245</v>
      </c>
      <c r="O20" s="6">
        <v>346.8207059096074</v>
      </c>
      <c r="P20" s="6">
        <v>48.290430620135055</v>
      </c>
      <c r="Q20" s="6">
        <v>319.9828501472057</v>
      </c>
      <c r="R20" s="6">
        <v>344.375814397261</v>
      </c>
      <c r="S20" s="6">
        <v>-24.392964250055343</v>
      </c>
    </row>
    <row r="21" spans="3:19" ht="15">
      <c r="C21" s="69" t="s">
        <v>36</v>
      </c>
      <c r="D21" s="71" t="s">
        <v>37</v>
      </c>
      <c r="E21" s="6">
        <v>83.23925925049807</v>
      </c>
      <c r="F21" s="6">
        <v>114.90870112314236</v>
      </c>
      <c r="G21" s="6">
        <v>-31.6694418726443</v>
      </c>
      <c r="H21" s="6">
        <v>74.0923158615685</v>
      </c>
      <c r="I21" s="6">
        <v>104.21796293383179</v>
      </c>
      <c r="J21" s="6">
        <v>-30.12564707226329</v>
      </c>
      <c r="K21" s="6">
        <v>76.07349675605427</v>
      </c>
      <c r="L21" s="6">
        <v>95.54596040952677</v>
      </c>
      <c r="M21" s="6">
        <v>-19.472463653472502</v>
      </c>
      <c r="N21" s="6">
        <v>157.33157511206656</v>
      </c>
      <c r="O21" s="6">
        <v>219.12666405697416</v>
      </c>
      <c r="P21" s="6">
        <v>-61.795088944907604</v>
      </c>
      <c r="Q21" s="6">
        <v>148.17737689645398</v>
      </c>
      <c r="R21" s="6">
        <v>197.30798634224885</v>
      </c>
      <c r="S21" s="6">
        <v>-49.130609445794875</v>
      </c>
    </row>
    <row r="22" spans="3:19" ht="15">
      <c r="C22" s="69" t="s">
        <v>38</v>
      </c>
      <c r="D22" s="71" t="s">
        <v>39</v>
      </c>
      <c r="E22" s="6">
        <v>30.618191490211007</v>
      </c>
      <c r="F22" s="6">
        <v>53.39217554136635</v>
      </c>
      <c r="G22" s="6">
        <v>-22.77398405115534</v>
      </c>
      <c r="H22" s="6">
        <v>39.71536009174236</v>
      </c>
      <c r="I22" s="6">
        <v>47.12450121100006</v>
      </c>
      <c r="J22" s="6">
        <v>-7.409141119257697</v>
      </c>
      <c r="K22" s="6">
        <v>25.083970295776343</v>
      </c>
      <c r="L22" s="6">
        <v>54.122725526594635</v>
      </c>
      <c r="M22" s="6">
        <v>-29.038755230818293</v>
      </c>
      <c r="N22" s="6">
        <v>70.33355158195337</v>
      </c>
      <c r="O22" s="6">
        <v>100.51667675236641</v>
      </c>
      <c r="P22" s="6">
        <v>-30.183125170413035</v>
      </c>
      <c r="Q22" s="6">
        <v>51.074589405430984</v>
      </c>
      <c r="R22" s="6">
        <v>118.33964355297593</v>
      </c>
      <c r="S22" s="6">
        <v>-67.26505414754494</v>
      </c>
    </row>
    <row r="23" spans="3:19" ht="15">
      <c r="C23" s="69" t="s">
        <v>40</v>
      </c>
      <c r="D23" s="71" t="s">
        <v>41</v>
      </c>
      <c r="E23" s="6">
        <v>79.68494434992743</v>
      </c>
      <c r="F23" s="6">
        <v>10.643024996766997</v>
      </c>
      <c r="G23" s="6">
        <v>69.04191935316044</v>
      </c>
      <c r="H23" s="6">
        <v>87.4384172954665</v>
      </c>
      <c r="I23" s="6">
        <v>14.554378276810633</v>
      </c>
      <c r="J23" s="6">
        <v>72.88403901865586</v>
      </c>
      <c r="K23" s="6">
        <v>50.87476768740406</v>
      </c>
      <c r="L23" s="6">
        <v>14.15496974103603</v>
      </c>
      <c r="M23" s="6">
        <v>36.71979794636803</v>
      </c>
      <c r="N23" s="6">
        <v>167.1233616453939</v>
      </c>
      <c r="O23" s="6">
        <v>25.197403273577628</v>
      </c>
      <c r="P23" s="6">
        <v>141.92595837181628</v>
      </c>
      <c r="Q23" s="6">
        <v>119.36168971867599</v>
      </c>
      <c r="R23" s="6">
        <v>26.92008945369554</v>
      </c>
      <c r="S23" s="6">
        <v>92.44160026498045</v>
      </c>
    </row>
    <row r="24" spans="3:19" ht="15">
      <c r="C24" s="69" t="s">
        <v>42</v>
      </c>
      <c r="D24" s="71" t="s">
        <v>43</v>
      </c>
      <c r="E24" s="6">
        <v>0.15679933655860634</v>
      </c>
      <c r="F24" s="6">
        <v>0.7363686986508001</v>
      </c>
      <c r="G24" s="6">
        <v>-0.5795693620921938</v>
      </c>
      <c r="H24" s="6">
        <v>0.16584885377004238</v>
      </c>
      <c r="I24" s="6">
        <v>1.2435931280384227</v>
      </c>
      <c r="J24" s="6">
        <v>-1.0777442742683803</v>
      </c>
      <c r="K24" s="6">
        <v>1.1949562798705262</v>
      </c>
      <c r="L24" s="6">
        <v>1.4483129801928607</v>
      </c>
      <c r="M24" s="6">
        <v>-0.2533567003223345</v>
      </c>
      <c r="N24" s="6">
        <v>0.3226481903286487</v>
      </c>
      <c r="O24" s="6">
        <v>1.9799618266892227</v>
      </c>
      <c r="P24" s="6">
        <v>-1.657313636360574</v>
      </c>
      <c r="Q24" s="6">
        <v>1.3691941266447123</v>
      </c>
      <c r="R24" s="6">
        <v>1.808095048340671</v>
      </c>
      <c r="S24" s="6">
        <v>-0.43890092169595873</v>
      </c>
    </row>
    <row r="25" spans="3:19" ht="15">
      <c r="C25" s="73" t="s">
        <v>44</v>
      </c>
      <c r="D25" s="74" t="s">
        <v>45</v>
      </c>
      <c r="E25" s="6">
        <v>184.4360290217662</v>
      </c>
      <c r="F25" s="6">
        <v>155.67053879968427</v>
      </c>
      <c r="G25" s="6">
        <v>28.765490222081922</v>
      </c>
      <c r="H25" s="6">
        <v>212.8488243715054</v>
      </c>
      <c r="I25" s="6">
        <v>163.7813664455815</v>
      </c>
      <c r="J25" s="6">
        <v>49.06745792592389</v>
      </c>
      <c r="K25" s="6">
        <v>157.06386403220012</v>
      </c>
      <c r="L25" s="6">
        <v>127.69081055680645</v>
      </c>
      <c r="M25" s="6">
        <v>29.37305347539366</v>
      </c>
      <c r="N25" s="6">
        <v>397.2848533932716</v>
      </c>
      <c r="O25" s="6">
        <v>319.4519052452658</v>
      </c>
      <c r="P25" s="6">
        <v>77.83294814800581</v>
      </c>
      <c r="Q25" s="6">
        <v>355.75552760282096</v>
      </c>
      <c r="R25" s="6">
        <v>255.8476840382221</v>
      </c>
      <c r="S25" s="6">
        <v>99.90784356459886</v>
      </c>
    </row>
    <row r="26" spans="3:19" ht="15">
      <c r="C26" s="69" t="s">
        <v>46</v>
      </c>
      <c r="D26" s="71" t="s">
        <v>47</v>
      </c>
      <c r="E26" s="6"/>
      <c r="F26" s="6">
        <v>83.5409296221569</v>
      </c>
      <c r="G26" s="6">
        <v>-83.5409296221569</v>
      </c>
      <c r="H26" s="6"/>
      <c r="I26" s="6">
        <v>77.51093666999778</v>
      </c>
      <c r="J26" s="6">
        <v>-77.51093666999778</v>
      </c>
      <c r="K26" s="6"/>
      <c r="L26" s="6">
        <v>46.78728500653322</v>
      </c>
      <c r="M26" s="6">
        <v>-46.78728500653322</v>
      </c>
      <c r="N26" s="6"/>
      <c r="O26" s="6">
        <v>161.05186629215467</v>
      </c>
      <c r="P26" s="6">
        <v>-161.05186629215467</v>
      </c>
      <c r="Q26" s="6"/>
      <c r="R26" s="6">
        <v>102.89016418499679</v>
      </c>
      <c r="S26" s="6">
        <v>-102.89016418499679</v>
      </c>
    </row>
    <row r="27" spans="3:19" ht="15">
      <c r="C27" s="69" t="s">
        <v>49</v>
      </c>
      <c r="D27" s="71" t="s">
        <v>50</v>
      </c>
      <c r="E27" s="6"/>
      <c r="F27" s="6">
        <v>72.12960917752736</v>
      </c>
      <c r="G27" s="6">
        <v>-72.12960917752736</v>
      </c>
      <c r="H27" s="6"/>
      <c r="I27" s="6">
        <v>86.27042977558374</v>
      </c>
      <c r="J27" s="6">
        <v>-86.27042977558374</v>
      </c>
      <c r="K27" s="6"/>
      <c r="L27" s="6">
        <v>80.90352555027322</v>
      </c>
      <c r="M27" s="6">
        <v>-80.90352555027322</v>
      </c>
      <c r="N27" s="6"/>
      <c r="O27" s="6">
        <v>158.4000389531111</v>
      </c>
      <c r="P27" s="6">
        <v>-158.4000389531111</v>
      </c>
      <c r="Q27" s="6"/>
      <c r="R27" s="6">
        <v>152.95751985322528</v>
      </c>
      <c r="S27" s="6">
        <v>-152.95751985322528</v>
      </c>
    </row>
    <row r="28" spans="3:19" ht="15">
      <c r="C28" s="69" t="s">
        <v>51</v>
      </c>
      <c r="D28" s="79" t="s">
        <v>52</v>
      </c>
      <c r="E28" s="6"/>
      <c r="F28" s="6">
        <v>0.4665933685461026</v>
      </c>
      <c r="G28" s="6">
        <v>-0.4665933685461026</v>
      </c>
      <c r="H28" s="6"/>
      <c r="I28" s="6">
        <v>0.5139636355416604</v>
      </c>
      <c r="J28" s="6">
        <v>-0.5139636355416604</v>
      </c>
      <c r="K28" s="6"/>
      <c r="L28" s="6">
        <v>0.25914377804553523</v>
      </c>
      <c r="M28" s="6">
        <v>-0.25914377804553523</v>
      </c>
      <c r="N28" s="6"/>
      <c r="O28" s="6">
        <v>0.9805570040877629</v>
      </c>
      <c r="P28" s="6">
        <v>-0.9805570040877629</v>
      </c>
      <c r="Q28" s="6"/>
      <c r="R28" s="6">
        <v>0.5831226632949633</v>
      </c>
      <c r="S28" s="6">
        <v>-0.5831226632949633</v>
      </c>
    </row>
    <row r="29" spans="3:19" ht="15">
      <c r="C29" s="69" t="s">
        <v>53</v>
      </c>
      <c r="D29" s="79" t="s">
        <v>54</v>
      </c>
      <c r="E29" s="6"/>
      <c r="F29" s="6">
        <v>14.763258683671289</v>
      </c>
      <c r="G29" s="6">
        <v>-14.763258683671289</v>
      </c>
      <c r="H29" s="6"/>
      <c r="I29" s="6">
        <v>28.88594751047392</v>
      </c>
      <c r="J29" s="6">
        <v>-28.88594751047392</v>
      </c>
      <c r="K29" s="6"/>
      <c r="L29" s="6">
        <v>30.890873726659784</v>
      </c>
      <c r="M29" s="6">
        <v>-30.890873726659784</v>
      </c>
      <c r="N29" s="6"/>
      <c r="O29" s="6">
        <v>43.64920619414521</v>
      </c>
      <c r="P29" s="6">
        <v>-43.64920619414521</v>
      </c>
      <c r="Q29" s="6"/>
      <c r="R29" s="6">
        <v>50.42088977802359</v>
      </c>
      <c r="S29" s="6">
        <v>-50.42088977802359</v>
      </c>
    </row>
    <row r="30" spans="3:19" ht="15">
      <c r="C30" s="69" t="s">
        <v>55</v>
      </c>
      <c r="D30" s="79" t="s">
        <v>56</v>
      </c>
      <c r="E30" s="6"/>
      <c r="F30" s="6">
        <v>56.89975712530996</v>
      </c>
      <c r="G30" s="6">
        <v>-56.89975712530996</v>
      </c>
      <c r="H30" s="6"/>
      <c r="I30" s="6">
        <v>56.87051862956815</v>
      </c>
      <c r="J30" s="6">
        <v>-56.87051862956815</v>
      </c>
      <c r="K30" s="6"/>
      <c r="L30" s="6">
        <v>49.7535080455679</v>
      </c>
      <c r="M30" s="6">
        <v>-49.7535080455679</v>
      </c>
      <c r="N30" s="6"/>
      <c r="O30" s="6">
        <v>113.77027575487811</v>
      </c>
      <c r="P30" s="6">
        <v>-113.77027575487811</v>
      </c>
      <c r="Q30" s="6"/>
      <c r="R30" s="6">
        <v>101.95350741190671</v>
      </c>
      <c r="S30" s="6">
        <v>-101.95350741190671</v>
      </c>
    </row>
    <row r="31" spans="3:19" ht="15">
      <c r="C31" s="73" t="s">
        <v>57</v>
      </c>
      <c r="D31" s="74" t="s">
        <v>58</v>
      </c>
      <c r="E31" s="6">
        <v>11.311138938456264</v>
      </c>
      <c r="F31" s="6">
        <v>9.255207808606773</v>
      </c>
      <c r="G31" s="6">
        <v>2.0559311298494904</v>
      </c>
      <c r="H31" s="6">
        <v>5.8785231959383175</v>
      </c>
      <c r="I31" s="6">
        <v>14.441653869092784</v>
      </c>
      <c r="J31" s="6">
        <v>-8.563130673154467</v>
      </c>
      <c r="K31" s="6">
        <v>8.058714609474583</v>
      </c>
      <c r="L31" s="6">
        <v>6.3358210473094605</v>
      </c>
      <c r="M31" s="6">
        <v>1.7228935621651225</v>
      </c>
      <c r="N31" s="6">
        <v>17.18966213439458</v>
      </c>
      <c r="O31" s="6">
        <v>23.69686167769956</v>
      </c>
      <c r="P31" s="6">
        <v>-6.507199543304978</v>
      </c>
      <c r="Q31" s="6">
        <v>13.815057769920717</v>
      </c>
      <c r="R31" s="6">
        <v>16.19550310776971</v>
      </c>
      <c r="S31" s="6">
        <v>-2.380445337848993</v>
      </c>
    </row>
    <row r="32" spans="3:19" ht="15">
      <c r="C32" s="69" t="s">
        <v>59</v>
      </c>
      <c r="D32" s="71" t="s">
        <v>60</v>
      </c>
      <c r="E32" s="6">
        <v>11.311138938456264</v>
      </c>
      <c r="F32" s="6">
        <v>5.377891820052604</v>
      </c>
      <c r="G32" s="6">
        <v>5.93324711840366</v>
      </c>
      <c r="H32" s="6">
        <v>5.8785231959383175</v>
      </c>
      <c r="I32" s="6">
        <v>7.929486683865031</v>
      </c>
      <c r="J32" s="6">
        <v>-2.0509634879267136</v>
      </c>
      <c r="K32" s="6">
        <v>8.058714609474583</v>
      </c>
      <c r="L32" s="6">
        <v>3.5709375050925583</v>
      </c>
      <c r="M32" s="6">
        <v>4.487777104382024</v>
      </c>
      <c r="N32" s="6">
        <v>17.18966213439458</v>
      </c>
      <c r="O32" s="6">
        <v>13.307378503917635</v>
      </c>
      <c r="P32" s="6">
        <v>3.8822836304769464</v>
      </c>
      <c r="Q32" s="6">
        <v>13.815057769920717</v>
      </c>
      <c r="R32" s="6">
        <v>8.838267779118803</v>
      </c>
      <c r="S32" s="6">
        <v>4.9767899908019135</v>
      </c>
    </row>
    <row r="33" spans="3:19" ht="15">
      <c r="C33" s="69" t="s">
        <v>61</v>
      </c>
      <c r="D33" s="71" t="s">
        <v>62</v>
      </c>
      <c r="E33" s="6">
        <v>0</v>
      </c>
      <c r="F33" s="6">
        <v>3.8773159885541695</v>
      </c>
      <c r="G33" s="6">
        <v>-3.8773159885541695</v>
      </c>
      <c r="H33" s="6">
        <v>0</v>
      </c>
      <c r="I33" s="6">
        <v>6.512167185227753</v>
      </c>
      <c r="J33" s="6">
        <v>-6.512167185227753</v>
      </c>
      <c r="K33" s="6">
        <v>0</v>
      </c>
      <c r="L33" s="6">
        <v>2.7648835422169014</v>
      </c>
      <c r="M33" s="6">
        <v>-2.7648835422169014</v>
      </c>
      <c r="N33" s="6">
        <v>0</v>
      </c>
      <c r="O33" s="6">
        <v>10.389483173781922</v>
      </c>
      <c r="P33" s="6">
        <v>-10.389483173781922</v>
      </c>
      <c r="Q33" s="6">
        <v>0</v>
      </c>
      <c r="R33" s="6">
        <v>7.3572353286509085</v>
      </c>
      <c r="S33" s="6">
        <v>-7.3572353286509085</v>
      </c>
    </row>
    <row r="34" spans="3:19" ht="15">
      <c r="C34" s="73" t="s">
        <v>63</v>
      </c>
      <c r="D34" s="74" t="s">
        <v>64</v>
      </c>
      <c r="E34" s="6">
        <v>25.286635046385083</v>
      </c>
      <c r="F34" s="6">
        <v>13.321412519625952</v>
      </c>
      <c r="G34" s="6">
        <v>11.965222526759131</v>
      </c>
      <c r="H34" s="6">
        <v>28.16660236385061</v>
      </c>
      <c r="I34" s="6">
        <v>19.35498943008117</v>
      </c>
      <c r="J34" s="6">
        <v>8.811612933769442</v>
      </c>
      <c r="K34" s="6">
        <v>20.504031572136192</v>
      </c>
      <c r="L34" s="6">
        <v>17.932360173908513</v>
      </c>
      <c r="M34" s="6">
        <v>2.5716713982276787</v>
      </c>
      <c r="N34" s="6">
        <v>53.453237410235694</v>
      </c>
      <c r="O34" s="6">
        <v>32.67640194970712</v>
      </c>
      <c r="P34" s="6">
        <v>20.776835460528574</v>
      </c>
      <c r="Q34" s="6">
        <v>43.24034549199146</v>
      </c>
      <c r="R34" s="6">
        <v>35.99381884673808</v>
      </c>
      <c r="S34" s="6">
        <v>7.2465266452533825</v>
      </c>
    </row>
    <row r="35" spans="3:19" ht="15">
      <c r="C35" s="69" t="s">
        <v>65</v>
      </c>
      <c r="D35" s="71" t="s">
        <v>66</v>
      </c>
      <c r="E35" s="6">
        <v>23.691232612660418</v>
      </c>
      <c r="F35" s="6">
        <v>3.7543045211480024</v>
      </c>
      <c r="G35" s="6">
        <v>19.936928091512414</v>
      </c>
      <c r="H35" s="6">
        <v>25.964012584483022</v>
      </c>
      <c r="I35" s="6">
        <v>7.421669272897402</v>
      </c>
      <c r="J35" s="6">
        <v>18.54234331158562</v>
      </c>
      <c r="K35" s="6">
        <v>18.80256896153953</v>
      </c>
      <c r="L35" s="6">
        <v>8.25580540143784</v>
      </c>
      <c r="M35" s="6">
        <v>10.546763560101692</v>
      </c>
      <c r="N35" s="6">
        <v>49.655245197143444</v>
      </c>
      <c r="O35" s="6">
        <v>11.175973794045404</v>
      </c>
      <c r="P35" s="6">
        <v>38.47927140309804</v>
      </c>
      <c r="Q35" s="6">
        <v>39.567491583042376</v>
      </c>
      <c r="R35" s="6">
        <v>14.129470835844241</v>
      </c>
      <c r="S35" s="6">
        <v>25.438020747198134</v>
      </c>
    </row>
    <row r="36" spans="3:19" ht="15">
      <c r="C36" s="69" t="s">
        <v>67</v>
      </c>
      <c r="D36" s="71" t="s">
        <v>68</v>
      </c>
      <c r="E36" s="6">
        <v>1.2689540367919736</v>
      </c>
      <c r="F36" s="6">
        <v>8.767038160912298</v>
      </c>
      <c r="G36" s="6">
        <v>-7.498084124120324</v>
      </c>
      <c r="H36" s="6">
        <v>1.3945416488917552</v>
      </c>
      <c r="I36" s="6">
        <v>10.365170529295783</v>
      </c>
      <c r="J36" s="6">
        <v>-8.970628880404028</v>
      </c>
      <c r="K36" s="6">
        <v>1.3323688658085429</v>
      </c>
      <c r="L36" s="6">
        <v>8.942845694132501</v>
      </c>
      <c r="M36" s="6">
        <v>-7.610476828323958</v>
      </c>
      <c r="N36" s="6">
        <v>2.6634956856837286</v>
      </c>
      <c r="O36" s="6">
        <v>19.13220869020808</v>
      </c>
      <c r="P36" s="6">
        <v>-16.468713004524353</v>
      </c>
      <c r="Q36" s="6">
        <v>3.0066994460539083</v>
      </c>
      <c r="R36" s="6">
        <v>20.39579666355774</v>
      </c>
      <c r="S36" s="6">
        <v>-17.38909721750383</v>
      </c>
    </row>
    <row r="37" spans="3:19" ht="15">
      <c r="C37" s="69" t="s">
        <v>69</v>
      </c>
      <c r="D37" s="71" t="s">
        <v>70</v>
      </c>
      <c r="E37" s="6">
        <v>0.32644839693269584</v>
      </c>
      <c r="F37" s="6">
        <v>0.8000698375656521</v>
      </c>
      <c r="G37" s="6">
        <v>-0.47362144063295625</v>
      </c>
      <c r="H37" s="6">
        <v>0.808048130475833</v>
      </c>
      <c r="I37" s="6">
        <v>1.5681496278879812</v>
      </c>
      <c r="J37" s="6">
        <v>-0.7601014974121482</v>
      </c>
      <c r="K37" s="6">
        <v>0.3690937447881199</v>
      </c>
      <c r="L37" s="6">
        <v>0.7337090783381731</v>
      </c>
      <c r="M37" s="6">
        <v>-0.3646153335500532</v>
      </c>
      <c r="N37" s="6">
        <v>1.1344965274085288</v>
      </c>
      <c r="O37" s="6">
        <v>2.3682194654536333</v>
      </c>
      <c r="P37" s="6">
        <v>-1.2337229380451045</v>
      </c>
      <c r="Q37" s="6">
        <v>0.6661544628951814</v>
      </c>
      <c r="R37" s="6">
        <v>1.4685513473360967</v>
      </c>
      <c r="S37" s="6">
        <v>-0.8023968844409153</v>
      </c>
    </row>
    <row r="38" spans="3:19" ht="15">
      <c r="C38" s="69" t="s">
        <v>71</v>
      </c>
      <c r="D38" s="71" t="s">
        <v>72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3:19" ht="15">
      <c r="C39" s="73" t="s">
        <v>73</v>
      </c>
      <c r="D39" s="74" t="s">
        <v>74</v>
      </c>
      <c r="E39" s="6">
        <v>56.64585466705261</v>
      </c>
      <c r="F39" s="6">
        <v>78.86144494581903</v>
      </c>
      <c r="G39" s="6">
        <v>-22.21559027876642</v>
      </c>
      <c r="H39" s="6">
        <v>72.17994755841251</v>
      </c>
      <c r="I39" s="6">
        <v>102.62176088012589</v>
      </c>
      <c r="J39" s="6">
        <v>-30.441813321713383</v>
      </c>
      <c r="K39" s="6">
        <v>84.5412907350739</v>
      </c>
      <c r="L39" s="6">
        <v>88.57732286198512</v>
      </c>
      <c r="M39" s="6">
        <v>-4.036032126911223</v>
      </c>
      <c r="N39" s="6">
        <v>128.8258022254651</v>
      </c>
      <c r="O39" s="6">
        <v>181.48320582594494</v>
      </c>
      <c r="P39" s="6">
        <v>-52.657403600479824</v>
      </c>
      <c r="Q39" s="6">
        <v>160.1027054726843</v>
      </c>
      <c r="R39" s="6">
        <v>176.54298401462842</v>
      </c>
      <c r="S39" s="6">
        <v>-16.44027854194411</v>
      </c>
    </row>
    <row r="40" spans="3:19" ht="15">
      <c r="C40" s="69" t="s">
        <v>75</v>
      </c>
      <c r="D40" s="71" t="s">
        <v>76</v>
      </c>
      <c r="E40" s="6">
        <v>56.64585466705261</v>
      </c>
      <c r="F40" s="6">
        <v>78.86144494581903</v>
      </c>
      <c r="G40" s="6">
        <v>-22.21559027876642</v>
      </c>
      <c r="H40" s="6">
        <v>72.17994755841251</v>
      </c>
      <c r="I40" s="6">
        <v>102.62176088012589</v>
      </c>
      <c r="J40" s="6">
        <v>-30.441813321713383</v>
      </c>
      <c r="K40" s="6">
        <v>84.5412907350739</v>
      </c>
      <c r="L40" s="6">
        <v>88.57732286198512</v>
      </c>
      <c r="M40" s="6">
        <v>-4.036032126911223</v>
      </c>
      <c r="N40" s="6">
        <v>128.8258022254651</v>
      </c>
      <c r="O40" s="6">
        <v>181.48320582594494</v>
      </c>
      <c r="P40" s="6">
        <v>-52.657403600479824</v>
      </c>
      <c r="Q40" s="6">
        <v>160.1027054726843</v>
      </c>
      <c r="R40" s="6">
        <v>176.54298401462842</v>
      </c>
      <c r="S40" s="6">
        <v>-16.44027854194411</v>
      </c>
    </row>
    <row r="41" spans="3:19" ht="15">
      <c r="C41" s="69" t="s">
        <v>77</v>
      </c>
      <c r="D41" s="71" t="s">
        <v>78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3:19" ht="15">
      <c r="C42" s="73" t="s">
        <v>79</v>
      </c>
      <c r="D42" s="74" t="s">
        <v>80</v>
      </c>
      <c r="E42" s="6">
        <v>1.7953977431095058</v>
      </c>
      <c r="F42" s="6">
        <v>27.08813390916917</v>
      </c>
      <c r="G42" s="6">
        <v>-25.29273616605966</v>
      </c>
      <c r="H42" s="6">
        <v>3.5794355429192426</v>
      </c>
      <c r="I42" s="6">
        <v>31.72837476449991</v>
      </c>
      <c r="J42" s="6">
        <v>-28.14893922158067</v>
      </c>
      <c r="K42" s="6">
        <v>1.2359935237253183</v>
      </c>
      <c r="L42" s="6">
        <v>26.03338784773161</v>
      </c>
      <c r="M42" s="6">
        <v>-24.79739432400629</v>
      </c>
      <c r="N42" s="6">
        <v>5.374833286028748</v>
      </c>
      <c r="O42" s="6">
        <v>58.81650867366908</v>
      </c>
      <c r="P42" s="6">
        <v>-53.44167538764033</v>
      </c>
      <c r="Q42" s="6">
        <v>2.3564538985303045</v>
      </c>
      <c r="R42" s="6">
        <v>57.27843301333737</v>
      </c>
      <c r="S42" s="6">
        <v>-54.921979114807066</v>
      </c>
    </row>
    <row r="43" spans="3:19" ht="15">
      <c r="C43" s="73" t="s">
        <v>81</v>
      </c>
      <c r="D43" s="74" t="s">
        <v>82</v>
      </c>
      <c r="E43" s="6">
        <v>712.8719903453734</v>
      </c>
      <c r="F43" s="6">
        <v>39.99447871191223</v>
      </c>
      <c r="G43" s="6">
        <v>672.8775116334612</v>
      </c>
      <c r="H43" s="6">
        <v>717.7225302389261</v>
      </c>
      <c r="I43" s="6">
        <v>30.958244746894298</v>
      </c>
      <c r="J43" s="6">
        <v>686.7642854920318</v>
      </c>
      <c r="K43" s="6">
        <v>602.2268619432559</v>
      </c>
      <c r="L43" s="6">
        <v>41.30198607263481</v>
      </c>
      <c r="M43" s="6">
        <v>560.9248758706211</v>
      </c>
      <c r="N43" s="6">
        <v>1430.5945205842995</v>
      </c>
      <c r="O43" s="6">
        <v>70.95272345880653</v>
      </c>
      <c r="P43" s="6">
        <v>1359.641797125493</v>
      </c>
      <c r="Q43" s="6">
        <v>1296.9267928857103</v>
      </c>
      <c r="R43" s="6">
        <v>91.44524037160097</v>
      </c>
      <c r="S43" s="6">
        <v>1205.4815525141094</v>
      </c>
    </row>
    <row r="44" spans="3:19" ht="15">
      <c r="C44" s="69" t="s">
        <v>83</v>
      </c>
      <c r="D44" s="71" t="s">
        <v>84</v>
      </c>
      <c r="E44" s="6">
        <v>15.926203838985924</v>
      </c>
      <c r="F44" s="6">
        <v>17.819160474613486</v>
      </c>
      <c r="G44" s="6">
        <v>-1.892956635627563</v>
      </c>
      <c r="H44" s="6">
        <v>20.82599921351512</v>
      </c>
      <c r="I44" s="6">
        <v>12.918286878525702</v>
      </c>
      <c r="J44" s="6">
        <v>7.907712334989419</v>
      </c>
      <c r="K44" s="6">
        <v>18.21358077426407</v>
      </c>
      <c r="L44" s="6">
        <v>10.903412320290343</v>
      </c>
      <c r="M44" s="6">
        <v>7.310168453973727</v>
      </c>
      <c r="N44" s="6">
        <v>36.752203052501045</v>
      </c>
      <c r="O44" s="6">
        <v>30.73744735313919</v>
      </c>
      <c r="P44" s="6">
        <v>6.0147556993618565</v>
      </c>
      <c r="Q44" s="6">
        <v>37.0810336221054</v>
      </c>
      <c r="R44" s="6">
        <v>24.171972162478472</v>
      </c>
      <c r="S44" s="6">
        <v>12.90906145962693</v>
      </c>
    </row>
    <row r="45" spans="3:19" ht="15">
      <c r="C45" s="69" t="s">
        <v>85</v>
      </c>
      <c r="D45" s="71" t="s">
        <v>86</v>
      </c>
      <c r="E45" s="6">
        <v>695.6001315568205</v>
      </c>
      <c r="F45" s="6">
        <v>13.516657256445793</v>
      </c>
      <c r="G45" s="6">
        <v>682.0834743003747</v>
      </c>
      <c r="H45" s="6">
        <v>695.9140020636822</v>
      </c>
      <c r="I45" s="6">
        <v>14.063084950921272</v>
      </c>
      <c r="J45" s="6">
        <v>681.850917112761</v>
      </c>
      <c r="K45" s="6">
        <v>579.0117714567266</v>
      </c>
      <c r="L45" s="6">
        <v>27.219182703206503</v>
      </c>
      <c r="M45" s="6">
        <v>551.7925887535201</v>
      </c>
      <c r="N45" s="6">
        <v>1391.514133620503</v>
      </c>
      <c r="O45" s="6">
        <v>27.579742207367065</v>
      </c>
      <c r="P45" s="6">
        <v>1363.934391413136</v>
      </c>
      <c r="Q45" s="6">
        <v>1240.4004471505136</v>
      </c>
      <c r="R45" s="6">
        <v>59.010338008169285</v>
      </c>
      <c r="S45" s="6">
        <v>1181.3901091423443</v>
      </c>
    </row>
    <row r="46" spans="3:19" ht="15">
      <c r="C46" s="69" t="s">
        <v>87</v>
      </c>
      <c r="D46" s="71" t="s">
        <v>88</v>
      </c>
      <c r="E46" s="6">
        <v>1.3456549495668635</v>
      </c>
      <c r="F46" s="6">
        <v>8.658660980852948</v>
      </c>
      <c r="G46" s="6">
        <v>-7.3130060312860845</v>
      </c>
      <c r="H46" s="6">
        <v>0.9825289617287111</v>
      </c>
      <c r="I46" s="6">
        <v>3.976872917447328</v>
      </c>
      <c r="J46" s="6">
        <v>-2.994343955718617</v>
      </c>
      <c r="K46" s="6">
        <v>5.00150971226514</v>
      </c>
      <c r="L46" s="6">
        <v>3.1793910491379673</v>
      </c>
      <c r="M46" s="6">
        <v>1.8221186631271724</v>
      </c>
      <c r="N46" s="6">
        <v>2.3281839112955747</v>
      </c>
      <c r="O46" s="6">
        <v>12.635533898300277</v>
      </c>
      <c r="P46" s="6">
        <v>-10.307349987004702</v>
      </c>
      <c r="Q46" s="6">
        <v>19.445312113091198</v>
      </c>
      <c r="R46" s="6">
        <v>8.26293020095321</v>
      </c>
      <c r="S46" s="6">
        <v>11.182381912137988</v>
      </c>
    </row>
    <row r="47" spans="3:19" ht="15">
      <c r="C47" s="73" t="s">
        <v>89</v>
      </c>
      <c r="D47" s="74" t="s">
        <v>90</v>
      </c>
      <c r="E47" s="6">
        <v>224.58086834234697</v>
      </c>
      <c r="F47" s="6">
        <v>269.3122837683146</v>
      </c>
      <c r="G47" s="6">
        <v>-44.73141542596764</v>
      </c>
      <c r="H47" s="6">
        <v>233.08449496986478</v>
      </c>
      <c r="I47" s="6">
        <v>278.3394975990652</v>
      </c>
      <c r="J47" s="6">
        <v>-45.25500262920045</v>
      </c>
      <c r="K47" s="6">
        <v>259.60980516818694</v>
      </c>
      <c r="L47" s="6">
        <v>307.9106779254508</v>
      </c>
      <c r="M47" s="6">
        <v>-48.300872757263846</v>
      </c>
      <c r="N47" s="6">
        <v>457.66536331221175</v>
      </c>
      <c r="O47" s="6">
        <v>547.6517813673798</v>
      </c>
      <c r="P47" s="6">
        <v>-89.98641805516809</v>
      </c>
      <c r="Q47" s="6">
        <v>562.6081130531211</v>
      </c>
      <c r="R47" s="6">
        <v>655.2896761545749</v>
      </c>
      <c r="S47" s="6">
        <v>-92.68156310145378</v>
      </c>
    </row>
    <row r="48" spans="3:19" ht="15">
      <c r="C48" s="69" t="s">
        <v>91</v>
      </c>
      <c r="D48" s="71" t="s">
        <v>92</v>
      </c>
      <c r="E48" s="6">
        <v>7.119261090481564</v>
      </c>
      <c r="F48" s="6">
        <v>2.1396077453161753</v>
      </c>
      <c r="G48" s="6">
        <v>4.979653345165389</v>
      </c>
      <c r="H48" s="6">
        <v>8.54413042668365</v>
      </c>
      <c r="I48" s="6">
        <v>1.1819322745862382</v>
      </c>
      <c r="J48" s="6">
        <v>7.362198152097411</v>
      </c>
      <c r="K48" s="6">
        <v>13.288386381974338</v>
      </c>
      <c r="L48" s="6">
        <v>2.37482363567746</v>
      </c>
      <c r="M48" s="6">
        <v>10.913562746296877</v>
      </c>
      <c r="N48" s="6">
        <v>15.663391517165213</v>
      </c>
      <c r="O48" s="6">
        <v>3.3215400199024137</v>
      </c>
      <c r="P48" s="6">
        <v>12.341851497262798</v>
      </c>
      <c r="Q48" s="6">
        <v>23.32269612902256</v>
      </c>
      <c r="R48" s="6">
        <v>5.902768480532201</v>
      </c>
      <c r="S48" s="6">
        <v>17.419927648490358</v>
      </c>
    </row>
    <row r="49" spans="3:19" ht="15">
      <c r="C49" s="69" t="s">
        <v>93</v>
      </c>
      <c r="D49" s="71" t="s">
        <v>94</v>
      </c>
      <c r="E49" s="6">
        <v>108.38413733037478</v>
      </c>
      <c r="F49" s="6">
        <v>115.00496732716401</v>
      </c>
      <c r="G49" s="6">
        <v>-6.620829996789226</v>
      </c>
      <c r="H49" s="6">
        <v>106.01517421478734</v>
      </c>
      <c r="I49" s="6">
        <v>94.32002574256838</v>
      </c>
      <c r="J49" s="6">
        <v>11.69514847221896</v>
      </c>
      <c r="K49" s="6">
        <v>120.70775008316966</v>
      </c>
      <c r="L49" s="6">
        <v>139.24964073526732</v>
      </c>
      <c r="M49" s="6">
        <v>-18.541890652097663</v>
      </c>
      <c r="N49" s="6">
        <v>214.3993115451621</v>
      </c>
      <c r="O49" s="6">
        <v>209.3249930697324</v>
      </c>
      <c r="P49" s="6">
        <v>5.07431847542972</v>
      </c>
      <c r="Q49" s="6">
        <v>261.17414903250216</v>
      </c>
      <c r="R49" s="6">
        <v>292.1353166405533</v>
      </c>
      <c r="S49" s="6">
        <v>-30.96116760805114</v>
      </c>
    </row>
    <row r="50" spans="3:19" ht="15">
      <c r="C50" s="69" t="s">
        <v>95</v>
      </c>
      <c r="D50" s="71" t="s">
        <v>96</v>
      </c>
      <c r="E50" s="6">
        <v>109.07746992149065</v>
      </c>
      <c r="F50" s="6">
        <v>152.16770869583445</v>
      </c>
      <c r="G50" s="6">
        <v>-43.0902387743438</v>
      </c>
      <c r="H50" s="6">
        <v>118.5251903283938</v>
      </c>
      <c r="I50" s="6">
        <v>182.8375395819106</v>
      </c>
      <c r="J50" s="6">
        <v>-64.31234925351679</v>
      </c>
      <c r="K50" s="6">
        <v>125.61366870304295</v>
      </c>
      <c r="L50" s="6">
        <v>166.286213554506</v>
      </c>
      <c r="M50" s="6">
        <v>-40.672544851463044</v>
      </c>
      <c r="N50" s="6">
        <v>227.60266024988445</v>
      </c>
      <c r="O50" s="6">
        <v>335.00524827774507</v>
      </c>
      <c r="P50" s="6">
        <v>-107.40258802786062</v>
      </c>
      <c r="Q50" s="6">
        <v>278.1112678915963</v>
      </c>
      <c r="R50" s="6">
        <v>357.2515910334894</v>
      </c>
      <c r="S50" s="6">
        <v>-79.14032314189308</v>
      </c>
    </row>
    <row r="51" spans="3:19" ht="15">
      <c r="C51" s="73" t="s">
        <v>97</v>
      </c>
      <c r="D51" s="74" t="s">
        <v>98</v>
      </c>
      <c r="E51" s="6">
        <v>3.9309825672311502</v>
      </c>
      <c r="F51" s="6">
        <v>3.562276016019091</v>
      </c>
      <c r="G51" s="6">
        <v>0.3687065512120591</v>
      </c>
      <c r="H51" s="6">
        <v>4.786952779684417</v>
      </c>
      <c r="I51" s="6">
        <v>3.610903560198045</v>
      </c>
      <c r="J51" s="6">
        <v>1.176049219486372</v>
      </c>
      <c r="K51" s="6">
        <v>2.6122256822768053</v>
      </c>
      <c r="L51" s="6">
        <v>4.8903453060003494</v>
      </c>
      <c r="M51" s="6">
        <v>-2.278119623723544</v>
      </c>
      <c r="N51" s="6">
        <v>8.717935346915567</v>
      </c>
      <c r="O51" s="6">
        <v>7.1731795762171355</v>
      </c>
      <c r="P51" s="6">
        <v>1.5447557706984316</v>
      </c>
      <c r="Q51" s="6">
        <v>4.931881634278409</v>
      </c>
      <c r="R51" s="6">
        <v>15.127300626253632</v>
      </c>
      <c r="S51" s="6">
        <v>-10.195418991975224</v>
      </c>
    </row>
    <row r="52" spans="3:19" ht="15">
      <c r="C52" s="69" t="s">
        <v>99</v>
      </c>
      <c r="D52" s="71" t="s">
        <v>100</v>
      </c>
      <c r="E52" s="6">
        <v>1.4976322046936437</v>
      </c>
      <c r="F52" s="6">
        <v>1.204746197207186</v>
      </c>
      <c r="G52" s="6">
        <v>0.29288600748645766</v>
      </c>
      <c r="H52" s="6">
        <v>1.1413712794249704</v>
      </c>
      <c r="I52" s="6">
        <v>1.029701482621338</v>
      </c>
      <c r="J52" s="6">
        <v>0.11166979680363243</v>
      </c>
      <c r="K52" s="6">
        <v>1.2781415771430864</v>
      </c>
      <c r="L52" s="6">
        <v>2.2066011718609184</v>
      </c>
      <c r="M52" s="6">
        <v>-0.928459594717832</v>
      </c>
      <c r="N52" s="6">
        <v>2.6390034841186143</v>
      </c>
      <c r="O52" s="6">
        <v>2.234447679828524</v>
      </c>
      <c r="P52" s="6">
        <v>0.4045558042900903</v>
      </c>
      <c r="Q52" s="6">
        <v>2.6252341036957865</v>
      </c>
      <c r="R52" s="6">
        <v>3.9364261855990152</v>
      </c>
      <c r="S52" s="6">
        <v>-1.3111920819032288</v>
      </c>
    </row>
    <row r="53" spans="3:19" ht="15">
      <c r="C53" s="69" t="s">
        <v>101</v>
      </c>
      <c r="D53" s="71" t="s">
        <v>102</v>
      </c>
      <c r="E53" s="6">
        <v>2.4333503625375066</v>
      </c>
      <c r="F53" s="6">
        <v>2.357529818811905</v>
      </c>
      <c r="G53" s="6">
        <v>0.07582054372560165</v>
      </c>
      <c r="H53" s="6">
        <v>3.645581500259446</v>
      </c>
      <c r="I53" s="6">
        <v>2.581202077576707</v>
      </c>
      <c r="J53" s="6">
        <v>1.0643794226827388</v>
      </c>
      <c r="K53" s="6">
        <v>1.3340841051337193</v>
      </c>
      <c r="L53" s="6">
        <v>2.6837441341394315</v>
      </c>
      <c r="M53" s="6">
        <v>-1.3496600290057121</v>
      </c>
      <c r="N53" s="6">
        <v>6.078931862796953</v>
      </c>
      <c r="O53" s="6">
        <v>4.938731896388612</v>
      </c>
      <c r="P53" s="6">
        <v>1.1401999664083409</v>
      </c>
      <c r="Q53" s="6">
        <v>2.306647530582623</v>
      </c>
      <c r="R53" s="6">
        <v>11.190874440654616</v>
      </c>
      <c r="S53" s="6">
        <v>-8.884226910071993</v>
      </c>
    </row>
    <row r="54" spans="3:19" ht="15">
      <c r="C54" s="73" t="s">
        <v>103</v>
      </c>
      <c r="D54" s="74" t="s">
        <v>104</v>
      </c>
      <c r="E54" s="6">
        <v>6.198509147081638</v>
      </c>
      <c r="F54" s="6">
        <v>9.007262612328999</v>
      </c>
      <c r="G54" s="6">
        <v>-2.808753465247361</v>
      </c>
      <c r="H54" s="6">
        <v>6.7095614363436775</v>
      </c>
      <c r="I54" s="6">
        <v>8.193832033019117</v>
      </c>
      <c r="J54" s="6">
        <v>-1.4842705966754393</v>
      </c>
      <c r="K54" s="6">
        <v>5.797579769068746</v>
      </c>
      <c r="L54" s="6">
        <v>9.529962030644386</v>
      </c>
      <c r="M54" s="6">
        <v>-3.7323822615756397</v>
      </c>
      <c r="N54" s="6">
        <v>12.908070583425316</v>
      </c>
      <c r="O54" s="6">
        <v>17.201094645348114</v>
      </c>
      <c r="P54" s="6">
        <v>-4.293024061922798</v>
      </c>
      <c r="Q54" s="6">
        <v>12.548666754369176</v>
      </c>
      <c r="R54" s="6">
        <v>18.29053981609877</v>
      </c>
      <c r="S54" s="6">
        <v>-5.741873061729596</v>
      </c>
    </row>
    <row r="55" spans="3:19" ht="15">
      <c r="C55" s="73" t="s">
        <v>105</v>
      </c>
      <c r="D55" s="74" t="s">
        <v>106</v>
      </c>
      <c r="E55" s="6">
        <v>69.7913734</v>
      </c>
      <c r="F55" s="6">
        <v>15.3800336</v>
      </c>
      <c r="G55" s="6">
        <v>54.41133979999999</v>
      </c>
      <c r="H55" s="6">
        <v>68.20713400000001</v>
      </c>
      <c r="I55" s="6">
        <v>24.719364000000002</v>
      </c>
      <c r="J55" s="6">
        <v>43.48777000000001</v>
      </c>
      <c r="K55" s="6">
        <v>149.4153246</v>
      </c>
      <c r="L55" s="6">
        <v>97.1153121</v>
      </c>
      <c r="M55" s="6">
        <v>52.300012499999994</v>
      </c>
      <c r="N55" s="6">
        <v>137.9985074</v>
      </c>
      <c r="O55" s="6">
        <v>40.0993976</v>
      </c>
      <c r="P55" s="6">
        <v>97.89910979999999</v>
      </c>
      <c r="Q55" s="6">
        <v>413.96594889999994</v>
      </c>
      <c r="R55" s="6">
        <v>408.2774505</v>
      </c>
      <c r="S55" s="6">
        <v>5.688498399999958</v>
      </c>
    </row>
    <row r="56" spans="3:19" ht="15">
      <c r="C56" s="68" t="s">
        <v>107</v>
      </c>
      <c r="D56" s="68" t="s">
        <v>108</v>
      </c>
      <c r="E56" s="6">
        <v>110.05668594869967</v>
      </c>
      <c r="F56" s="6">
        <v>304.72470498440174</v>
      </c>
      <c r="G56" s="6">
        <v>-194.66801903570206</v>
      </c>
      <c r="H56" s="6">
        <v>138.55039746637618</v>
      </c>
      <c r="I56" s="6">
        <v>352.3830256025259</v>
      </c>
      <c r="J56" s="6">
        <v>-213.8326281361497</v>
      </c>
      <c r="K56" s="6">
        <v>91.73047392444046</v>
      </c>
      <c r="L56" s="6">
        <v>314.09929417185225</v>
      </c>
      <c r="M56" s="6">
        <v>-222.3688202474118</v>
      </c>
      <c r="N56" s="6">
        <v>248.60708341507586</v>
      </c>
      <c r="O56" s="6">
        <v>657.1077305869276</v>
      </c>
      <c r="P56" s="6">
        <v>-408.5006471718517</v>
      </c>
      <c r="Q56" s="6">
        <v>185.78006314299722</v>
      </c>
      <c r="R56" s="6">
        <v>614.5719259590471</v>
      </c>
      <c r="S56" s="6">
        <v>-428.7918628160499</v>
      </c>
    </row>
    <row r="57" spans="3:19" ht="15">
      <c r="C57" s="69" t="s">
        <v>109</v>
      </c>
      <c r="D57" s="69" t="s">
        <v>110</v>
      </c>
      <c r="E57" s="6">
        <v>26.314298883188545</v>
      </c>
      <c r="F57" s="6">
        <v>18.284047254102074</v>
      </c>
      <c r="G57" s="6">
        <v>8.030251629086472</v>
      </c>
      <c r="H57" s="6">
        <v>32.54336025098956</v>
      </c>
      <c r="I57" s="6">
        <v>22.380824283262367</v>
      </c>
      <c r="J57" s="6">
        <v>10.162535967727191</v>
      </c>
      <c r="K57" s="6">
        <v>11.468067708139001</v>
      </c>
      <c r="L57" s="6">
        <v>20.19019742545149</v>
      </c>
      <c r="M57" s="6">
        <v>-8.72212971731249</v>
      </c>
      <c r="N57" s="6">
        <v>58.85765913417811</v>
      </c>
      <c r="O57" s="6">
        <v>40.66487153736444</v>
      </c>
      <c r="P57" s="6">
        <v>18.192787596813666</v>
      </c>
      <c r="Q57" s="6">
        <v>24.280121618380086</v>
      </c>
      <c r="R57" s="6">
        <v>45.50620178725556</v>
      </c>
      <c r="S57" s="6">
        <v>-21.226080168875477</v>
      </c>
    </row>
    <row r="58" spans="3:19" ht="15">
      <c r="C58" s="69" t="s">
        <v>111</v>
      </c>
      <c r="D58" s="69" t="s">
        <v>112</v>
      </c>
      <c r="E58" s="6">
        <v>83.74238706551112</v>
      </c>
      <c r="F58" s="6">
        <v>286.4406577302997</v>
      </c>
      <c r="G58" s="6">
        <v>-202.69827066478854</v>
      </c>
      <c r="H58" s="6">
        <v>106.00703721538665</v>
      </c>
      <c r="I58" s="6">
        <v>330.0022013192636</v>
      </c>
      <c r="J58" s="6">
        <v>-223.99516410387693</v>
      </c>
      <c r="K58" s="6">
        <v>80.26240621630146</v>
      </c>
      <c r="L58" s="6">
        <v>293.9090967464007</v>
      </c>
      <c r="M58" s="6">
        <v>-213.64669053009922</v>
      </c>
      <c r="N58" s="6">
        <v>189.74942428089776</v>
      </c>
      <c r="O58" s="6">
        <v>616.4428590495633</v>
      </c>
      <c r="P58" s="6">
        <v>-426.6934347686655</v>
      </c>
      <c r="Q58" s="6">
        <v>161.49994152461716</v>
      </c>
      <c r="R58" s="6">
        <v>569.0657241717914</v>
      </c>
      <c r="S58" s="6">
        <v>-407.5657826471743</v>
      </c>
    </row>
    <row r="59" spans="3:19" ht="15">
      <c r="C59" s="80" t="s">
        <v>113</v>
      </c>
      <c r="D59" s="81" t="s">
        <v>114</v>
      </c>
      <c r="E59" s="6">
        <v>47.317638885511116</v>
      </c>
      <c r="F59" s="6">
        <v>283.6244049378184</v>
      </c>
      <c r="G59" s="6">
        <v>-236.30676605230727</v>
      </c>
      <c r="H59" s="6">
        <v>45.80989268338666</v>
      </c>
      <c r="I59" s="6">
        <v>327.386010172516</v>
      </c>
      <c r="J59" s="6">
        <v>-281.5761174891294</v>
      </c>
      <c r="K59" s="6">
        <v>23.778392716301457</v>
      </c>
      <c r="L59" s="6">
        <v>287.55962774834654</v>
      </c>
      <c r="M59" s="6">
        <v>-263.78123503204506</v>
      </c>
      <c r="N59" s="6">
        <v>93.12753156889778</v>
      </c>
      <c r="O59" s="6">
        <v>611.0104151103344</v>
      </c>
      <c r="P59" s="6">
        <v>-517.8828835414366</v>
      </c>
      <c r="Q59" s="6">
        <v>64.04848956361717</v>
      </c>
      <c r="R59" s="6">
        <v>559.416732440661</v>
      </c>
      <c r="S59" s="6">
        <v>-495.3682428770438</v>
      </c>
    </row>
    <row r="60" spans="3:19" ht="15">
      <c r="C60" s="69" t="s">
        <v>115</v>
      </c>
      <c r="D60" s="70" t="s">
        <v>116</v>
      </c>
      <c r="E60" s="6">
        <v>31.058673727717988</v>
      </c>
      <c r="F60" s="6">
        <v>178.39288219374538</v>
      </c>
      <c r="G60" s="6">
        <v>-147.3342084660274</v>
      </c>
      <c r="H60" s="6">
        <v>32.00596620712311</v>
      </c>
      <c r="I60" s="6">
        <v>223.4742797887022</v>
      </c>
      <c r="J60" s="6">
        <v>-191.46831358157908</v>
      </c>
      <c r="K60" s="6">
        <v>18.25709104853712</v>
      </c>
      <c r="L60" s="6">
        <v>209.56436036451177</v>
      </c>
      <c r="M60" s="6">
        <v>-191.30726931597465</v>
      </c>
      <c r="N60" s="6">
        <v>63.0646399348411</v>
      </c>
      <c r="O60" s="6">
        <v>401.86716198244756</v>
      </c>
      <c r="P60" s="6">
        <v>-338.80252204760643</v>
      </c>
      <c r="Q60" s="6">
        <v>50.7032712529963</v>
      </c>
      <c r="R60" s="6">
        <v>404.7456682302104</v>
      </c>
      <c r="S60" s="6">
        <v>-354.04239697721414</v>
      </c>
    </row>
    <row r="61" spans="3:19" ht="15">
      <c r="C61" s="69" t="s">
        <v>117</v>
      </c>
      <c r="D61" s="70" t="s">
        <v>118</v>
      </c>
      <c r="E61" s="6">
        <v>16.258965157793124</v>
      </c>
      <c r="F61" s="6">
        <v>105.23152274407296</v>
      </c>
      <c r="G61" s="6">
        <v>-88.97255758627983</v>
      </c>
      <c r="H61" s="6">
        <v>13.803926476263552</v>
      </c>
      <c r="I61" s="6">
        <v>103.91173038381385</v>
      </c>
      <c r="J61" s="6">
        <v>-90.10780390755029</v>
      </c>
      <c r="K61" s="6">
        <v>5.5213016677643365</v>
      </c>
      <c r="L61" s="6">
        <v>77.99526738383476</v>
      </c>
      <c r="M61" s="6">
        <v>-72.47396571607042</v>
      </c>
      <c r="N61" s="6">
        <v>30.062891634056676</v>
      </c>
      <c r="O61" s="6">
        <v>209.1432531278868</v>
      </c>
      <c r="P61" s="6">
        <v>-179.0803614938301</v>
      </c>
      <c r="Q61" s="6">
        <v>13.345218310620865</v>
      </c>
      <c r="R61" s="6">
        <v>154.67106421045054</v>
      </c>
      <c r="S61" s="6">
        <v>-141.3258458998297</v>
      </c>
    </row>
    <row r="62" spans="3:19" ht="15">
      <c r="C62" s="80" t="s">
        <v>119</v>
      </c>
      <c r="D62" s="81" t="s">
        <v>120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3:19" ht="15">
      <c r="C63" s="80" t="s">
        <v>121</v>
      </c>
      <c r="D63" s="81" t="s">
        <v>122</v>
      </c>
      <c r="E63" s="6">
        <v>0</v>
      </c>
      <c r="F63" s="6">
        <v>2.492109642481359</v>
      </c>
      <c r="G63" s="6">
        <v>-2.492109642481359</v>
      </c>
      <c r="H63" s="6">
        <v>0</v>
      </c>
      <c r="I63" s="6">
        <v>2.4303381507475</v>
      </c>
      <c r="J63" s="6">
        <v>-2.4303381507475</v>
      </c>
      <c r="K63" s="6">
        <v>0</v>
      </c>
      <c r="L63" s="6">
        <v>6.160724064054149</v>
      </c>
      <c r="M63" s="6">
        <v>-6.160724064054149</v>
      </c>
      <c r="N63" s="6">
        <v>0</v>
      </c>
      <c r="O63" s="6">
        <v>4.922447793228859</v>
      </c>
      <c r="P63" s="6">
        <v>-4.922447793228859</v>
      </c>
      <c r="Q63" s="6">
        <v>0</v>
      </c>
      <c r="R63" s="6">
        <v>9.231002488130448</v>
      </c>
      <c r="S63" s="6">
        <v>-9.231002488130448</v>
      </c>
    </row>
    <row r="64" spans="3:19" ht="15">
      <c r="C64" s="69" t="s">
        <v>123</v>
      </c>
      <c r="D64" s="70" t="s">
        <v>124</v>
      </c>
      <c r="E64" s="6">
        <v>36.42474818</v>
      </c>
      <c r="F64" s="6">
        <v>0.32414315</v>
      </c>
      <c r="G64" s="6">
        <v>36.100605030000004</v>
      </c>
      <c r="H64" s="6">
        <v>60.197144531999996</v>
      </c>
      <c r="I64" s="6">
        <v>0.18585299600000002</v>
      </c>
      <c r="J64" s="6">
        <v>60.011291535999995</v>
      </c>
      <c r="K64" s="6">
        <v>56.4840135</v>
      </c>
      <c r="L64" s="6">
        <v>0.18874493400000003</v>
      </c>
      <c r="M64" s="6">
        <v>56.295268566000004</v>
      </c>
      <c r="N64" s="6">
        <v>96.621892712</v>
      </c>
      <c r="O64" s="6">
        <v>0.509996146</v>
      </c>
      <c r="P64" s="6">
        <v>96.111896566</v>
      </c>
      <c r="Q64" s="6">
        <v>97.451451961</v>
      </c>
      <c r="R64" s="6">
        <v>0.41798924300000007</v>
      </c>
      <c r="S64" s="6">
        <v>97.03346271800001</v>
      </c>
    </row>
    <row r="65" spans="3:19" ht="15">
      <c r="C65" s="69" t="s">
        <v>125</v>
      </c>
      <c r="D65" s="69" t="s">
        <v>126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</row>
    <row r="66" spans="3:19" ht="15">
      <c r="C66" s="68" t="s">
        <v>127</v>
      </c>
      <c r="D66" s="68" t="s">
        <v>128</v>
      </c>
      <c r="E66" s="6">
        <v>692.595585610171</v>
      </c>
      <c r="F66" s="6">
        <v>30.604964591318947</v>
      </c>
      <c r="G66" s="6">
        <v>661.9906210188522</v>
      </c>
      <c r="H66" s="6">
        <v>769.9080447977123</v>
      </c>
      <c r="I66" s="6">
        <v>28.492147409098894</v>
      </c>
      <c r="J66" s="6">
        <v>741.4158973886133</v>
      </c>
      <c r="K66" s="6">
        <v>628.188132358291</v>
      </c>
      <c r="L66" s="6">
        <v>25.094504457114798</v>
      </c>
      <c r="M66" s="6">
        <v>603.0936279011762</v>
      </c>
      <c r="N66" s="6">
        <v>1462.5036304078833</v>
      </c>
      <c r="O66" s="6">
        <v>59.09711200041784</v>
      </c>
      <c r="P66" s="6">
        <v>1403.4065184074655</v>
      </c>
      <c r="Q66" s="6">
        <v>1259.8997516579966</v>
      </c>
      <c r="R66" s="6">
        <v>54.02726250719918</v>
      </c>
      <c r="S66" s="6">
        <v>1205.8724891507975</v>
      </c>
    </row>
    <row r="67" spans="3:19" ht="30">
      <c r="C67" s="69" t="s">
        <v>129</v>
      </c>
      <c r="D67" s="82" t="s">
        <v>130</v>
      </c>
      <c r="E67" s="6">
        <v>692.5955856101712</v>
      </c>
      <c r="F67" s="6">
        <v>31.830002151318947</v>
      </c>
      <c r="G67" s="6">
        <v>660.7655834588522</v>
      </c>
      <c r="H67" s="6">
        <v>769.9080447977123</v>
      </c>
      <c r="I67" s="6">
        <v>28.49214740909889</v>
      </c>
      <c r="J67" s="6">
        <v>741.4158973886133</v>
      </c>
      <c r="K67" s="6">
        <v>628.1881323582909</v>
      </c>
      <c r="L67" s="6">
        <v>25.094504457114795</v>
      </c>
      <c r="M67" s="6">
        <v>603.0936279011761</v>
      </c>
      <c r="N67" s="6">
        <v>1462.5036304078835</v>
      </c>
      <c r="O67" s="6">
        <v>60.32214956041784</v>
      </c>
      <c r="P67" s="6">
        <v>1402.1814808474658</v>
      </c>
      <c r="Q67" s="6">
        <v>1259.8997516579964</v>
      </c>
      <c r="R67" s="6">
        <v>54.027262507199175</v>
      </c>
      <c r="S67" s="6">
        <v>1205.8724891507973</v>
      </c>
    </row>
    <row r="68" spans="3:19" ht="30">
      <c r="C68" s="84" t="s">
        <v>131</v>
      </c>
      <c r="D68" s="85" t="s">
        <v>132</v>
      </c>
      <c r="E68" s="6">
        <v>665.0587234165689</v>
      </c>
      <c r="F68" s="6">
        <v>26.306857081325166</v>
      </c>
      <c r="G68" s="6">
        <v>638.7518663352438</v>
      </c>
      <c r="H68" s="6">
        <v>742.8233766201639</v>
      </c>
      <c r="I68" s="6">
        <v>24.245370527678865</v>
      </c>
      <c r="J68" s="6">
        <v>718.578006092485</v>
      </c>
      <c r="K68" s="6">
        <v>606.7286482211366</v>
      </c>
      <c r="L68" s="6">
        <v>20.605165433347278</v>
      </c>
      <c r="M68" s="6">
        <v>586.1234827877894</v>
      </c>
      <c r="N68" s="6">
        <v>1407.882100036733</v>
      </c>
      <c r="O68" s="6">
        <v>50.552227609004035</v>
      </c>
      <c r="P68" s="6">
        <v>1357.3298724277288</v>
      </c>
      <c r="Q68" s="6">
        <v>1215.635659931439</v>
      </c>
      <c r="R68" s="6">
        <v>44.83166259140707</v>
      </c>
      <c r="S68" s="6">
        <v>1170.8039973400319</v>
      </c>
    </row>
    <row r="69" spans="3:19" ht="15">
      <c r="C69" s="69" t="s">
        <v>133</v>
      </c>
      <c r="D69" s="6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3:19" ht="15">
      <c r="C70" s="88" t="s">
        <v>134</v>
      </c>
      <c r="D70" s="79" t="s">
        <v>135</v>
      </c>
      <c r="E70" s="6">
        <v>329.5958056512595</v>
      </c>
      <c r="F70" s="6">
        <v>26.306857081325166</v>
      </c>
      <c r="G70" s="6">
        <v>303.28894856993435</v>
      </c>
      <c r="H70" s="6">
        <v>369.1197986663188</v>
      </c>
      <c r="I70" s="6">
        <v>24.245370527678865</v>
      </c>
      <c r="J70" s="6">
        <v>344.8744281386399</v>
      </c>
      <c r="K70" s="6">
        <v>278.89145890624104</v>
      </c>
      <c r="L70" s="6">
        <v>20.605165433347278</v>
      </c>
      <c r="M70" s="6">
        <v>258.28629347289376</v>
      </c>
      <c r="N70" s="6">
        <v>698.7156043175783</v>
      </c>
      <c r="O70" s="6">
        <v>50.552227609004035</v>
      </c>
      <c r="P70" s="6">
        <v>648.1633767085742</v>
      </c>
      <c r="Q70" s="6">
        <v>603.1202755662878</v>
      </c>
      <c r="R70" s="6">
        <v>44.83166259140707</v>
      </c>
      <c r="S70" s="6">
        <v>558.2886129748807</v>
      </c>
    </row>
    <row r="71" spans="3:19" ht="15">
      <c r="C71" s="69" t="s">
        <v>136</v>
      </c>
      <c r="D71" s="70" t="s">
        <v>137</v>
      </c>
      <c r="E71" s="6">
        <v>27.536862193602126</v>
      </c>
      <c r="F71" s="6">
        <v>5.523145069993783</v>
      </c>
      <c r="G71" s="6">
        <v>22.013717123608345</v>
      </c>
      <c r="H71" s="6">
        <v>27.084668177548348</v>
      </c>
      <c r="I71" s="6">
        <v>4.24677688142003</v>
      </c>
      <c r="J71" s="6">
        <v>22.83789129612832</v>
      </c>
      <c r="K71" s="6">
        <v>21.45948413715419</v>
      </c>
      <c r="L71" s="6">
        <v>4.4893390237675215</v>
      </c>
      <c r="M71" s="6">
        <v>16.970145113386668</v>
      </c>
      <c r="N71" s="6">
        <v>54.62153037115047</v>
      </c>
      <c r="O71" s="6">
        <v>9.769921951413814</v>
      </c>
      <c r="P71" s="6">
        <v>44.85160841973666</v>
      </c>
      <c r="Q71" s="6">
        <v>44.26409172655708</v>
      </c>
      <c r="R71" s="6">
        <v>9.195599915792119</v>
      </c>
      <c r="S71" s="6">
        <v>35.06849181076497</v>
      </c>
    </row>
    <row r="72" spans="3:19" ht="15">
      <c r="C72" s="67">
        <v>2</v>
      </c>
      <c r="D72" s="68" t="s">
        <v>138</v>
      </c>
      <c r="E72" s="6">
        <v>2.1706992645482157</v>
      </c>
      <c r="F72" s="6">
        <v>14.307736838493756</v>
      </c>
      <c r="G72" s="6">
        <v>-12.137037573945541</v>
      </c>
      <c r="H72" s="6">
        <v>18.653658300369482</v>
      </c>
      <c r="I72" s="6">
        <v>7.481675582564549</v>
      </c>
      <c r="J72" s="6">
        <v>11.171982717804934</v>
      </c>
      <c r="K72" s="6">
        <v>6.593487505936215</v>
      </c>
      <c r="L72" s="6">
        <v>6.45776390011927</v>
      </c>
      <c r="M72" s="6">
        <v>0.13572360581694554</v>
      </c>
      <c r="N72" s="6">
        <v>20.824357564917698</v>
      </c>
      <c r="O72" s="6">
        <v>21.789412421058305</v>
      </c>
      <c r="P72" s="6">
        <v>-0.9650548561406076</v>
      </c>
      <c r="Q72" s="6">
        <v>21.986185843516104</v>
      </c>
      <c r="R72" s="6">
        <v>15.720008814662686</v>
      </c>
      <c r="S72" s="6">
        <v>6.266177028853418</v>
      </c>
    </row>
    <row r="73" spans="3:19" ht="30">
      <c r="C73" s="88">
        <v>2.1</v>
      </c>
      <c r="D73" s="82" t="s">
        <v>139</v>
      </c>
      <c r="E73" s="6">
        <v>0.09509905823787214</v>
      </c>
      <c r="F73" s="6">
        <v>7.794756514505969</v>
      </c>
      <c r="G73" s="6">
        <v>-7.699657456268096</v>
      </c>
      <c r="H73" s="6">
        <v>12.422645868867448</v>
      </c>
      <c r="I73" s="6">
        <v>0.5094659816427615</v>
      </c>
      <c r="J73" s="6">
        <v>11.913179887224686</v>
      </c>
      <c r="K73" s="6">
        <v>0.051398399778421144</v>
      </c>
      <c r="L73" s="6">
        <v>0.0846168867093323</v>
      </c>
      <c r="M73" s="6">
        <v>-0.03321848693091116</v>
      </c>
      <c r="N73" s="6">
        <v>12.517744927105321</v>
      </c>
      <c r="O73" s="6">
        <v>8.30422249614873</v>
      </c>
      <c r="P73" s="6">
        <v>4.213522430956591</v>
      </c>
      <c r="Q73" s="6">
        <v>0.16423857587959445</v>
      </c>
      <c r="R73" s="6">
        <v>0.4063713530212682</v>
      </c>
      <c r="S73" s="6">
        <v>-0.24213277714167375</v>
      </c>
    </row>
    <row r="74" spans="3:19" ht="15">
      <c r="C74" s="88">
        <v>2.2</v>
      </c>
      <c r="D74" s="69" t="s">
        <v>140</v>
      </c>
      <c r="E74" s="6">
        <v>2.0756002063103436</v>
      </c>
      <c r="F74" s="6">
        <v>6.512980323987788</v>
      </c>
      <c r="G74" s="6">
        <v>-4.437380117677445</v>
      </c>
      <c r="H74" s="6">
        <v>6.2310124315020365</v>
      </c>
      <c r="I74" s="6">
        <v>6.972209600921787</v>
      </c>
      <c r="J74" s="6">
        <v>-0.7411971694197508</v>
      </c>
      <c r="K74" s="6">
        <v>6.5420891061577935</v>
      </c>
      <c r="L74" s="6">
        <v>6.3731470134099375</v>
      </c>
      <c r="M74" s="6">
        <v>0.168942092747856</v>
      </c>
      <c r="N74" s="6">
        <v>8.30661263781238</v>
      </c>
      <c r="O74" s="6">
        <v>13.485189924909577</v>
      </c>
      <c r="P74" s="6">
        <v>-5.1785772870971964</v>
      </c>
      <c r="Q74" s="6">
        <v>21.821947267636506</v>
      </c>
      <c r="R74" s="6">
        <v>15.313637461641417</v>
      </c>
      <c r="S74" s="6">
        <v>6.50830980599509</v>
      </c>
    </row>
    <row r="75" spans="3:19" ht="15">
      <c r="C75" s="69" t="s">
        <v>141</v>
      </c>
      <c r="D75" s="69" t="s">
        <v>142</v>
      </c>
      <c r="E75" s="6">
        <v>2.0756002063103436</v>
      </c>
      <c r="F75" s="6">
        <v>6.512980323987788</v>
      </c>
      <c r="G75" s="6">
        <v>-4.437380117677445</v>
      </c>
      <c r="H75" s="6">
        <v>6.2310124315020365</v>
      </c>
      <c r="I75" s="6">
        <v>6.972209600921787</v>
      </c>
      <c r="J75" s="6">
        <v>-0.7411971694197508</v>
      </c>
      <c r="K75" s="6">
        <v>6.5420891061577935</v>
      </c>
      <c r="L75" s="6">
        <v>6.3731470134099375</v>
      </c>
      <c r="M75" s="6">
        <v>0.168942092747856</v>
      </c>
      <c r="N75" s="6">
        <v>8.30661263781238</v>
      </c>
      <c r="O75" s="6">
        <v>13.485189924909577</v>
      </c>
      <c r="P75" s="6">
        <v>-5.1785772870971964</v>
      </c>
      <c r="Q75" s="6">
        <v>21.821947267636506</v>
      </c>
      <c r="R75" s="6">
        <v>15.313637461641417</v>
      </c>
      <c r="S75" s="6">
        <v>6.50830980599509</v>
      </c>
    </row>
    <row r="76" spans="3:19" ht="15">
      <c r="C76" s="69" t="s">
        <v>143</v>
      </c>
      <c r="D76" s="70" t="s">
        <v>144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</row>
    <row r="77" spans="3:19" ht="15">
      <c r="C77" s="69" t="s">
        <v>145</v>
      </c>
      <c r="D77" s="70" t="s">
        <v>146</v>
      </c>
      <c r="E77" s="6">
        <v>2.0756002063103436</v>
      </c>
      <c r="F77" s="6">
        <v>6.512980323987788</v>
      </c>
      <c r="G77" s="6">
        <v>-4.437380117677445</v>
      </c>
      <c r="H77" s="6">
        <v>6.2310124315020365</v>
      </c>
      <c r="I77" s="6">
        <v>6.972209600921787</v>
      </c>
      <c r="J77" s="6">
        <v>-0.7411971694197508</v>
      </c>
      <c r="K77" s="6">
        <v>6.5420891061577935</v>
      </c>
      <c r="L77" s="6">
        <v>6.3731470134099375</v>
      </c>
      <c r="M77" s="6">
        <v>0.168942092747856</v>
      </c>
      <c r="N77" s="6">
        <v>8.30661263781238</v>
      </c>
      <c r="O77" s="6">
        <v>13.485189924909577</v>
      </c>
      <c r="P77" s="6">
        <v>-5.1785772870971964</v>
      </c>
      <c r="Q77" s="6">
        <v>21.821947267636506</v>
      </c>
      <c r="R77" s="6">
        <v>15.313637461641417</v>
      </c>
      <c r="S77" s="6">
        <v>6.50830980599509</v>
      </c>
    </row>
    <row r="78" spans="3:19" ht="30">
      <c r="C78" s="69" t="s">
        <v>147</v>
      </c>
      <c r="D78" s="82" t="s">
        <v>130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</row>
    <row r="79" spans="3:19" ht="15">
      <c r="C79" s="69" t="s">
        <v>148</v>
      </c>
      <c r="D79" s="70" t="s">
        <v>144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</row>
    <row r="80" spans="3:19" ht="15">
      <c r="C80" s="69" t="s">
        <v>149</v>
      </c>
      <c r="D80" s="70" t="s">
        <v>146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</row>
    <row r="81" spans="3:19" ht="15">
      <c r="C81" s="67">
        <v>3</v>
      </c>
      <c r="D81" s="68" t="s">
        <v>150</v>
      </c>
      <c r="E81" s="6">
        <v>5739.793219230627</v>
      </c>
      <c r="F81" s="6">
        <v>4963.70818886919</v>
      </c>
      <c r="G81" s="6">
        <v>776.085030361437</v>
      </c>
      <c r="H81" s="6">
        <v>5289.754559464805</v>
      </c>
      <c r="I81" s="6">
        <v>4470.543980607988</v>
      </c>
      <c r="J81" s="6">
        <v>819.2105788568178</v>
      </c>
      <c r="K81" s="6">
        <v>5224.8699619762165</v>
      </c>
      <c r="L81" s="6">
        <v>4373.461506661098</v>
      </c>
      <c r="M81" s="6">
        <v>851.4084553151188</v>
      </c>
      <c r="N81" s="6">
        <v>11029.547778695432</v>
      </c>
      <c r="O81" s="6">
        <v>9434.252169477179</v>
      </c>
      <c r="P81" s="6">
        <v>1595.295609218254</v>
      </c>
      <c r="Q81" s="6">
        <v>13047.214648110144</v>
      </c>
      <c r="R81" s="6">
        <v>11753.273138111186</v>
      </c>
      <c r="S81" s="6">
        <v>1293.9415099989583</v>
      </c>
    </row>
    <row r="82" spans="3:19" ht="15">
      <c r="C82" s="67">
        <v>3.1</v>
      </c>
      <c r="D82" s="68" t="s">
        <v>151</v>
      </c>
      <c r="E82" s="6">
        <v>818.0919745839401</v>
      </c>
      <c r="F82" s="6">
        <v>463.514475057707</v>
      </c>
      <c r="G82" s="6">
        <v>354.5774995262331</v>
      </c>
      <c r="H82" s="6">
        <v>447.750295589337</v>
      </c>
      <c r="I82" s="6">
        <v>247.2250989800788</v>
      </c>
      <c r="J82" s="6">
        <v>200.5251966092582</v>
      </c>
      <c r="K82" s="6">
        <v>425.9259772514445</v>
      </c>
      <c r="L82" s="6">
        <v>260.170850804396</v>
      </c>
      <c r="M82" s="6">
        <v>165.7551264470485</v>
      </c>
      <c r="N82" s="6">
        <v>1265.842270173277</v>
      </c>
      <c r="O82" s="6">
        <v>710.7395740377858</v>
      </c>
      <c r="P82" s="6">
        <v>555.1026961354912</v>
      </c>
      <c r="Q82" s="6">
        <v>848.6855419216313</v>
      </c>
      <c r="R82" s="6">
        <v>629.4090574766656</v>
      </c>
      <c r="S82" s="6">
        <v>219.27648444496572</v>
      </c>
    </row>
    <row r="83" spans="3:19" ht="15">
      <c r="C83" s="73" t="s">
        <v>152</v>
      </c>
      <c r="D83" s="73" t="s">
        <v>153</v>
      </c>
      <c r="E83" s="6">
        <v>800.0219871683981</v>
      </c>
      <c r="F83" s="6">
        <v>203.8389259547257</v>
      </c>
      <c r="G83" s="6">
        <v>596.1830612136724</v>
      </c>
      <c r="H83" s="6">
        <v>430.9949607945746</v>
      </c>
      <c r="I83" s="6">
        <v>97.830188686437</v>
      </c>
      <c r="J83" s="6">
        <v>333.1647721081376</v>
      </c>
      <c r="K83" s="6">
        <v>399.0682486780318</v>
      </c>
      <c r="L83" s="6">
        <v>50.99753119613413</v>
      </c>
      <c r="M83" s="6">
        <v>348.07071748189765</v>
      </c>
      <c r="N83" s="6">
        <v>1231.0169479629726</v>
      </c>
      <c r="O83" s="6">
        <v>301.6691146411627</v>
      </c>
      <c r="P83" s="6">
        <v>929.34783332181</v>
      </c>
      <c r="Q83" s="6">
        <v>773.2192759963951</v>
      </c>
      <c r="R83" s="6">
        <v>149.67138635394062</v>
      </c>
      <c r="S83" s="6">
        <v>623.5478896424545</v>
      </c>
    </row>
    <row r="84" spans="3:19" ht="15">
      <c r="C84" s="89" t="s">
        <v>154</v>
      </c>
      <c r="D84" s="89" t="s">
        <v>155</v>
      </c>
      <c r="E84" s="6">
        <v>734.3944001903982</v>
      </c>
      <c r="F84" s="6">
        <v>188.94232652146138</v>
      </c>
      <c r="G84" s="6">
        <v>545.4520736689368</v>
      </c>
      <c r="H84" s="6">
        <v>397.2928545765746</v>
      </c>
      <c r="I84" s="6">
        <v>92.25977901759427</v>
      </c>
      <c r="J84" s="6">
        <v>305.03307555898033</v>
      </c>
      <c r="K84" s="6">
        <v>392.20230303703175</v>
      </c>
      <c r="L84" s="6">
        <v>48.06931902817532</v>
      </c>
      <c r="M84" s="6">
        <v>344.13298400885645</v>
      </c>
      <c r="N84" s="6">
        <v>1131.6872547669727</v>
      </c>
      <c r="O84" s="6">
        <v>281.20210553905565</v>
      </c>
      <c r="P84" s="6">
        <v>850.4851492279171</v>
      </c>
      <c r="Q84" s="6">
        <v>761.7509480343952</v>
      </c>
      <c r="R84" s="6">
        <v>131.54421746586</v>
      </c>
      <c r="S84" s="6">
        <v>630.2067305685351</v>
      </c>
    </row>
    <row r="85" spans="3:19" ht="15">
      <c r="C85" s="69" t="s">
        <v>156</v>
      </c>
      <c r="D85" s="70" t="s">
        <v>157</v>
      </c>
      <c r="E85" s="6">
        <v>612.3315240270861</v>
      </c>
      <c r="F85" s="6">
        <v>188.94232652146138</v>
      </c>
      <c r="G85" s="6">
        <v>423.3891975056247</v>
      </c>
      <c r="H85" s="6">
        <v>272.3163740830437</v>
      </c>
      <c r="I85" s="6">
        <v>92.25977901759427</v>
      </c>
      <c r="J85" s="6">
        <v>180.05659506544941</v>
      </c>
      <c r="K85" s="6">
        <v>253.43993702302024</v>
      </c>
      <c r="L85" s="6">
        <v>48.06931902817532</v>
      </c>
      <c r="M85" s="6">
        <v>205.3706179948449</v>
      </c>
      <c r="N85" s="6">
        <v>884.6478981101297</v>
      </c>
      <c r="O85" s="6">
        <v>281.20210553905565</v>
      </c>
      <c r="P85" s="6">
        <v>603.4457925710741</v>
      </c>
      <c r="Q85" s="6">
        <v>489.08256600615255</v>
      </c>
      <c r="R85" s="6">
        <v>131.54421746586</v>
      </c>
      <c r="S85" s="6">
        <v>357.53834854029253</v>
      </c>
    </row>
    <row r="86" spans="3:19" ht="15">
      <c r="C86" s="69" t="s">
        <v>158</v>
      </c>
      <c r="D86" s="71" t="s">
        <v>159</v>
      </c>
      <c r="E86" s="6">
        <v>612.3315240270861</v>
      </c>
      <c r="F86" s="6">
        <v>188.94232652146138</v>
      </c>
      <c r="G86" s="6">
        <v>423.3891975056247</v>
      </c>
      <c r="H86" s="6">
        <v>272.3163740830437</v>
      </c>
      <c r="I86" s="6">
        <v>92.25977901759427</v>
      </c>
      <c r="J86" s="6">
        <v>180.05659506544941</v>
      </c>
      <c r="K86" s="6">
        <v>253.43993702302024</v>
      </c>
      <c r="L86" s="6">
        <v>48.06931902817532</v>
      </c>
      <c r="M86" s="6">
        <v>205.3706179948449</v>
      </c>
      <c r="N86" s="6">
        <v>884.6478981101297</v>
      </c>
      <c r="O86" s="6">
        <v>281.20210553905565</v>
      </c>
      <c r="P86" s="6">
        <v>603.4457925710741</v>
      </c>
      <c r="Q86" s="6">
        <v>489.08256600615255</v>
      </c>
      <c r="R86" s="6">
        <v>131.54421746586</v>
      </c>
      <c r="S86" s="6">
        <v>357.53834854029253</v>
      </c>
    </row>
    <row r="87" spans="3:19" ht="30">
      <c r="C87" s="69" t="s">
        <v>160</v>
      </c>
      <c r="D87" s="90" t="s">
        <v>161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3:19" ht="15">
      <c r="C88" s="69" t="s">
        <v>162</v>
      </c>
      <c r="D88" s="71" t="s">
        <v>163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3:19" ht="15">
      <c r="C89" s="69" t="s">
        <v>164</v>
      </c>
      <c r="D89" s="70" t="s">
        <v>165</v>
      </c>
      <c r="E89" s="6">
        <v>122.06287616331211</v>
      </c>
      <c r="F89" s="6">
        <v>0</v>
      </c>
      <c r="G89" s="6">
        <v>122.06287616331211</v>
      </c>
      <c r="H89" s="6">
        <v>124.97648049353097</v>
      </c>
      <c r="I89" s="6">
        <v>0</v>
      </c>
      <c r="J89" s="6">
        <v>124.97648049353097</v>
      </c>
      <c r="K89" s="6">
        <v>138.7623660140115</v>
      </c>
      <c r="L89" s="6">
        <v>0</v>
      </c>
      <c r="M89" s="6">
        <v>138.7623660140115</v>
      </c>
      <c r="N89" s="6">
        <v>247.0393566568431</v>
      </c>
      <c r="O89" s="6">
        <v>0</v>
      </c>
      <c r="P89" s="6">
        <v>247.0393566568431</v>
      </c>
      <c r="Q89" s="6">
        <v>272.6683820282425</v>
      </c>
      <c r="R89" s="6">
        <v>0</v>
      </c>
      <c r="S89" s="6">
        <v>272.6683820282425</v>
      </c>
    </row>
    <row r="90" spans="3:19" ht="15">
      <c r="C90" s="89" t="s">
        <v>166</v>
      </c>
      <c r="D90" s="89" t="s">
        <v>167</v>
      </c>
      <c r="E90" s="6">
        <v>65.62758697800001</v>
      </c>
      <c r="F90" s="6">
        <v>14.89659943326431</v>
      </c>
      <c r="G90" s="6">
        <v>50.7309875447357</v>
      </c>
      <c r="H90" s="6">
        <v>33.702106218</v>
      </c>
      <c r="I90" s="6">
        <v>5.5704096688427445</v>
      </c>
      <c r="J90" s="6">
        <v>28.131696549157255</v>
      </c>
      <c r="K90" s="6">
        <v>6.865945641000001</v>
      </c>
      <c r="L90" s="6">
        <v>2.9282121679588173</v>
      </c>
      <c r="M90" s="6">
        <v>3.9377334730411833</v>
      </c>
      <c r="N90" s="6">
        <v>99.32969319600001</v>
      </c>
      <c r="O90" s="6">
        <v>20.467009102107056</v>
      </c>
      <c r="P90" s="6">
        <v>78.86268409389295</v>
      </c>
      <c r="Q90" s="6">
        <v>11.468327962</v>
      </c>
      <c r="R90" s="6">
        <v>18.12716888808062</v>
      </c>
      <c r="S90" s="6">
        <v>-6.658840926080622</v>
      </c>
    </row>
    <row r="91" spans="3:19" ht="15">
      <c r="C91" s="69" t="s">
        <v>168</v>
      </c>
      <c r="D91" s="70" t="s">
        <v>159</v>
      </c>
      <c r="E91" s="6">
        <v>65.62758697800001</v>
      </c>
      <c r="F91" s="6">
        <v>14.89659943326431</v>
      </c>
      <c r="G91" s="6">
        <v>50.7309875447357</v>
      </c>
      <c r="H91" s="6">
        <v>33.702106218</v>
      </c>
      <c r="I91" s="6">
        <v>5.5704096688427445</v>
      </c>
      <c r="J91" s="6">
        <v>28.131696549157255</v>
      </c>
      <c r="K91" s="6">
        <v>6.865945641000001</v>
      </c>
      <c r="L91" s="6">
        <v>2.9282121679588173</v>
      </c>
      <c r="M91" s="6">
        <v>3.9377334730411833</v>
      </c>
      <c r="N91" s="6">
        <v>99.32969319600001</v>
      </c>
      <c r="O91" s="6">
        <v>20.467009102107056</v>
      </c>
      <c r="P91" s="6">
        <v>78.86268409389295</v>
      </c>
      <c r="Q91" s="6">
        <v>11.468327962</v>
      </c>
      <c r="R91" s="6">
        <v>18.12716888808062</v>
      </c>
      <c r="S91" s="6">
        <v>-6.658840926080622</v>
      </c>
    </row>
    <row r="92" spans="3:19" ht="30">
      <c r="C92" s="69" t="s">
        <v>169</v>
      </c>
      <c r="D92" s="90" t="s">
        <v>161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3:19" ht="15">
      <c r="C93" s="69" t="s">
        <v>170</v>
      </c>
      <c r="D93" s="70" t="s">
        <v>163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3:19" ht="15">
      <c r="C94" s="73" t="s">
        <v>171</v>
      </c>
      <c r="D94" s="73" t="s">
        <v>172</v>
      </c>
      <c r="E94" s="6">
        <v>18.06998741554203</v>
      </c>
      <c r="F94" s="6">
        <v>259.6755491029812</v>
      </c>
      <c r="G94" s="6">
        <v>-241.6055616874392</v>
      </c>
      <c r="H94" s="6">
        <v>16.755334794762387</v>
      </c>
      <c r="I94" s="6">
        <v>149.3949102936418</v>
      </c>
      <c r="J94" s="6">
        <v>-132.63957549887942</v>
      </c>
      <c r="K94" s="6">
        <v>26.857728573412746</v>
      </c>
      <c r="L94" s="6">
        <v>209.17331960826186</v>
      </c>
      <c r="M94" s="6">
        <v>-182.31559103484912</v>
      </c>
      <c r="N94" s="6">
        <v>34.82532221030442</v>
      </c>
      <c r="O94" s="6">
        <v>409.07045939662305</v>
      </c>
      <c r="P94" s="6">
        <v>-374.24513718631863</v>
      </c>
      <c r="Q94" s="6">
        <v>75.4662659252362</v>
      </c>
      <c r="R94" s="6">
        <v>479.73767112272503</v>
      </c>
      <c r="S94" s="6">
        <v>-404.27140519748883</v>
      </c>
    </row>
    <row r="95" spans="3:19" ht="15">
      <c r="C95" s="89" t="s">
        <v>154</v>
      </c>
      <c r="D95" s="89" t="s">
        <v>155</v>
      </c>
      <c r="E95" s="6">
        <v>18.06998741554203</v>
      </c>
      <c r="F95" s="6">
        <v>74.8781860829812</v>
      </c>
      <c r="G95" s="6">
        <v>-56.80819866743917</v>
      </c>
      <c r="H95" s="6">
        <v>16.755334794762387</v>
      </c>
      <c r="I95" s="6">
        <v>84.8801168496418</v>
      </c>
      <c r="J95" s="6">
        <v>-68.1247820548794</v>
      </c>
      <c r="K95" s="6">
        <v>26.857728573412746</v>
      </c>
      <c r="L95" s="6">
        <v>131.1040449492619</v>
      </c>
      <c r="M95" s="6">
        <v>-104.24631637584915</v>
      </c>
      <c r="N95" s="6">
        <v>34.82532221030442</v>
      </c>
      <c r="O95" s="6">
        <v>159.758302932623</v>
      </c>
      <c r="P95" s="6">
        <v>-124.93298072231858</v>
      </c>
      <c r="Q95" s="6">
        <v>75.4662659252362</v>
      </c>
      <c r="R95" s="6">
        <v>292.9518624797251</v>
      </c>
      <c r="S95" s="6">
        <v>-217.4855965544889</v>
      </c>
    </row>
    <row r="96" spans="3:19" ht="15">
      <c r="C96" s="69" t="s">
        <v>156</v>
      </c>
      <c r="D96" s="70" t="s">
        <v>157</v>
      </c>
      <c r="E96" s="6">
        <v>18.06998741554203</v>
      </c>
      <c r="F96" s="6">
        <v>62.76003783550001</v>
      </c>
      <c r="G96" s="6">
        <v>-44.69005041995798</v>
      </c>
      <c r="H96" s="6">
        <v>16.755334794762387</v>
      </c>
      <c r="I96" s="6">
        <v>72.47271202949999</v>
      </c>
      <c r="J96" s="6">
        <v>-55.7173772347376</v>
      </c>
      <c r="K96" s="6">
        <v>26.857728573412746</v>
      </c>
      <c r="L96" s="6">
        <v>118.50357654525</v>
      </c>
      <c r="M96" s="6">
        <v>-91.64584797183726</v>
      </c>
      <c r="N96" s="6">
        <v>34.82532221030442</v>
      </c>
      <c r="O96" s="6">
        <v>135.232749865</v>
      </c>
      <c r="P96" s="6">
        <v>-100.40742765469557</v>
      </c>
      <c r="Q96" s="6">
        <v>75.4662659252362</v>
      </c>
      <c r="R96" s="6">
        <v>268.19439043</v>
      </c>
      <c r="S96" s="6">
        <v>-192.7281245047638</v>
      </c>
    </row>
    <row r="97" spans="3:19" ht="15">
      <c r="C97" s="69" t="s">
        <v>158</v>
      </c>
      <c r="D97" s="71" t="s">
        <v>159</v>
      </c>
      <c r="E97" s="6">
        <v>18.06998741554203</v>
      </c>
      <c r="F97" s="6">
        <v>62.76003783550001</v>
      </c>
      <c r="G97" s="6">
        <v>-44.69005041995798</v>
      </c>
      <c r="H97" s="6">
        <v>16.755334794762387</v>
      </c>
      <c r="I97" s="6">
        <v>72.47271202949999</v>
      </c>
      <c r="J97" s="6">
        <v>-55.7173772347376</v>
      </c>
      <c r="K97" s="6">
        <v>26.857728573412746</v>
      </c>
      <c r="L97" s="6">
        <v>118.50357654525</v>
      </c>
      <c r="M97" s="6">
        <v>-91.64584797183726</v>
      </c>
      <c r="N97" s="6">
        <v>34.82532221030442</v>
      </c>
      <c r="O97" s="6">
        <v>135.232749865</v>
      </c>
      <c r="P97" s="6">
        <v>-100.40742765469557</v>
      </c>
      <c r="Q97" s="6">
        <v>75.4662659252362</v>
      </c>
      <c r="R97" s="6">
        <v>268.19439043</v>
      </c>
      <c r="S97" s="6">
        <v>-192.7281245047638</v>
      </c>
    </row>
    <row r="98" spans="3:19" ht="30">
      <c r="C98" s="69" t="s">
        <v>160</v>
      </c>
      <c r="D98" s="90" t="s">
        <v>161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3:19" ht="15">
      <c r="C99" s="69" t="s">
        <v>162</v>
      </c>
      <c r="D99" s="71" t="s">
        <v>163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3:19" ht="15">
      <c r="C100" s="69" t="s">
        <v>164</v>
      </c>
      <c r="D100" s="70" t="s">
        <v>165</v>
      </c>
      <c r="E100" s="6">
        <v>0</v>
      </c>
      <c r="F100" s="6">
        <v>12.118148247481189</v>
      </c>
      <c r="G100" s="6">
        <v>-12.118148247481189</v>
      </c>
      <c r="H100" s="6">
        <v>0</v>
      </c>
      <c r="I100" s="6">
        <v>12.407404820141792</v>
      </c>
      <c r="J100" s="6">
        <v>-12.407404820141792</v>
      </c>
      <c r="K100" s="6">
        <v>0</v>
      </c>
      <c r="L100" s="6">
        <v>12.60046840401187</v>
      </c>
      <c r="M100" s="6">
        <v>-12.60046840401187</v>
      </c>
      <c r="N100" s="6">
        <v>0</v>
      </c>
      <c r="O100" s="6">
        <v>24.52555306762298</v>
      </c>
      <c r="P100" s="6">
        <v>-24.52555306762298</v>
      </c>
      <c r="Q100" s="6">
        <v>0</v>
      </c>
      <c r="R100" s="6">
        <v>24.75747204972508</v>
      </c>
      <c r="S100" s="6">
        <v>-24.75747204972508</v>
      </c>
    </row>
    <row r="101" spans="3:19" ht="15">
      <c r="C101" s="89" t="s">
        <v>166</v>
      </c>
      <c r="D101" s="89" t="s">
        <v>167</v>
      </c>
      <c r="E101" s="6">
        <v>0</v>
      </c>
      <c r="F101" s="6">
        <v>184.79736302</v>
      </c>
      <c r="G101" s="6">
        <v>-184.79736302</v>
      </c>
      <c r="H101" s="6">
        <v>0</v>
      </c>
      <c r="I101" s="6">
        <v>64.514793444</v>
      </c>
      <c r="J101" s="6">
        <v>-64.514793444</v>
      </c>
      <c r="K101" s="6">
        <v>0</v>
      </c>
      <c r="L101" s="6">
        <v>78.069274659</v>
      </c>
      <c r="M101" s="6">
        <v>-78.069274659</v>
      </c>
      <c r="N101" s="6">
        <v>0</v>
      </c>
      <c r="O101" s="6">
        <v>249.312156464</v>
      </c>
      <c r="P101" s="6">
        <v>-249.312156464</v>
      </c>
      <c r="Q101" s="6">
        <v>0</v>
      </c>
      <c r="R101" s="6">
        <v>186.785808643</v>
      </c>
      <c r="S101" s="6">
        <v>-186.785808643</v>
      </c>
    </row>
    <row r="102" spans="3:19" ht="15">
      <c r="C102" s="69" t="s">
        <v>168</v>
      </c>
      <c r="D102" s="70" t="s">
        <v>159</v>
      </c>
      <c r="E102" s="6">
        <v>0</v>
      </c>
      <c r="F102" s="6">
        <v>184.79736302</v>
      </c>
      <c r="G102" s="6">
        <v>-184.79736302</v>
      </c>
      <c r="H102" s="6">
        <v>0</v>
      </c>
      <c r="I102" s="6">
        <v>64.514793444</v>
      </c>
      <c r="J102" s="6">
        <v>-64.514793444</v>
      </c>
      <c r="K102" s="6">
        <v>0</v>
      </c>
      <c r="L102" s="6">
        <v>78.069274659</v>
      </c>
      <c r="M102" s="6">
        <v>-78.069274659</v>
      </c>
      <c r="N102" s="6">
        <v>0</v>
      </c>
      <c r="O102" s="6">
        <v>249.312156464</v>
      </c>
      <c r="P102" s="6">
        <v>-249.312156464</v>
      </c>
      <c r="Q102" s="6">
        <v>0</v>
      </c>
      <c r="R102" s="6">
        <v>186.785808643</v>
      </c>
      <c r="S102" s="6">
        <v>-186.785808643</v>
      </c>
    </row>
    <row r="103" spans="3:19" ht="30">
      <c r="C103" s="69" t="s">
        <v>169</v>
      </c>
      <c r="D103" s="90" t="s">
        <v>161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3:19" ht="15">
      <c r="C104" s="69" t="s">
        <v>170</v>
      </c>
      <c r="D104" s="70" t="s">
        <v>163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3:19" ht="15">
      <c r="C105" s="67">
        <v>3.2</v>
      </c>
      <c r="D105" s="68" t="s">
        <v>173</v>
      </c>
      <c r="E105" s="6">
        <v>2164.9744192912162</v>
      </c>
      <c r="F105" s="6">
        <v>2063.7666565867958</v>
      </c>
      <c r="G105" s="6">
        <v>101.20776270442047</v>
      </c>
      <c r="H105" s="6">
        <v>1969.3803210850624</v>
      </c>
      <c r="I105" s="6">
        <v>2033.5008159261445</v>
      </c>
      <c r="J105" s="6">
        <v>-64.12049484108206</v>
      </c>
      <c r="K105" s="6">
        <v>2731.8897485145058</v>
      </c>
      <c r="L105" s="6">
        <v>1862.597493063434</v>
      </c>
      <c r="M105" s="6">
        <v>869.2922554510717</v>
      </c>
      <c r="N105" s="6">
        <v>4134.354740376279</v>
      </c>
      <c r="O105" s="6">
        <v>4097.26747251294</v>
      </c>
      <c r="P105" s="6">
        <v>37.08726786333864</v>
      </c>
      <c r="Q105" s="6">
        <v>7288.159143920566</v>
      </c>
      <c r="R105" s="6">
        <v>6146.739821375073</v>
      </c>
      <c r="S105" s="6">
        <v>1141.4193225454928</v>
      </c>
    </row>
    <row r="106" spans="3:19" ht="15">
      <c r="C106" s="73" t="s">
        <v>174</v>
      </c>
      <c r="D106" s="73" t="s">
        <v>175</v>
      </c>
      <c r="E106" s="6">
        <v>2160.7605926</v>
      </c>
      <c r="F106" s="6">
        <v>2050.2389558</v>
      </c>
      <c r="G106" s="6">
        <v>110.52163680000012</v>
      </c>
      <c r="H106" s="6">
        <v>1948.418722824</v>
      </c>
      <c r="I106" s="6">
        <v>2021.136682988</v>
      </c>
      <c r="J106" s="6">
        <v>-72.71796016400003</v>
      </c>
      <c r="K106" s="6">
        <v>2724.8808592620003</v>
      </c>
      <c r="L106" s="6">
        <v>1852.7797779359998</v>
      </c>
      <c r="M106" s="6">
        <v>872.1010813260004</v>
      </c>
      <c r="N106" s="6">
        <v>4109.179315424</v>
      </c>
      <c r="O106" s="6">
        <v>4071.3756387880003</v>
      </c>
      <c r="P106" s="6">
        <v>37.80367663600009</v>
      </c>
      <c r="Q106" s="6">
        <v>7274.905305390999</v>
      </c>
      <c r="R106" s="6">
        <v>6081.672425628</v>
      </c>
      <c r="S106" s="6">
        <v>1193.232879762999</v>
      </c>
    </row>
    <row r="107" spans="3:19" ht="15">
      <c r="C107" s="89" t="s">
        <v>176</v>
      </c>
      <c r="D107" s="89" t="s">
        <v>177</v>
      </c>
      <c r="E107" s="6">
        <v>1489.7047799271731</v>
      </c>
      <c r="F107" s="6">
        <v>1415.1303867332094</v>
      </c>
      <c r="G107" s="6">
        <v>74.57439319396372</v>
      </c>
      <c r="H107" s="6">
        <v>1386.4077454438461</v>
      </c>
      <c r="I107" s="6">
        <v>1465.0881207697055</v>
      </c>
      <c r="J107" s="6">
        <v>-78.68037532585936</v>
      </c>
      <c r="K107" s="6">
        <v>1689.6789206959306</v>
      </c>
      <c r="L107" s="6">
        <v>1251.440187285816</v>
      </c>
      <c r="M107" s="6">
        <v>438.2387334101147</v>
      </c>
      <c r="N107" s="6">
        <v>2876.1125253710193</v>
      </c>
      <c r="O107" s="6">
        <v>2880.2185075029147</v>
      </c>
      <c r="P107" s="6">
        <v>-4.105982131895416</v>
      </c>
      <c r="Q107" s="6">
        <v>5487.095667216871</v>
      </c>
      <c r="R107" s="6">
        <v>4637.141963219456</v>
      </c>
      <c r="S107" s="6">
        <v>849.9537039974157</v>
      </c>
    </row>
    <row r="108" spans="3:19" ht="15">
      <c r="C108" s="93" t="s">
        <v>178</v>
      </c>
      <c r="D108" s="89" t="s">
        <v>179</v>
      </c>
      <c r="E108" s="6">
        <v>671.0558126728271</v>
      </c>
      <c r="F108" s="6">
        <v>635.1085690667907</v>
      </c>
      <c r="G108" s="6">
        <v>35.94724360603641</v>
      </c>
      <c r="H108" s="6">
        <v>562.010977380154</v>
      </c>
      <c r="I108" s="6">
        <v>556.0485622182947</v>
      </c>
      <c r="J108" s="6">
        <v>5.962415161859326</v>
      </c>
      <c r="K108" s="6">
        <v>1035.2019385660694</v>
      </c>
      <c r="L108" s="6">
        <v>601.3395906501842</v>
      </c>
      <c r="M108" s="6">
        <v>433.86234791588527</v>
      </c>
      <c r="N108" s="6">
        <v>1233.066790052981</v>
      </c>
      <c r="O108" s="6">
        <v>1191.1571312850854</v>
      </c>
      <c r="P108" s="6">
        <v>41.909658767895735</v>
      </c>
      <c r="Q108" s="6">
        <v>1787.809638174128</v>
      </c>
      <c r="R108" s="6">
        <v>1444.5304624085447</v>
      </c>
      <c r="S108" s="6">
        <v>343.2791757655832</v>
      </c>
    </row>
    <row r="109" spans="3:19" ht="15">
      <c r="C109" s="73" t="s">
        <v>180</v>
      </c>
      <c r="D109" s="73" t="s">
        <v>181</v>
      </c>
      <c r="E109" s="6">
        <v>4.21382669121638</v>
      </c>
      <c r="F109" s="6">
        <v>13.527700786795668</v>
      </c>
      <c r="G109" s="6">
        <v>-9.313874095579287</v>
      </c>
      <c r="H109" s="6">
        <v>20.9615982610624</v>
      </c>
      <c r="I109" s="6">
        <v>12.364132938144117</v>
      </c>
      <c r="J109" s="6">
        <v>8.597465322918282</v>
      </c>
      <c r="K109" s="6">
        <v>7.00888925250546</v>
      </c>
      <c r="L109" s="6">
        <v>9.81771512743421</v>
      </c>
      <c r="M109" s="6">
        <v>-2.8088258749287505</v>
      </c>
      <c r="N109" s="6">
        <v>25.175424952278778</v>
      </c>
      <c r="O109" s="6">
        <v>25.891833724939787</v>
      </c>
      <c r="P109" s="6">
        <v>-0.7164087726610084</v>
      </c>
      <c r="Q109" s="6">
        <v>13.25383852956578</v>
      </c>
      <c r="R109" s="6">
        <v>65.0673957470734</v>
      </c>
      <c r="S109" s="6">
        <v>-51.81355721750762</v>
      </c>
    </row>
    <row r="110" spans="3:19" ht="29.25">
      <c r="C110" s="67">
        <v>3.3</v>
      </c>
      <c r="D110" s="94" t="s">
        <v>182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</row>
    <row r="111" spans="3:19" ht="15">
      <c r="C111" s="67">
        <v>3.4</v>
      </c>
      <c r="D111" s="68" t="s">
        <v>122</v>
      </c>
      <c r="E111" s="6">
        <v>2756.7268253554707</v>
      </c>
      <c r="F111" s="6">
        <v>2193.09647883495</v>
      </c>
      <c r="G111" s="6">
        <v>563.6303465205206</v>
      </c>
      <c r="H111" s="6">
        <v>2872.623942790406</v>
      </c>
      <c r="I111" s="6">
        <v>2177.173807876199</v>
      </c>
      <c r="J111" s="6">
        <v>695.450134914207</v>
      </c>
      <c r="K111" s="6">
        <v>2067.054236210266</v>
      </c>
      <c r="L111" s="6">
        <v>2097.7747197767494</v>
      </c>
      <c r="M111" s="6">
        <v>-30.72048356648338</v>
      </c>
      <c r="N111" s="6">
        <v>5629.350768145877</v>
      </c>
      <c r="O111" s="6">
        <v>4370.270286711149</v>
      </c>
      <c r="P111" s="6">
        <v>1259.0804814347275</v>
      </c>
      <c r="Q111" s="6">
        <v>4910.369962267947</v>
      </c>
      <c r="R111" s="6">
        <v>4645.25169714293</v>
      </c>
      <c r="S111" s="6">
        <v>265.1182651250165</v>
      </c>
    </row>
    <row r="112" spans="3:19" ht="15">
      <c r="C112" s="73" t="s">
        <v>183</v>
      </c>
      <c r="D112" s="73" t="s">
        <v>184</v>
      </c>
      <c r="E112" s="6">
        <v>12.4292132</v>
      </c>
      <c r="F112" s="6">
        <v>0</v>
      </c>
      <c r="G112" s="6">
        <v>12.4292132</v>
      </c>
      <c r="H112" s="6">
        <v>9.384203</v>
      </c>
      <c r="I112" s="6">
        <v>0</v>
      </c>
      <c r="J112" s="6">
        <v>9.384203</v>
      </c>
      <c r="K112" s="6">
        <v>22.8725388</v>
      </c>
      <c r="L112" s="6">
        <v>0</v>
      </c>
      <c r="M112" s="6">
        <v>22.8725388</v>
      </c>
      <c r="N112" s="6">
        <v>21.8134162</v>
      </c>
      <c r="O112" s="6">
        <v>0</v>
      </c>
      <c r="P112" s="6">
        <v>21.8134162</v>
      </c>
      <c r="Q112" s="6">
        <v>33.3253615</v>
      </c>
      <c r="R112" s="6">
        <v>0</v>
      </c>
      <c r="S112" s="6">
        <v>33.3253615</v>
      </c>
    </row>
    <row r="113" spans="3:19" ht="15">
      <c r="C113" s="73" t="s">
        <v>185</v>
      </c>
      <c r="D113" s="73" t="s">
        <v>186</v>
      </c>
      <c r="E113" s="6">
        <v>559.7445414238047</v>
      </c>
      <c r="F113" s="6">
        <v>508.09030611343803</v>
      </c>
      <c r="G113" s="6">
        <v>51.65423531036663</v>
      </c>
      <c r="H113" s="6">
        <v>690.7090438280592</v>
      </c>
      <c r="I113" s="6">
        <v>564.3440027311693</v>
      </c>
      <c r="J113" s="6">
        <v>126.36504109688985</v>
      </c>
      <c r="K113" s="6">
        <v>542.6099641755391</v>
      </c>
      <c r="L113" s="6">
        <v>522.1536079241769</v>
      </c>
      <c r="M113" s="6">
        <v>20.456356251362195</v>
      </c>
      <c r="N113" s="6">
        <v>1250.4535852518638</v>
      </c>
      <c r="O113" s="6">
        <v>1072.4343088446074</v>
      </c>
      <c r="P113" s="6">
        <v>178.01927640725648</v>
      </c>
      <c r="Q113" s="6">
        <v>1110.2240613374522</v>
      </c>
      <c r="R113" s="6">
        <v>1077.551358761466</v>
      </c>
      <c r="S113" s="6">
        <v>32.67270257598625</v>
      </c>
    </row>
    <row r="114" spans="3:19" ht="15">
      <c r="C114" s="69" t="s">
        <v>187</v>
      </c>
      <c r="D114" s="70" t="s">
        <v>188</v>
      </c>
      <c r="E114" s="6">
        <v>1.4055204173427855</v>
      </c>
      <c r="F114" s="6">
        <v>1.197728355642862</v>
      </c>
      <c r="G114" s="6">
        <v>0.2077920616999236</v>
      </c>
      <c r="H114" s="6">
        <v>0.011988677059337757</v>
      </c>
      <c r="I114" s="6">
        <v>1.1978013259010916</v>
      </c>
      <c r="J114" s="6">
        <v>-1.1858126488417537</v>
      </c>
      <c r="K114" s="6">
        <v>0</v>
      </c>
      <c r="L114" s="6">
        <v>28.056835679650167</v>
      </c>
      <c r="M114" s="6">
        <v>-28.056835679650167</v>
      </c>
      <c r="N114" s="6">
        <v>1.4175090944021234</v>
      </c>
      <c r="O114" s="6">
        <v>2.3955296815439535</v>
      </c>
      <c r="P114" s="6">
        <v>-0.9780205871418302</v>
      </c>
      <c r="Q114" s="6">
        <v>3.897980138105031</v>
      </c>
      <c r="R114" s="6">
        <v>28.056830679652556</v>
      </c>
      <c r="S114" s="6">
        <v>-24.158850541547526</v>
      </c>
    </row>
    <row r="115" spans="3:19" ht="30">
      <c r="C115" s="69" t="s">
        <v>189</v>
      </c>
      <c r="D115" s="85" t="s">
        <v>190</v>
      </c>
      <c r="E115" s="6">
        <v>558.339021006462</v>
      </c>
      <c r="F115" s="6">
        <v>506.89257775779515</v>
      </c>
      <c r="G115" s="6">
        <v>51.44644324866681</v>
      </c>
      <c r="H115" s="6">
        <v>690.697055151</v>
      </c>
      <c r="I115" s="6">
        <v>563.1462014052682</v>
      </c>
      <c r="J115" s="6">
        <v>127.55085374573173</v>
      </c>
      <c r="K115" s="6">
        <v>542.6099641755391</v>
      </c>
      <c r="L115" s="6">
        <v>494.0967722445267</v>
      </c>
      <c r="M115" s="6">
        <v>48.513191931012386</v>
      </c>
      <c r="N115" s="6">
        <v>1249.036076157462</v>
      </c>
      <c r="O115" s="6">
        <v>1070.0387791630633</v>
      </c>
      <c r="P115" s="6">
        <v>178.99729699439877</v>
      </c>
      <c r="Q115" s="6">
        <v>1106.3260811993473</v>
      </c>
      <c r="R115" s="6">
        <v>1049.4945280818133</v>
      </c>
      <c r="S115" s="6">
        <v>56.831553117533986</v>
      </c>
    </row>
    <row r="116" spans="3:19" ht="15">
      <c r="C116" s="69" t="s">
        <v>191</v>
      </c>
      <c r="D116" s="70" t="s">
        <v>142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</row>
    <row r="117" spans="3:19" ht="15">
      <c r="C117" s="69" t="s">
        <v>192</v>
      </c>
      <c r="D117" s="70" t="s">
        <v>193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</row>
    <row r="118" spans="3:19" ht="15">
      <c r="C118" s="73" t="s">
        <v>194</v>
      </c>
      <c r="D118" s="73" t="s">
        <v>195</v>
      </c>
      <c r="E118" s="6">
        <v>1093.9517448633253</v>
      </c>
      <c r="F118" s="6">
        <v>402.05025401541013</v>
      </c>
      <c r="G118" s="6">
        <v>691.9014908479152</v>
      </c>
      <c r="H118" s="6">
        <v>823.8192548951441</v>
      </c>
      <c r="I118" s="6">
        <v>308.8408278611625</v>
      </c>
      <c r="J118" s="6">
        <v>514.9784270339817</v>
      </c>
      <c r="K118" s="6">
        <v>583.1719384745741</v>
      </c>
      <c r="L118" s="6">
        <v>563.3822546950013</v>
      </c>
      <c r="M118" s="6">
        <v>19.789683779572783</v>
      </c>
      <c r="N118" s="6">
        <v>1917.7709997584693</v>
      </c>
      <c r="O118" s="6">
        <v>710.8910818765726</v>
      </c>
      <c r="P118" s="6">
        <v>1206.8799178818967</v>
      </c>
      <c r="Q118" s="6">
        <v>1872.174383937152</v>
      </c>
      <c r="R118" s="6">
        <v>1419.0412866702072</v>
      </c>
      <c r="S118" s="6">
        <v>453.1330972669448</v>
      </c>
    </row>
    <row r="119" spans="3:19" ht="15">
      <c r="C119" s="89" t="s">
        <v>196</v>
      </c>
      <c r="D119" s="89" t="s">
        <v>197</v>
      </c>
      <c r="E119" s="6">
        <v>1077.9988702513162</v>
      </c>
      <c r="F119" s="6">
        <v>386.7345376010961</v>
      </c>
      <c r="G119" s="6">
        <v>691.2643326502201</v>
      </c>
      <c r="H119" s="6">
        <v>771.8233254112041</v>
      </c>
      <c r="I119" s="6">
        <v>286.2722243233335</v>
      </c>
      <c r="J119" s="6">
        <v>485.5511010878706</v>
      </c>
      <c r="K119" s="6">
        <v>568.4668541276112</v>
      </c>
      <c r="L119" s="6">
        <v>536.3587466100959</v>
      </c>
      <c r="M119" s="6">
        <v>32.10810751751535</v>
      </c>
      <c r="N119" s="6">
        <v>1849.8221956625202</v>
      </c>
      <c r="O119" s="6">
        <v>673.0067619244296</v>
      </c>
      <c r="P119" s="6">
        <v>1176.8154337380906</v>
      </c>
      <c r="Q119" s="6">
        <v>1831.064263008481</v>
      </c>
      <c r="R119" s="6">
        <v>1380.8988493517973</v>
      </c>
      <c r="S119" s="6">
        <v>450.16541365668377</v>
      </c>
    </row>
    <row r="120" spans="3:19" ht="15">
      <c r="C120" s="69" t="s">
        <v>198</v>
      </c>
      <c r="D120" s="70" t="s">
        <v>199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</row>
    <row r="121" spans="3:19" ht="15">
      <c r="C121" s="69" t="s">
        <v>200</v>
      </c>
      <c r="D121" s="70" t="s">
        <v>201</v>
      </c>
      <c r="E121" s="6">
        <v>726.4303754265643</v>
      </c>
      <c r="F121" s="6">
        <v>211.8797385050702</v>
      </c>
      <c r="G121" s="6">
        <v>514.5506369214941</v>
      </c>
      <c r="H121" s="6">
        <v>231.4307299497461</v>
      </c>
      <c r="I121" s="6">
        <v>52.03589036663625</v>
      </c>
      <c r="J121" s="6">
        <v>179.39483958310984</v>
      </c>
      <c r="K121" s="6">
        <v>247.30843820185942</v>
      </c>
      <c r="L121" s="6">
        <v>414.8051726060196</v>
      </c>
      <c r="M121" s="6">
        <v>-167.49673440416018</v>
      </c>
      <c r="N121" s="6">
        <v>957.8611053763104</v>
      </c>
      <c r="O121" s="6">
        <v>263.9156288717065</v>
      </c>
      <c r="P121" s="6">
        <v>693.9454765046039</v>
      </c>
      <c r="Q121" s="6">
        <v>1164.7613260782732</v>
      </c>
      <c r="R121" s="6">
        <v>1124.610226525487</v>
      </c>
      <c r="S121" s="6">
        <v>40.15109955278626</v>
      </c>
    </row>
    <row r="122" spans="3:19" ht="15">
      <c r="C122" s="69" t="s">
        <v>202</v>
      </c>
      <c r="D122" s="70" t="s">
        <v>203</v>
      </c>
      <c r="E122" s="6">
        <v>54.50001618275214</v>
      </c>
      <c r="F122" s="6">
        <v>37.14001102802595</v>
      </c>
      <c r="G122" s="6">
        <v>17.36000515472619</v>
      </c>
      <c r="H122" s="6">
        <v>48.68004219945794</v>
      </c>
      <c r="I122" s="6">
        <v>33.58002910965074</v>
      </c>
      <c r="J122" s="6">
        <v>15.100013089807199</v>
      </c>
      <c r="K122" s="6">
        <v>58.239977086751836</v>
      </c>
      <c r="L122" s="6">
        <v>30.789987886351117</v>
      </c>
      <c r="M122" s="6">
        <v>27.44998920040072</v>
      </c>
      <c r="N122" s="6">
        <v>103.18005838221008</v>
      </c>
      <c r="O122" s="6">
        <v>70.72004013767669</v>
      </c>
      <c r="P122" s="6">
        <v>32.46001824453339</v>
      </c>
      <c r="Q122" s="6">
        <v>144.18993603220812</v>
      </c>
      <c r="R122" s="6">
        <v>64.67997169858513</v>
      </c>
      <c r="S122" s="6">
        <v>79.50996433362299</v>
      </c>
    </row>
    <row r="123" spans="3:19" ht="15">
      <c r="C123" s="69" t="s">
        <v>204</v>
      </c>
      <c r="D123" s="70" t="s">
        <v>205</v>
      </c>
      <c r="E123" s="6">
        <v>297.068478642</v>
      </c>
      <c r="F123" s="6">
        <v>137.71478806800002</v>
      </c>
      <c r="G123" s="6">
        <v>159.35369057399998</v>
      </c>
      <c r="H123" s="6">
        <v>491.71255326200003</v>
      </c>
      <c r="I123" s="6">
        <v>200.65630484704647</v>
      </c>
      <c r="J123" s="6">
        <v>291.05624841495353</v>
      </c>
      <c r="K123" s="6">
        <v>262.918438839</v>
      </c>
      <c r="L123" s="6">
        <v>90.76358611772505</v>
      </c>
      <c r="M123" s="6">
        <v>172.15485272127492</v>
      </c>
      <c r="N123" s="6">
        <v>788.781031904</v>
      </c>
      <c r="O123" s="6">
        <v>338.37109291504646</v>
      </c>
      <c r="P123" s="6">
        <v>450.4099389889535</v>
      </c>
      <c r="Q123" s="6">
        <v>522.1130008979999</v>
      </c>
      <c r="R123" s="6">
        <v>191.60865112772507</v>
      </c>
      <c r="S123" s="6">
        <v>330.5043497702748</v>
      </c>
    </row>
    <row r="124" spans="3:19" ht="15">
      <c r="C124" s="89" t="s">
        <v>206</v>
      </c>
      <c r="D124" s="89" t="s">
        <v>207</v>
      </c>
      <c r="E124" s="6">
        <v>15.952874612008825</v>
      </c>
      <c r="F124" s="6">
        <v>15.315716414313986</v>
      </c>
      <c r="G124" s="6">
        <v>0.6371581976948395</v>
      </c>
      <c r="H124" s="6">
        <v>51.99592948393997</v>
      </c>
      <c r="I124" s="6">
        <v>22.568603537828974</v>
      </c>
      <c r="J124" s="6">
        <v>29.427325946110994</v>
      </c>
      <c r="K124" s="6">
        <v>14.705084346962767</v>
      </c>
      <c r="L124" s="6">
        <v>27.023508084905487</v>
      </c>
      <c r="M124" s="6">
        <v>-12.31842373794272</v>
      </c>
      <c r="N124" s="6">
        <v>67.94880409594879</v>
      </c>
      <c r="O124" s="6">
        <v>37.88431995214296</v>
      </c>
      <c r="P124" s="6">
        <v>30.064484143805828</v>
      </c>
      <c r="Q124" s="6">
        <v>41.11012092867102</v>
      </c>
      <c r="R124" s="6">
        <v>38.14243731840982</v>
      </c>
      <c r="S124" s="6">
        <v>2.9676836102612043</v>
      </c>
    </row>
    <row r="125" spans="3:19" ht="15">
      <c r="C125" s="69" t="s">
        <v>198</v>
      </c>
      <c r="D125" s="70" t="s">
        <v>199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</row>
    <row r="126" spans="3:19" ht="15">
      <c r="C126" s="69" t="s">
        <v>200</v>
      </c>
      <c r="D126" s="70" t="s">
        <v>201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</row>
    <row r="127" spans="3:19" ht="15">
      <c r="C127" s="69" t="s">
        <v>202</v>
      </c>
      <c r="D127" s="70" t="s">
        <v>142</v>
      </c>
      <c r="E127" s="6">
        <v>0.7874200089130436</v>
      </c>
      <c r="F127" s="6">
        <v>1.0715676847826088</v>
      </c>
      <c r="G127" s="6">
        <v>-0.28414767586956513</v>
      </c>
      <c r="H127" s="6">
        <v>0.8062154889130436</v>
      </c>
      <c r="I127" s="6">
        <v>1.0971456847826087</v>
      </c>
      <c r="J127" s="6">
        <v>-0.29093019586956503</v>
      </c>
      <c r="K127" s="6">
        <v>0.8792450364375575</v>
      </c>
      <c r="L127" s="6">
        <v>1.1797183225806451</v>
      </c>
      <c r="M127" s="6">
        <v>-0.30047328614308766</v>
      </c>
      <c r="N127" s="6">
        <v>1.5936354978260874</v>
      </c>
      <c r="O127" s="6">
        <v>2.1687133695652174</v>
      </c>
      <c r="P127" s="6">
        <v>-0.57507787173913</v>
      </c>
      <c r="Q127" s="6">
        <v>1.7277186054004294</v>
      </c>
      <c r="R127" s="6">
        <v>2.3181493333333334</v>
      </c>
      <c r="S127" s="6">
        <v>-0.590430727932904</v>
      </c>
    </row>
    <row r="128" spans="3:19" ht="15">
      <c r="C128" s="69" t="s">
        <v>204</v>
      </c>
      <c r="D128" s="70" t="s">
        <v>208</v>
      </c>
      <c r="E128" s="6">
        <v>15.165454603095784</v>
      </c>
      <c r="F128" s="6">
        <v>14.244148729531377</v>
      </c>
      <c r="G128" s="6">
        <v>0.9213058735644069</v>
      </c>
      <c r="H128" s="6">
        <v>51.18971399502692</v>
      </c>
      <c r="I128" s="6">
        <v>21.471457853046367</v>
      </c>
      <c r="J128" s="6">
        <v>29.718256141980554</v>
      </c>
      <c r="K128" s="6">
        <v>13.825839310525211</v>
      </c>
      <c r="L128" s="6">
        <v>25.843789762324842</v>
      </c>
      <c r="M128" s="6">
        <v>-12.017950451799631</v>
      </c>
      <c r="N128" s="6">
        <v>66.3551685981227</v>
      </c>
      <c r="O128" s="6">
        <v>35.71560658257774</v>
      </c>
      <c r="P128" s="6">
        <v>30.63956201554496</v>
      </c>
      <c r="Q128" s="6">
        <v>39.3824023232706</v>
      </c>
      <c r="R128" s="6">
        <v>35.82428798507649</v>
      </c>
      <c r="S128" s="6">
        <v>3.558114338194109</v>
      </c>
    </row>
    <row r="129" spans="3:19" ht="15">
      <c r="C129" s="73" t="s">
        <v>209</v>
      </c>
      <c r="D129" s="73" t="s">
        <v>210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</row>
    <row r="130" spans="3:19" ht="15">
      <c r="C130" s="73" t="s">
        <v>211</v>
      </c>
      <c r="D130" s="73" t="s">
        <v>212</v>
      </c>
      <c r="E130" s="6">
        <v>1080.399968436</v>
      </c>
      <c r="F130" s="6">
        <v>943.2023787072001</v>
      </c>
      <c r="G130" s="6">
        <v>137.19758972880004</v>
      </c>
      <c r="H130" s="6">
        <v>1208.7086924659998</v>
      </c>
      <c r="I130" s="6">
        <v>1077.28711343224</v>
      </c>
      <c r="J130" s="6">
        <v>131.42157903375983</v>
      </c>
      <c r="K130" s="6">
        <v>902.803280664</v>
      </c>
      <c r="L130" s="6">
        <v>781.074885348</v>
      </c>
      <c r="M130" s="6">
        <v>121.72839531600005</v>
      </c>
      <c r="N130" s="6">
        <v>2289.108660902</v>
      </c>
      <c r="O130" s="6">
        <v>2020.48949213944</v>
      </c>
      <c r="P130" s="6">
        <v>268.61916876255987</v>
      </c>
      <c r="Q130" s="6">
        <v>1725.431903393</v>
      </c>
      <c r="R130" s="6">
        <v>1543.3606636250001</v>
      </c>
      <c r="S130" s="6">
        <v>182.07123976799994</v>
      </c>
    </row>
    <row r="131" spans="3:19" ht="15">
      <c r="C131" s="69" t="s">
        <v>213</v>
      </c>
      <c r="D131" s="70" t="s">
        <v>199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</row>
    <row r="132" spans="3:19" ht="15">
      <c r="C132" s="69" t="s">
        <v>214</v>
      </c>
      <c r="D132" s="70" t="s">
        <v>142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</row>
    <row r="133" spans="3:19" ht="15">
      <c r="C133" s="69" t="s">
        <v>215</v>
      </c>
      <c r="D133" s="70" t="s">
        <v>216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</row>
    <row r="134" spans="3:19" ht="15">
      <c r="C134" s="89" t="s">
        <v>217</v>
      </c>
      <c r="D134" s="93" t="s">
        <v>208</v>
      </c>
      <c r="E134" s="6">
        <v>1080.399968436</v>
      </c>
      <c r="F134" s="6">
        <v>943.2023787072001</v>
      </c>
      <c r="G134" s="6">
        <v>137.19758972880004</v>
      </c>
      <c r="H134" s="6">
        <v>1208.7086924659998</v>
      </c>
      <c r="I134" s="6">
        <v>1077.28711343224</v>
      </c>
      <c r="J134" s="6">
        <v>131.42157903375983</v>
      </c>
      <c r="K134" s="6">
        <v>902.803280664</v>
      </c>
      <c r="L134" s="6">
        <v>781.074885348</v>
      </c>
      <c r="M134" s="6">
        <v>121.72839531600005</v>
      </c>
      <c r="N134" s="6">
        <v>2289.108660902</v>
      </c>
      <c r="O134" s="6">
        <v>2020.48949213944</v>
      </c>
      <c r="P134" s="6">
        <v>268.61916876255987</v>
      </c>
      <c r="Q134" s="6">
        <v>1725.431903393</v>
      </c>
      <c r="R134" s="6">
        <v>1543.3606636250001</v>
      </c>
      <c r="S134" s="6">
        <v>182.07123976799994</v>
      </c>
    </row>
    <row r="135" spans="3:19" ht="15">
      <c r="C135" s="73" t="s">
        <v>218</v>
      </c>
      <c r="D135" s="73" t="s">
        <v>219</v>
      </c>
      <c r="E135" s="6">
        <v>10.201357432340556</v>
      </c>
      <c r="F135" s="6">
        <v>339.7535399989023</v>
      </c>
      <c r="G135" s="6">
        <v>-329.5521825665617</v>
      </c>
      <c r="H135" s="6">
        <v>140.00274860120302</v>
      </c>
      <c r="I135" s="6">
        <v>226.70186385162737</v>
      </c>
      <c r="J135" s="6">
        <v>-86.69911525042434</v>
      </c>
      <c r="K135" s="6">
        <v>15.596514096152756</v>
      </c>
      <c r="L135" s="6">
        <v>231.16397180957142</v>
      </c>
      <c r="M135" s="6">
        <v>-215.56745771341866</v>
      </c>
      <c r="N135" s="6">
        <v>150.20410603354358</v>
      </c>
      <c r="O135" s="6">
        <v>566.4554038505296</v>
      </c>
      <c r="P135" s="6">
        <v>-416.25129781698604</v>
      </c>
      <c r="Q135" s="6">
        <v>169.21425210034323</v>
      </c>
      <c r="R135" s="6">
        <v>605.2983880862571</v>
      </c>
      <c r="S135" s="6">
        <v>-436.08413598591386</v>
      </c>
    </row>
    <row r="136" spans="3:19" ht="15">
      <c r="C136" s="73" t="s">
        <v>220</v>
      </c>
      <c r="D136" s="73" t="s">
        <v>221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</row>
    <row r="137" spans="3:19" ht="15">
      <c r="C137" s="67">
        <v>3.5</v>
      </c>
      <c r="D137" s="68" t="s">
        <v>124</v>
      </c>
      <c r="E137" s="6">
        <v>0</v>
      </c>
      <c r="F137" s="6">
        <v>243.3305783897373</v>
      </c>
      <c r="G137" s="6">
        <v>-243.3305783897373</v>
      </c>
      <c r="H137" s="6">
        <v>0</v>
      </c>
      <c r="I137" s="6">
        <v>12.644257825565653</v>
      </c>
      <c r="J137" s="6">
        <v>-12.644257825565653</v>
      </c>
      <c r="K137" s="6">
        <v>0</v>
      </c>
      <c r="L137" s="6">
        <v>152.9184430165184</v>
      </c>
      <c r="M137" s="6">
        <v>-152.9184430165184</v>
      </c>
      <c r="N137" s="6">
        <v>0</v>
      </c>
      <c r="O137" s="6">
        <v>255.97483621530296</v>
      </c>
      <c r="P137" s="6">
        <v>-255.97483621530296</v>
      </c>
      <c r="Q137" s="6">
        <v>0</v>
      </c>
      <c r="R137" s="6">
        <v>331.8725621165184</v>
      </c>
      <c r="S137" s="6">
        <v>-331.8725621165184</v>
      </c>
    </row>
    <row r="138" spans="3:19" ht="15">
      <c r="C138" s="69" t="s">
        <v>222</v>
      </c>
      <c r="D138" s="69" t="s">
        <v>223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>
        <v>0</v>
      </c>
      <c r="R138" s="6">
        <v>0</v>
      </c>
      <c r="S138" s="6">
        <v>0</v>
      </c>
    </row>
    <row r="139" spans="3:19" ht="15">
      <c r="C139" s="69" t="s">
        <v>224</v>
      </c>
      <c r="D139" s="69" t="s">
        <v>225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>
        <v>0</v>
      </c>
      <c r="R139" s="6">
        <v>0</v>
      </c>
      <c r="S139" s="6">
        <v>0</v>
      </c>
    </row>
    <row r="140" spans="3:19" ht="15">
      <c r="C140" s="69" t="s">
        <v>226</v>
      </c>
      <c r="D140" s="69" t="s">
        <v>227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>
        <v>0</v>
      </c>
      <c r="R140" s="6">
        <v>0</v>
      </c>
      <c r="S140" s="6">
        <v>0</v>
      </c>
    </row>
    <row r="141" spans="3:19" ht="15">
      <c r="C141" s="69" t="s">
        <v>228</v>
      </c>
      <c r="D141" s="69" t="s">
        <v>229</v>
      </c>
      <c r="E141" s="6">
        <v>0</v>
      </c>
      <c r="F141" s="6">
        <v>243.3305783897373</v>
      </c>
      <c r="G141" s="6">
        <v>-243.3305783897373</v>
      </c>
      <c r="H141" s="6">
        <v>0</v>
      </c>
      <c r="I141" s="6">
        <v>12.644257825565653</v>
      </c>
      <c r="J141" s="6">
        <v>-12.644257825565653</v>
      </c>
      <c r="K141" s="6">
        <v>0</v>
      </c>
      <c r="L141" s="6">
        <v>152.9184430165184</v>
      </c>
      <c r="M141" s="6">
        <v>-152.9184430165184</v>
      </c>
      <c r="N141" s="6">
        <v>0</v>
      </c>
      <c r="O141" s="6">
        <v>255.97483621530296</v>
      </c>
      <c r="P141" s="6">
        <v>-255.97483621530296</v>
      </c>
      <c r="Q141" s="6">
        <v>0</v>
      </c>
      <c r="R141" s="6">
        <v>331.8725621165184</v>
      </c>
      <c r="S141" s="6">
        <v>-331.8725621165184</v>
      </c>
    </row>
    <row r="142" spans="3:19" ht="15">
      <c r="C142" s="69" t="s">
        <v>230</v>
      </c>
      <c r="D142" s="70" t="s">
        <v>231</v>
      </c>
      <c r="E142" s="6">
        <v>0</v>
      </c>
      <c r="F142" s="6">
        <v>243.3305783897373</v>
      </c>
      <c r="G142" s="6">
        <v>-243.3305783897373</v>
      </c>
      <c r="H142" s="6">
        <v>0</v>
      </c>
      <c r="I142" s="6">
        <v>12.644257825565653</v>
      </c>
      <c r="J142" s="6">
        <v>-12.644257825565653</v>
      </c>
      <c r="K142" s="6">
        <v>0</v>
      </c>
      <c r="L142" s="6">
        <v>152.9184430165184</v>
      </c>
      <c r="M142" s="6">
        <v>-152.9184430165184</v>
      </c>
      <c r="N142" s="6">
        <v>0</v>
      </c>
      <c r="O142" s="6">
        <v>255.97483621530296</v>
      </c>
      <c r="P142" s="6">
        <v>-255.97483621530296</v>
      </c>
      <c r="Q142" s="6">
        <v>0</v>
      </c>
      <c r="R142" s="6">
        <v>331.8725621165184</v>
      </c>
      <c r="S142" s="6">
        <v>-331.8725621165184</v>
      </c>
    </row>
    <row r="143" spans="3:19" ht="15">
      <c r="C143" s="69" t="s">
        <v>232</v>
      </c>
      <c r="D143" s="70" t="s">
        <v>233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</row>
    <row r="144" spans="3:19" ht="15">
      <c r="C144" s="69" t="s">
        <v>234</v>
      </c>
      <c r="D144" s="70" t="s">
        <v>235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</row>
    <row r="145" spans="3:19" ht="15">
      <c r="C145" s="67">
        <v>3</v>
      </c>
      <c r="D145" s="68" t="s">
        <v>236</v>
      </c>
      <c r="E145" s="6">
        <v>5739.793219230627</v>
      </c>
      <c r="F145" s="6">
        <v>4963.70818886919</v>
      </c>
      <c r="G145" s="6">
        <v>776.085030361437</v>
      </c>
      <c r="H145" s="6">
        <v>5289.754559464805</v>
      </c>
      <c r="I145" s="6">
        <v>4470.5439806079885</v>
      </c>
      <c r="J145" s="6">
        <v>819.2105788568169</v>
      </c>
      <c r="K145" s="6">
        <v>5224.8699619762165</v>
      </c>
      <c r="L145" s="6">
        <v>4373.461506661099</v>
      </c>
      <c r="M145" s="6">
        <v>851.4084553151179</v>
      </c>
      <c r="N145" s="6">
        <v>11029.547778695432</v>
      </c>
      <c r="O145" s="6">
        <v>9434.252169477179</v>
      </c>
      <c r="P145" s="6">
        <v>1595.295609218254</v>
      </c>
      <c r="Q145" s="6">
        <v>13047.214648110144</v>
      </c>
      <c r="R145" s="6">
        <v>11753.273138111188</v>
      </c>
      <c r="S145" s="6">
        <v>1293.9415099989565</v>
      </c>
    </row>
    <row r="146" spans="3:19" ht="15">
      <c r="C146" s="117" t="s">
        <v>237</v>
      </c>
      <c r="D146" s="117"/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</row>
    <row r="147" spans="3:19" ht="15">
      <c r="C147" s="69" t="s">
        <v>238</v>
      </c>
      <c r="D147" s="69" t="s">
        <v>177</v>
      </c>
      <c r="E147" s="6">
        <v>2246.38299422433</v>
      </c>
      <c r="F147" s="6">
        <v>1692.4786001244477</v>
      </c>
      <c r="G147" s="6">
        <v>553.9043940998824</v>
      </c>
      <c r="H147" s="6">
        <v>1821.4175330762453</v>
      </c>
      <c r="I147" s="6">
        <v>1654.5921495750858</v>
      </c>
      <c r="J147" s="6">
        <v>166.82538350115942</v>
      </c>
      <c r="K147" s="6">
        <v>2115.7478415588807</v>
      </c>
      <c r="L147" s="6">
        <v>1440.4312663906874</v>
      </c>
      <c r="M147" s="6">
        <v>675.3165751681934</v>
      </c>
      <c r="N147" s="6">
        <v>4067.8005273005756</v>
      </c>
      <c r="O147" s="6">
        <v>3347.0707496995337</v>
      </c>
      <c r="P147" s="6">
        <v>720.7297776010419</v>
      </c>
      <c r="Q147" s="6">
        <v>6337.566719706068</v>
      </c>
      <c r="R147" s="6">
        <v>5126.705438912114</v>
      </c>
      <c r="S147" s="6">
        <v>1210.8612807939544</v>
      </c>
    </row>
    <row r="148" spans="3:19" ht="15">
      <c r="C148" s="69" t="s">
        <v>239</v>
      </c>
      <c r="D148" s="69" t="s">
        <v>167</v>
      </c>
      <c r="E148" s="6">
        <v>3470.779654373957</v>
      </c>
      <c r="F148" s="6">
        <v>2688.1454703561035</v>
      </c>
      <c r="G148" s="6">
        <v>782.6341840178534</v>
      </c>
      <c r="H148" s="6">
        <v>3318.950074787357</v>
      </c>
      <c r="I148" s="6">
        <v>2576.605709355709</v>
      </c>
      <c r="J148" s="6">
        <v>742.3443654316479</v>
      </c>
      <c r="K148" s="6">
        <v>3070.6530675211825</v>
      </c>
      <c r="L148" s="6">
        <v>2548.947825444321</v>
      </c>
      <c r="M148" s="6">
        <v>521.7052420768614</v>
      </c>
      <c r="N148" s="6">
        <v>6789.729729161314</v>
      </c>
      <c r="O148" s="6">
        <v>5264.751179711813</v>
      </c>
      <c r="P148" s="6">
        <v>1524.9785494495009</v>
      </c>
      <c r="Q148" s="6">
        <v>6507.108314803732</v>
      </c>
      <c r="R148" s="6">
        <v>5689.396748996299</v>
      </c>
      <c r="S148" s="6">
        <v>817.7115658074335</v>
      </c>
    </row>
    <row r="149" spans="3:19" ht="15">
      <c r="C149" s="69" t="s">
        <v>240</v>
      </c>
      <c r="D149" s="69" t="s">
        <v>241</v>
      </c>
      <c r="E149" s="6">
        <v>22.630570632340557</v>
      </c>
      <c r="F149" s="6">
        <v>583.0841183886397</v>
      </c>
      <c r="G149" s="6">
        <v>-560.4535477562991</v>
      </c>
      <c r="H149" s="6">
        <v>149.38695160120304</v>
      </c>
      <c r="I149" s="6">
        <v>239.34612167719303</v>
      </c>
      <c r="J149" s="6">
        <v>-89.95917007598999</v>
      </c>
      <c r="K149" s="6">
        <v>38.46905289615275</v>
      </c>
      <c r="L149" s="6">
        <v>384.08241482608986</v>
      </c>
      <c r="M149" s="6">
        <v>-345.6133619299371</v>
      </c>
      <c r="N149" s="6">
        <v>172.0175222335436</v>
      </c>
      <c r="O149" s="6">
        <v>822.4302400658328</v>
      </c>
      <c r="P149" s="6">
        <v>-650.4127178322892</v>
      </c>
      <c r="Q149" s="6">
        <v>202.53961360034322</v>
      </c>
      <c r="R149" s="6">
        <v>937.1709502027754</v>
      </c>
      <c r="S149" s="6">
        <v>-734.6313366024322</v>
      </c>
    </row>
    <row r="150" spans="3:19" s="33" customFormat="1" ht="15">
      <c r="C150" s="67">
        <v>4</v>
      </c>
      <c r="D150" s="68" t="s">
        <v>242</v>
      </c>
      <c r="E150" s="6"/>
      <c r="F150" s="6">
        <v>56</v>
      </c>
      <c r="G150" s="6">
        <v>-56.06103984108479</v>
      </c>
      <c r="H150" s="6"/>
      <c r="I150" s="6">
        <v>57</v>
      </c>
      <c r="J150" s="6">
        <v>-57.10909460088966</v>
      </c>
      <c r="K150" s="6"/>
      <c r="L150" s="6">
        <v>66</v>
      </c>
      <c r="M150" s="6">
        <v>-65.73527272033098</v>
      </c>
      <c r="N150" s="6"/>
      <c r="O150" s="6">
        <v>113</v>
      </c>
      <c r="P150" s="6">
        <v>-113.17013444197445</v>
      </c>
      <c r="Q150" s="6"/>
      <c r="R150" s="6">
        <v>60</v>
      </c>
      <c r="S150" s="6">
        <v>-60.45206640575334</v>
      </c>
    </row>
    <row r="151" spans="3:19" ht="15">
      <c r="C151" s="95" t="s">
        <v>327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3:19" ht="15">
      <c r="C152" s="31" t="s">
        <v>328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3:19" ht="15">
      <c r="C153" s="31" t="s">
        <v>243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</sheetData>
  <sheetProtection/>
  <mergeCells count="8">
    <mergeCell ref="C146:D146"/>
    <mergeCell ref="E4:G4"/>
    <mergeCell ref="H4:J4"/>
    <mergeCell ref="K4:M4"/>
    <mergeCell ref="C2:S2"/>
    <mergeCell ref="Q4:S4"/>
    <mergeCell ref="N4:P4"/>
    <mergeCell ref="C3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52"/>
  <sheetViews>
    <sheetView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18.421875" style="1" customWidth="1"/>
    <col min="3" max="3" width="63.7109375" style="1" bestFit="1" customWidth="1"/>
    <col min="4" max="242" width="9.140625" style="1" customWidth="1"/>
    <col min="243" max="243" width="18.421875" style="1" customWidth="1"/>
    <col min="244" max="244" width="63.7109375" style="1" bestFit="1" customWidth="1"/>
    <col min="245" max="245" width="9.57421875" style="1" bestFit="1" customWidth="1"/>
    <col min="246" max="16384" width="9.140625" style="1" customWidth="1"/>
  </cols>
  <sheetData>
    <row r="2" spans="2:9" ht="18.75">
      <c r="B2" s="155" t="s">
        <v>324</v>
      </c>
      <c r="C2" s="155"/>
      <c r="D2" s="155"/>
      <c r="E2" s="155"/>
      <c r="F2" s="155"/>
      <c r="G2" s="155"/>
      <c r="H2" s="155"/>
      <c r="I2" s="155"/>
    </row>
    <row r="3" spans="2:9" ht="16.5">
      <c r="B3" s="121" t="s">
        <v>329</v>
      </c>
      <c r="C3" s="122"/>
      <c r="D3" s="122"/>
      <c r="E3" s="122"/>
      <c r="F3" s="122"/>
      <c r="G3" s="122"/>
      <c r="H3" s="122"/>
      <c r="I3" s="123"/>
    </row>
    <row r="4" spans="2:9" ht="15">
      <c r="B4" s="4"/>
      <c r="C4" s="4"/>
      <c r="D4" s="116" t="s">
        <v>3</v>
      </c>
      <c r="E4" s="116"/>
      <c r="F4" s="116"/>
      <c r="G4" s="116" t="s">
        <v>330</v>
      </c>
      <c r="H4" s="116"/>
      <c r="I4" s="116"/>
    </row>
    <row r="5" spans="2:9" ht="15">
      <c r="B5" s="4"/>
      <c r="C5" s="4"/>
      <c r="D5" s="5" t="s">
        <v>4</v>
      </c>
      <c r="E5" s="5" t="s">
        <v>5</v>
      </c>
      <c r="F5" s="6" t="s">
        <v>6</v>
      </c>
      <c r="G5" s="5" t="s">
        <v>4</v>
      </c>
      <c r="H5" s="5" t="s">
        <v>5</v>
      </c>
      <c r="I5" s="6" t="s">
        <v>6</v>
      </c>
    </row>
    <row r="6" spans="2:13" ht="15">
      <c r="B6" s="7">
        <v>1</v>
      </c>
      <c r="C6" s="8" t="s">
        <v>7</v>
      </c>
      <c r="D6" s="6">
        <v>20341.931125496238</v>
      </c>
      <c r="E6" s="6">
        <v>22443.439557232243</v>
      </c>
      <c r="F6" s="6">
        <v>-2101.508431736005</v>
      </c>
      <c r="G6" s="6">
        <v>16321.577166005467</v>
      </c>
      <c r="H6" s="6">
        <v>18130.426681908473</v>
      </c>
      <c r="I6" s="6">
        <v>-1808.8495159030062</v>
      </c>
      <c r="K6" s="96"/>
      <c r="L6" s="96"/>
      <c r="M6" s="96"/>
    </row>
    <row r="7" spans="2:13" ht="15">
      <c r="B7" s="8" t="s">
        <v>8</v>
      </c>
      <c r="C7" s="8" t="s">
        <v>9</v>
      </c>
      <c r="D7" s="6">
        <v>17393.807792274776</v>
      </c>
      <c r="E7" s="6">
        <v>21126.57218541445</v>
      </c>
      <c r="F7" s="6">
        <v>-3732.764393139674</v>
      </c>
      <c r="G7" s="6">
        <v>13155.14869516468</v>
      </c>
      <c r="H7" s="6">
        <v>17042.99379420531</v>
      </c>
      <c r="I7" s="6">
        <v>-3887.845099040631</v>
      </c>
      <c r="K7" s="96"/>
      <c r="L7" s="96"/>
      <c r="M7" s="96"/>
    </row>
    <row r="8" spans="2:13" ht="15">
      <c r="B8" s="8" t="s">
        <v>10</v>
      </c>
      <c r="C8" s="8" t="s">
        <v>11</v>
      </c>
      <c r="D8" s="6">
        <v>11402.308241363993</v>
      </c>
      <c r="E8" s="6">
        <v>17350.778231074764</v>
      </c>
      <c r="F8" s="6">
        <v>-5948.469989710771</v>
      </c>
      <c r="G8" s="6">
        <v>8624.157561479666</v>
      </c>
      <c r="H8" s="6">
        <v>14232.483446006754</v>
      </c>
      <c r="I8" s="6">
        <v>-5608.325884527088</v>
      </c>
      <c r="K8" s="96"/>
      <c r="L8" s="96"/>
      <c r="M8" s="96"/>
    </row>
    <row r="9" spans="2:13" ht="15">
      <c r="B9" s="4" t="s">
        <v>12</v>
      </c>
      <c r="C9" s="9" t="s">
        <v>13</v>
      </c>
      <c r="D9" s="6">
        <v>11395.175657819998</v>
      </c>
      <c r="E9" s="6">
        <v>15804.856395074763</v>
      </c>
      <c r="F9" s="6">
        <v>-4409.680737254765</v>
      </c>
      <c r="G9" s="6">
        <v>8632.818495445867</v>
      </c>
      <c r="H9" s="6">
        <v>14232.60575237301</v>
      </c>
      <c r="I9" s="6">
        <v>-5599.787256927144</v>
      </c>
      <c r="K9" s="96"/>
      <c r="L9" s="96"/>
      <c r="M9" s="96"/>
    </row>
    <row r="10" spans="2:13" ht="15">
      <c r="B10" s="4" t="s">
        <v>14</v>
      </c>
      <c r="C10" s="10" t="s">
        <v>15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K10" s="96"/>
      <c r="L10" s="96"/>
      <c r="M10" s="96"/>
    </row>
    <row r="11" spans="2:13" ht="15">
      <c r="B11" s="4" t="s">
        <v>16</v>
      </c>
      <c r="C11" s="9" t="s">
        <v>17</v>
      </c>
      <c r="D11" s="6">
        <v>7.13258354399265</v>
      </c>
      <c r="E11" s="6">
        <v>0</v>
      </c>
      <c r="F11" s="6">
        <v>7.13258354399265</v>
      </c>
      <c r="G11" s="6">
        <v>-8.668887205523264</v>
      </c>
      <c r="H11" s="6">
        <v>0</v>
      </c>
      <c r="I11" s="6">
        <v>-8.668887205523264</v>
      </c>
      <c r="K11" s="96"/>
      <c r="L11" s="96"/>
      <c r="M11" s="96"/>
    </row>
    <row r="12" spans="2:13" ht="15">
      <c r="B12" s="4" t="s">
        <v>18</v>
      </c>
      <c r="C12" s="10" t="s">
        <v>19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K12" s="96"/>
      <c r="L12" s="96"/>
      <c r="M12" s="96"/>
    </row>
    <row r="13" spans="2:13" ht="15">
      <c r="B13" s="4" t="s">
        <v>20</v>
      </c>
      <c r="C13" s="10" t="s">
        <v>21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K13" s="96"/>
      <c r="L13" s="96"/>
      <c r="M13" s="96"/>
    </row>
    <row r="14" spans="2:13" ht="15">
      <c r="B14" s="4" t="s">
        <v>22</v>
      </c>
      <c r="C14" s="9" t="s">
        <v>23</v>
      </c>
      <c r="D14" s="6">
        <v>0</v>
      </c>
      <c r="E14" s="6">
        <v>1545.921836</v>
      </c>
      <c r="F14" s="6">
        <v>-1545.921836</v>
      </c>
      <c r="G14" s="6">
        <v>0.007953239322197426</v>
      </c>
      <c r="H14" s="6">
        <v>-0.12230636625606787</v>
      </c>
      <c r="I14" s="6">
        <v>0.1302596055782653</v>
      </c>
      <c r="K14" s="96"/>
      <c r="L14" s="96"/>
      <c r="M14" s="96"/>
    </row>
    <row r="15" spans="2:13" ht="15">
      <c r="B15" s="8" t="s">
        <v>24</v>
      </c>
      <c r="C15" s="8" t="s">
        <v>25</v>
      </c>
      <c r="D15" s="6">
        <v>5991.499550910783</v>
      </c>
      <c r="E15" s="6">
        <v>3775.7939543396888</v>
      </c>
      <c r="F15" s="6">
        <v>2215.7055965710942</v>
      </c>
      <c r="G15" s="6">
        <v>4530.991133685014</v>
      </c>
      <c r="H15" s="6">
        <v>2810.510348198556</v>
      </c>
      <c r="I15" s="6">
        <v>1720.4807854864575</v>
      </c>
      <c r="K15" s="96"/>
      <c r="L15" s="96"/>
      <c r="M15" s="96"/>
    </row>
    <row r="16" spans="2:13" ht="15">
      <c r="B16" s="4" t="s">
        <v>26</v>
      </c>
      <c r="C16" s="11" t="s">
        <v>27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K16" s="96"/>
      <c r="L16" s="96"/>
      <c r="M16" s="96"/>
    </row>
    <row r="17" spans="2:13" ht="15">
      <c r="B17" s="4" t="s">
        <v>28</v>
      </c>
      <c r="C17" s="10" t="s">
        <v>29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K17" s="96"/>
      <c r="L17" s="96"/>
      <c r="M17" s="96"/>
    </row>
    <row r="18" spans="2:13" ht="15">
      <c r="B18" s="4" t="s">
        <v>30</v>
      </c>
      <c r="C18" s="10" t="s">
        <v>31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K18" s="96"/>
      <c r="L18" s="96"/>
      <c r="M18" s="96"/>
    </row>
    <row r="19" spans="2:13" ht="15">
      <c r="B19" s="4" t="s">
        <v>32</v>
      </c>
      <c r="C19" s="9" t="s">
        <v>33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K19" s="96"/>
      <c r="L19" s="96"/>
      <c r="M19" s="96"/>
    </row>
    <row r="20" spans="2:13" ht="15">
      <c r="B20" s="12" t="s">
        <v>34</v>
      </c>
      <c r="C20" s="13" t="s">
        <v>35</v>
      </c>
      <c r="D20" s="6">
        <v>652.023543190177</v>
      </c>
      <c r="E20" s="6">
        <v>635.2268121982686</v>
      </c>
      <c r="F20" s="6">
        <v>16.796730991908362</v>
      </c>
      <c r="G20" s="6">
        <v>529.4059696072329</v>
      </c>
      <c r="H20" s="6">
        <v>568.7677056111547</v>
      </c>
      <c r="I20" s="6">
        <v>-39.361736003921806</v>
      </c>
      <c r="K20" s="96"/>
      <c r="L20" s="96"/>
      <c r="M20" s="96"/>
    </row>
    <row r="21" spans="2:13" ht="15">
      <c r="B21" s="4" t="s">
        <v>36</v>
      </c>
      <c r="C21" s="10" t="s">
        <v>37</v>
      </c>
      <c r="D21" s="6">
        <v>281.0044427290073</v>
      </c>
      <c r="E21" s="6">
        <v>369.630232866857</v>
      </c>
      <c r="F21" s="6">
        <v>-88.62579013784972</v>
      </c>
      <c r="G21" s="6">
        <v>276.2642595307558</v>
      </c>
      <c r="H21" s="6">
        <v>342.9125051186821</v>
      </c>
      <c r="I21" s="6">
        <v>-66.64824558792628</v>
      </c>
      <c r="K21" s="96"/>
      <c r="L21" s="96"/>
      <c r="M21" s="96"/>
    </row>
    <row r="22" spans="2:13" ht="15">
      <c r="B22" s="4" t="s">
        <v>38</v>
      </c>
      <c r="C22" s="10" t="s">
        <v>39</v>
      </c>
      <c r="D22" s="6">
        <v>112.16565546465674</v>
      </c>
      <c r="E22" s="6">
        <v>217.633335847335</v>
      </c>
      <c r="F22" s="6">
        <v>-105.46768038267825</v>
      </c>
      <c r="G22" s="6">
        <v>85.83070542514722</v>
      </c>
      <c r="H22" s="6">
        <v>176.84170226603712</v>
      </c>
      <c r="I22" s="6">
        <v>-91.0109968408899</v>
      </c>
      <c r="K22" s="96"/>
      <c r="L22" s="96"/>
      <c r="M22" s="96"/>
    </row>
    <row r="23" spans="2:13" ht="15">
      <c r="B23" s="4" t="s">
        <v>40</v>
      </c>
      <c r="C23" s="10" t="s">
        <v>41</v>
      </c>
      <c r="D23" s="6">
        <v>256.4875030134075</v>
      </c>
      <c r="E23" s="6">
        <v>44.88909530018749</v>
      </c>
      <c r="F23" s="6">
        <v>211.59840771322</v>
      </c>
      <c r="G23" s="6">
        <v>166.9478510437682</v>
      </c>
      <c r="H23" s="6">
        <v>44.19386869326854</v>
      </c>
      <c r="I23" s="6">
        <v>122.75398235049965</v>
      </c>
      <c r="K23" s="96"/>
      <c r="L23" s="96"/>
      <c r="M23" s="96"/>
    </row>
    <row r="24" spans="2:13" ht="15">
      <c r="B24" s="4" t="s">
        <v>42</v>
      </c>
      <c r="C24" s="10" t="s">
        <v>43</v>
      </c>
      <c r="D24" s="6">
        <v>2.365941983105514</v>
      </c>
      <c r="E24" s="6">
        <v>3.0741481838889015</v>
      </c>
      <c r="F24" s="6">
        <v>-0.7082062007833874</v>
      </c>
      <c r="G24" s="6">
        <v>0.36315360756178117</v>
      </c>
      <c r="H24" s="6">
        <v>4.819629533166825</v>
      </c>
      <c r="I24" s="6">
        <v>-4.456475925605044</v>
      </c>
      <c r="K24" s="96"/>
      <c r="L24" s="96"/>
      <c r="M24" s="96"/>
    </row>
    <row r="25" spans="2:13" ht="15">
      <c r="B25" s="12" t="s">
        <v>44</v>
      </c>
      <c r="C25" s="13" t="s">
        <v>45</v>
      </c>
      <c r="D25" s="6">
        <v>694.8877716797242</v>
      </c>
      <c r="E25" s="6">
        <v>505.8810370493595</v>
      </c>
      <c r="F25" s="6">
        <v>189.0067346303647</v>
      </c>
      <c r="G25" s="6">
        <v>560.4611861918429</v>
      </c>
      <c r="H25" s="6">
        <v>442.421953862486</v>
      </c>
      <c r="I25" s="6">
        <v>118.03923232935688</v>
      </c>
      <c r="K25" s="96"/>
      <c r="L25" s="96"/>
      <c r="M25" s="96"/>
    </row>
    <row r="26" spans="2:13" ht="15">
      <c r="B26" s="4" t="s">
        <v>46</v>
      </c>
      <c r="C26" s="10" t="s">
        <v>47</v>
      </c>
      <c r="D26" s="6">
        <v>0</v>
      </c>
      <c r="E26" s="6">
        <v>226.4209764358904</v>
      </c>
      <c r="F26" s="6">
        <v>-226.4209764358904</v>
      </c>
      <c r="G26" s="6">
        <v>0</v>
      </c>
      <c r="H26" s="6">
        <v>164.12154084448437</v>
      </c>
      <c r="I26" s="6">
        <v>-164.12154084448437</v>
      </c>
      <c r="K26" s="96"/>
      <c r="L26" s="96"/>
      <c r="M26" s="96"/>
    </row>
    <row r="27" spans="2:13" ht="15">
      <c r="B27" s="4" t="s">
        <v>49</v>
      </c>
      <c r="C27" s="10" t="s">
        <v>50</v>
      </c>
      <c r="D27" s="6">
        <v>0</v>
      </c>
      <c r="E27" s="6">
        <v>279.46006061346907</v>
      </c>
      <c r="F27" s="6">
        <v>-279.46006061346907</v>
      </c>
      <c r="G27" s="6">
        <v>0</v>
      </c>
      <c r="H27" s="6">
        <v>278.3004130180017</v>
      </c>
      <c r="I27" s="6">
        <v>-278.3004130180017</v>
      </c>
      <c r="K27" s="96"/>
      <c r="L27" s="96"/>
      <c r="M27" s="96"/>
    </row>
    <row r="28" spans="2:13" ht="15">
      <c r="B28" s="4" t="s">
        <v>51</v>
      </c>
      <c r="C28" s="15" t="s">
        <v>52</v>
      </c>
      <c r="D28" s="6">
        <v>0</v>
      </c>
      <c r="E28" s="6">
        <v>2.6695948563162792</v>
      </c>
      <c r="F28" s="6">
        <v>-2.6695948563162792</v>
      </c>
      <c r="G28" s="6">
        <v>0</v>
      </c>
      <c r="H28" s="6">
        <v>1.3127612152780008</v>
      </c>
      <c r="I28" s="6">
        <v>-1.3127612152780008</v>
      </c>
      <c r="K28" s="96"/>
      <c r="L28" s="96"/>
      <c r="M28" s="96"/>
    </row>
    <row r="29" spans="2:13" ht="15">
      <c r="B29" s="4" t="s">
        <v>53</v>
      </c>
      <c r="C29" s="15" t="s">
        <v>54</v>
      </c>
      <c r="D29" s="6">
        <v>0</v>
      </c>
      <c r="E29" s="6">
        <v>86.43473050510033</v>
      </c>
      <c r="F29" s="6">
        <v>-86.43473050510033</v>
      </c>
      <c r="G29" s="6">
        <v>0</v>
      </c>
      <c r="H29" s="6">
        <v>101.39954680007207</v>
      </c>
      <c r="I29" s="6">
        <v>-101.39954680007207</v>
      </c>
      <c r="K29" s="96"/>
      <c r="L29" s="96"/>
      <c r="M29" s="96"/>
    </row>
    <row r="30" spans="2:13" ht="15">
      <c r="B30" s="4" t="s">
        <v>55</v>
      </c>
      <c r="C30" s="15" t="s">
        <v>56</v>
      </c>
      <c r="D30" s="6">
        <v>0</v>
      </c>
      <c r="E30" s="6">
        <v>190.35573525205245</v>
      </c>
      <c r="F30" s="6">
        <v>-190.35573525205245</v>
      </c>
      <c r="G30" s="6">
        <v>0</v>
      </c>
      <c r="H30" s="6">
        <v>172.95550623528237</v>
      </c>
      <c r="I30" s="6">
        <v>-172.95550623528237</v>
      </c>
      <c r="K30" s="96"/>
      <c r="L30" s="96"/>
      <c r="M30" s="96"/>
    </row>
    <row r="31" spans="2:13" ht="15">
      <c r="B31" s="12" t="s">
        <v>57</v>
      </c>
      <c r="C31" s="13" t="s">
        <v>58</v>
      </c>
      <c r="D31" s="6">
        <v>30.842759753661902</v>
      </c>
      <c r="E31" s="6">
        <v>52.59619244104937</v>
      </c>
      <c r="F31" s="6">
        <v>-21.753432687387466</v>
      </c>
      <c r="G31" s="6">
        <v>26.636363975563008</v>
      </c>
      <c r="H31" s="6">
        <v>47.37885217428179</v>
      </c>
      <c r="I31" s="6">
        <v>-20.74248819871878</v>
      </c>
      <c r="K31" s="96"/>
      <c r="L31" s="96"/>
      <c r="M31" s="96"/>
    </row>
    <row r="32" spans="2:13" ht="15">
      <c r="B32" s="4" t="s">
        <v>59</v>
      </c>
      <c r="C32" s="10" t="s">
        <v>60</v>
      </c>
      <c r="D32" s="6">
        <v>30.842759753661902</v>
      </c>
      <c r="E32" s="6">
        <v>28.7839914690505</v>
      </c>
      <c r="F32" s="6">
        <v>2.0587682846114035</v>
      </c>
      <c r="G32" s="6">
        <v>26.636363975563008</v>
      </c>
      <c r="H32" s="6">
        <v>25.446161121062765</v>
      </c>
      <c r="I32" s="6">
        <v>1.1902028545002423</v>
      </c>
      <c r="K32" s="96"/>
      <c r="L32" s="96"/>
      <c r="M32" s="96"/>
    </row>
    <row r="33" spans="2:13" ht="15">
      <c r="B33" s="4" t="s">
        <v>61</v>
      </c>
      <c r="C33" s="10" t="s">
        <v>62</v>
      </c>
      <c r="D33" s="6">
        <v>0</v>
      </c>
      <c r="E33" s="6">
        <v>23.81220097199887</v>
      </c>
      <c r="F33" s="6">
        <v>-23.81220097199887</v>
      </c>
      <c r="G33" s="6">
        <v>0</v>
      </c>
      <c r="H33" s="6">
        <v>21.932691053219024</v>
      </c>
      <c r="I33" s="6">
        <v>-21.932691053219024</v>
      </c>
      <c r="K33" s="96"/>
      <c r="L33" s="96"/>
      <c r="M33" s="96"/>
    </row>
    <row r="34" spans="2:13" ht="15">
      <c r="B34" s="12" t="s">
        <v>63</v>
      </c>
      <c r="C34" s="13" t="s">
        <v>64</v>
      </c>
      <c r="D34" s="6">
        <v>88.66583257800357</v>
      </c>
      <c r="E34" s="6">
        <v>63.772809515986644</v>
      </c>
      <c r="F34" s="6">
        <v>24.89302306201693</v>
      </c>
      <c r="G34" s="6">
        <v>75.40443421847678</v>
      </c>
      <c r="H34" s="6">
        <v>60.982238362600285</v>
      </c>
      <c r="I34" s="6">
        <v>14.422195855876495</v>
      </c>
      <c r="K34" s="96"/>
      <c r="L34" s="96"/>
      <c r="M34" s="96"/>
    </row>
    <row r="35" spans="2:13" ht="15">
      <c r="B35" s="4" t="s">
        <v>65</v>
      </c>
      <c r="C35" s="10" t="s">
        <v>66</v>
      </c>
      <c r="D35" s="6">
        <v>81.45189693981327</v>
      </c>
      <c r="E35" s="6">
        <v>26.664068596852584</v>
      </c>
      <c r="F35" s="6">
        <v>54.78782834296068</v>
      </c>
      <c r="G35" s="6">
        <v>61.00809159035127</v>
      </c>
      <c r="H35" s="6">
        <v>21.653801157505427</v>
      </c>
      <c r="I35" s="6">
        <v>39.35429043284584</v>
      </c>
      <c r="K35" s="96"/>
      <c r="L35" s="96"/>
      <c r="M35" s="96"/>
    </row>
    <row r="36" spans="2:13" ht="15">
      <c r="B36" s="4" t="s">
        <v>67</v>
      </c>
      <c r="C36" s="10" t="s">
        <v>68</v>
      </c>
      <c r="D36" s="6">
        <v>5.765761000854909</v>
      </c>
      <c r="E36" s="6">
        <v>34.13679847297098</v>
      </c>
      <c r="F36" s="6">
        <v>-28.371037472116072</v>
      </c>
      <c r="G36" s="6">
        <v>12.941275198244703</v>
      </c>
      <c r="H36" s="6">
        <v>32.334743435864326</v>
      </c>
      <c r="I36" s="6">
        <v>-19.393468237619622</v>
      </c>
      <c r="K36" s="96"/>
      <c r="L36" s="96"/>
      <c r="M36" s="96"/>
    </row>
    <row r="37" spans="2:13" ht="15">
      <c r="B37" s="4" t="s">
        <v>69</v>
      </c>
      <c r="C37" s="10" t="s">
        <v>70</v>
      </c>
      <c r="D37" s="6">
        <v>1.448174637335406</v>
      </c>
      <c r="E37" s="6">
        <v>2.971942446163093</v>
      </c>
      <c r="F37" s="6">
        <v>-1.523767808827687</v>
      </c>
      <c r="G37" s="6">
        <v>1.455067429880797</v>
      </c>
      <c r="H37" s="6">
        <v>6.993693769230534</v>
      </c>
      <c r="I37" s="6">
        <v>-5.538626339349737</v>
      </c>
      <c r="K37" s="96"/>
      <c r="L37" s="96"/>
      <c r="M37" s="96"/>
    </row>
    <row r="38" spans="2:13" ht="15">
      <c r="B38" s="4" t="s">
        <v>71</v>
      </c>
      <c r="C38" s="10" t="s">
        <v>72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K38" s="96"/>
      <c r="L38" s="96"/>
      <c r="M38" s="96"/>
    </row>
    <row r="39" spans="2:13" ht="15">
      <c r="B39" s="12" t="s">
        <v>73</v>
      </c>
      <c r="C39" s="13" t="s">
        <v>74</v>
      </c>
      <c r="D39" s="6">
        <v>296.60567306414316</v>
      </c>
      <c r="E39" s="6">
        <v>340.80571325050363</v>
      </c>
      <c r="F39" s="6">
        <v>-44.20004018636047</v>
      </c>
      <c r="G39" s="6">
        <v>175.1137266382356</v>
      </c>
      <c r="H39" s="6">
        <v>219.24496530510316</v>
      </c>
      <c r="I39" s="6">
        <v>-44.131238666867574</v>
      </c>
      <c r="K39" s="96"/>
      <c r="L39" s="96"/>
      <c r="M39" s="96"/>
    </row>
    <row r="40" spans="2:13" ht="15">
      <c r="B40" s="4" t="s">
        <v>75</v>
      </c>
      <c r="C40" s="10" t="s">
        <v>76</v>
      </c>
      <c r="D40" s="6">
        <v>296.60567306414316</v>
      </c>
      <c r="E40" s="6">
        <v>340.80571325050363</v>
      </c>
      <c r="F40" s="6">
        <v>-44.20004018636047</v>
      </c>
      <c r="G40" s="6">
        <v>175.1137266382356</v>
      </c>
      <c r="H40" s="6">
        <v>219.24496530510316</v>
      </c>
      <c r="I40" s="6">
        <v>-44.131238666867574</v>
      </c>
      <c r="K40" s="96"/>
      <c r="L40" s="96"/>
      <c r="M40" s="96"/>
    </row>
    <row r="41" spans="2:13" ht="15">
      <c r="B41" s="4" t="s">
        <v>77</v>
      </c>
      <c r="C41" s="10" t="s">
        <v>78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K41" s="96"/>
      <c r="L41" s="96"/>
      <c r="M41" s="96"/>
    </row>
    <row r="42" spans="2:13" ht="15">
      <c r="B42" s="12" t="s">
        <v>79</v>
      </c>
      <c r="C42" s="13" t="s">
        <v>80</v>
      </c>
      <c r="D42" s="6">
        <v>8.75827479360402</v>
      </c>
      <c r="E42" s="6">
        <v>110.32700404303938</v>
      </c>
      <c r="F42" s="6">
        <v>-101.56872924943536</v>
      </c>
      <c r="G42" s="6">
        <v>9.676246265283078</v>
      </c>
      <c r="H42" s="6">
        <v>95.24352191383191</v>
      </c>
      <c r="I42" s="6">
        <v>-85.56727564854883</v>
      </c>
      <c r="K42" s="96"/>
      <c r="L42" s="96"/>
      <c r="M42" s="96"/>
    </row>
    <row r="43" spans="2:13" ht="15">
      <c r="B43" s="12" t="s">
        <v>81</v>
      </c>
      <c r="C43" s="13" t="s">
        <v>82</v>
      </c>
      <c r="D43" s="6">
        <v>2620.5713331839506</v>
      </c>
      <c r="E43" s="6">
        <v>170.59798000881813</v>
      </c>
      <c r="F43" s="6">
        <v>2449.9733531751326</v>
      </c>
      <c r="G43" s="6">
        <v>2455.0144235439875</v>
      </c>
      <c r="H43" s="6">
        <v>154.0457297538668</v>
      </c>
      <c r="I43" s="6">
        <v>2300.9686937901206</v>
      </c>
      <c r="K43" s="96"/>
      <c r="L43" s="96"/>
      <c r="M43" s="96"/>
    </row>
    <row r="44" spans="2:13" ht="15">
      <c r="B44" s="4" t="s">
        <v>83</v>
      </c>
      <c r="C44" s="10" t="s">
        <v>84</v>
      </c>
      <c r="D44" s="6">
        <v>68.85898242881312</v>
      </c>
      <c r="E44" s="6">
        <v>49.35611797324831</v>
      </c>
      <c r="F44" s="6">
        <v>19.50286445556481</v>
      </c>
      <c r="G44" s="6">
        <v>86.7276972229372</v>
      </c>
      <c r="H44" s="6">
        <v>54.137263749520486</v>
      </c>
      <c r="I44" s="6">
        <v>32.59043347341671</v>
      </c>
      <c r="K44" s="96"/>
      <c r="L44" s="96"/>
      <c r="M44" s="96"/>
    </row>
    <row r="45" spans="2:13" ht="15">
      <c r="B45" s="4" t="s">
        <v>85</v>
      </c>
      <c r="C45" s="10" t="s">
        <v>86</v>
      </c>
      <c r="D45" s="6">
        <v>2524.2823823333756</v>
      </c>
      <c r="E45" s="6">
        <v>99.97479506912987</v>
      </c>
      <c r="F45" s="6">
        <v>2424.3075872642457</v>
      </c>
      <c r="G45" s="6">
        <v>2351.6346355047317</v>
      </c>
      <c r="H45" s="6">
        <v>69.86852886877413</v>
      </c>
      <c r="I45" s="6">
        <v>2281.7661066359574</v>
      </c>
      <c r="K45" s="96"/>
      <c r="L45" s="96"/>
      <c r="M45" s="96"/>
    </row>
    <row r="46" spans="2:13" ht="15">
      <c r="B46" s="4" t="s">
        <v>87</v>
      </c>
      <c r="C46" s="10" t="s">
        <v>88</v>
      </c>
      <c r="D46" s="6">
        <v>27.429968421761703</v>
      </c>
      <c r="E46" s="6">
        <v>21.267066966439945</v>
      </c>
      <c r="F46" s="6">
        <v>6.162901455321759</v>
      </c>
      <c r="G46" s="6">
        <v>16.652090816318562</v>
      </c>
      <c r="H46" s="6">
        <v>30.039937135572174</v>
      </c>
      <c r="I46" s="6">
        <v>-13.387846319253612</v>
      </c>
      <c r="K46" s="96"/>
      <c r="L46" s="96"/>
      <c r="M46" s="96"/>
    </row>
    <row r="47" spans="2:13" ht="15">
      <c r="B47" s="12" t="s">
        <v>89</v>
      </c>
      <c r="C47" s="13" t="s">
        <v>90</v>
      </c>
      <c r="D47" s="6">
        <v>1038.9180575067192</v>
      </c>
      <c r="E47" s="6">
        <v>1215.4834232359667</v>
      </c>
      <c r="F47" s="6">
        <v>-176.56536572924756</v>
      </c>
      <c r="G47" s="6">
        <v>533.8875201978999</v>
      </c>
      <c r="H47" s="6">
        <v>847.1074338693413</v>
      </c>
      <c r="I47" s="6">
        <v>-313.2199136714414</v>
      </c>
      <c r="K47" s="96"/>
      <c r="L47" s="96"/>
      <c r="M47" s="96"/>
    </row>
    <row r="48" spans="2:13" ht="15">
      <c r="B48" s="4" t="s">
        <v>91</v>
      </c>
      <c r="C48" s="10" t="s">
        <v>92</v>
      </c>
      <c r="D48" s="6">
        <v>40.060867960732274</v>
      </c>
      <c r="E48" s="6">
        <v>11.327939349576667</v>
      </c>
      <c r="F48" s="6">
        <v>28.732928611155607</v>
      </c>
      <c r="G48" s="6">
        <v>26.691331309021038</v>
      </c>
      <c r="H48" s="6">
        <v>14.961700389934055</v>
      </c>
      <c r="I48" s="6">
        <v>11.729630919086983</v>
      </c>
      <c r="K48" s="96"/>
      <c r="L48" s="96"/>
      <c r="M48" s="96"/>
    </row>
    <row r="49" spans="2:13" ht="15">
      <c r="B49" s="4" t="s">
        <v>93</v>
      </c>
      <c r="C49" s="10" t="s">
        <v>94</v>
      </c>
      <c r="D49" s="6">
        <v>483.61236343985104</v>
      </c>
      <c r="E49" s="6">
        <v>545.9397235072536</v>
      </c>
      <c r="F49" s="6">
        <v>-62.32736006740254</v>
      </c>
      <c r="G49" s="6">
        <v>283.57663151431746</v>
      </c>
      <c r="H49" s="6">
        <v>471.97439080794055</v>
      </c>
      <c r="I49" s="6">
        <v>-188.3977592936231</v>
      </c>
      <c r="K49" s="96"/>
      <c r="L49" s="96"/>
      <c r="M49" s="96"/>
    </row>
    <row r="50" spans="2:13" ht="15">
      <c r="B50" s="4" t="s">
        <v>95</v>
      </c>
      <c r="C50" s="10" t="s">
        <v>96</v>
      </c>
      <c r="D50" s="6">
        <v>515.244826106136</v>
      </c>
      <c r="E50" s="6">
        <v>658.2157603791362</v>
      </c>
      <c r="F50" s="6">
        <v>-142.97093427300024</v>
      </c>
      <c r="G50" s="6">
        <v>223.6195573745615</v>
      </c>
      <c r="H50" s="6">
        <v>360.17134267146656</v>
      </c>
      <c r="I50" s="6">
        <v>-136.55178529690505</v>
      </c>
      <c r="K50" s="96"/>
      <c r="L50" s="96"/>
      <c r="M50" s="96"/>
    </row>
    <row r="51" spans="2:13" ht="15">
      <c r="B51" s="12" t="s">
        <v>97</v>
      </c>
      <c r="C51" s="13" t="s">
        <v>98</v>
      </c>
      <c r="D51" s="6">
        <v>10.337836016430076</v>
      </c>
      <c r="E51" s="6">
        <v>24.65009295932466</v>
      </c>
      <c r="F51" s="6">
        <v>-14.312256942894583</v>
      </c>
      <c r="G51" s="6">
        <v>24.904562940023386</v>
      </c>
      <c r="H51" s="6">
        <v>14.300764596183896</v>
      </c>
      <c r="I51" s="6">
        <v>10.60379834383949</v>
      </c>
      <c r="K51" s="96"/>
      <c r="L51" s="96"/>
      <c r="M51" s="96"/>
    </row>
    <row r="52" spans="2:13" ht="15">
      <c r="B52" s="4" t="s">
        <v>99</v>
      </c>
      <c r="C52" s="10" t="s">
        <v>100</v>
      </c>
      <c r="D52" s="6">
        <v>5.337803492537655</v>
      </c>
      <c r="E52" s="6">
        <v>6.710086876082549</v>
      </c>
      <c r="F52" s="6">
        <v>-1.372283383544894</v>
      </c>
      <c r="G52" s="6">
        <v>20.691750760552935</v>
      </c>
      <c r="H52" s="6">
        <v>8.201128427924868</v>
      </c>
      <c r="I52" s="6">
        <v>12.490622332628067</v>
      </c>
      <c r="K52" s="96"/>
      <c r="L52" s="96"/>
      <c r="M52" s="96"/>
    </row>
    <row r="53" spans="2:13" ht="15">
      <c r="B53" s="4" t="s">
        <v>101</v>
      </c>
      <c r="C53" s="10" t="s">
        <v>102</v>
      </c>
      <c r="D53" s="6">
        <v>5.000032523892422</v>
      </c>
      <c r="E53" s="6">
        <v>17.94000608324211</v>
      </c>
      <c r="F53" s="6">
        <v>-12.939973559349689</v>
      </c>
      <c r="G53" s="6">
        <v>4.212812179470454</v>
      </c>
      <c r="H53" s="6">
        <v>6.099636168259032</v>
      </c>
      <c r="I53" s="6">
        <v>-1.8868239887885778</v>
      </c>
      <c r="K53" s="96"/>
      <c r="L53" s="96"/>
      <c r="M53" s="96"/>
    </row>
    <row r="54" spans="2:13" ht="15">
      <c r="B54" s="12" t="s">
        <v>103</v>
      </c>
      <c r="C54" s="13" t="s">
        <v>104</v>
      </c>
      <c r="D54" s="6">
        <v>24.173240244369172</v>
      </c>
      <c r="E54" s="6">
        <v>37.32847713737236</v>
      </c>
      <c r="F54" s="6">
        <v>-13.155236893003188</v>
      </c>
      <c r="G54" s="6">
        <v>20.867725523064117</v>
      </c>
      <c r="H54" s="6">
        <v>24.81026676911432</v>
      </c>
      <c r="I54" s="6">
        <v>-3.9425412460502045</v>
      </c>
      <c r="K54" s="96"/>
      <c r="L54" s="96"/>
      <c r="M54" s="96"/>
    </row>
    <row r="55" spans="2:13" ht="15">
      <c r="B55" s="12" t="s">
        <v>105</v>
      </c>
      <c r="C55" s="13" t="s">
        <v>106</v>
      </c>
      <c r="D55" s="6">
        <v>525.7152288999999</v>
      </c>
      <c r="E55" s="6">
        <v>619.1244125000001</v>
      </c>
      <c r="F55" s="6">
        <v>-93.40918360000012</v>
      </c>
      <c r="G55" s="6">
        <v>119.61897458340464</v>
      </c>
      <c r="H55" s="6">
        <v>336.20691598059176</v>
      </c>
      <c r="I55" s="6">
        <v>-216.58794139718714</v>
      </c>
      <c r="K55" s="96"/>
      <c r="L55" s="96"/>
      <c r="M55" s="96"/>
    </row>
    <row r="56" spans="2:13" ht="15">
      <c r="B56" s="8" t="s">
        <v>107</v>
      </c>
      <c r="C56" s="8" t="s">
        <v>108</v>
      </c>
      <c r="D56" s="6">
        <v>414.6303244301172</v>
      </c>
      <c r="E56" s="6">
        <v>1203.379387075634</v>
      </c>
      <c r="F56" s="6">
        <v>-788.7490626455168</v>
      </c>
      <c r="G56" s="6">
        <v>620.3141172048948</v>
      </c>
      <c r="H56" s="6">
        <v>1000.1532600796526</v>
      </c>
      <c r="I56" s="6">
        <v>-379.8391428747577</v>
      </c>
      <c r="K56" s="96"/>
      <c r="L56" s="96"/>
      <c r="M56" s="96"/>
    </row>
    <row r="57" spans="2:13" ht="15">
      <c r="B57" s="4" t="s">
        <v>109</v>
      </c>
      <c r="C57" s="4" t="s">
        <v>110</v>
      </c>
      <c r="D57" s="6">
        <v>50.7957580852533</v>
      </c>
      <c r="E57" s="6">
        <v>92.27359661112499</v>
      </c>
      <c r="F57" s="6">
        <v>-41.47783852587169</v>
      </c>
      <c r="G57" s="6">
        <v>43.34300242944245</v>
      </c>
      <c r="H57" s="6">
        <v>80.53953042447529</v>
      </c>
      <c r="I57" s="6">
        <v>-37.19652799503284</v>
      </c>
      <c r="K57" s="96"/>
      <c r="L57" s="96"/>
      <c r="M57" s="96"/>
    </row>
    <row r="58" spans="2:13" ht="15">
      <c r="B58" s="4" t="s">
        <v>111</v>
      </c>
      <c r="C58" s="4" t="s">
        <v>112</v>
      </c>
      <c r="D58" s="6">
        <v>363.83456634486396</v>
      </c>
      <c r="E58" s="6">
        <v>1111.105790464509</v>
      </c>
      <c r="F58" s="6">
        <v>-747.271224119645</v>
      </c>
      <c r="G58" s="6">
        <v>576.9711147754524</v>
      </c>
      <c r="H58" s="6">
        <v>919.6137296551773</v>
      </c>
      <c r="I58" s="6">
        <v>-342.6426148797249</v>
      </c>
      <c r="K58" s="96"/>
      <c r="L58" s="96"/>
      <c r="M58" s="96"/>
    </row>
    <row r="59" spans="2:13" ht="15">
      <c r="B59" s="17" t="s">
        <v>113</v>
      </c>
      <c r="C59" s="18" t="s">
        <v>114</v>
      </c>
      <c r="D59" s="6">
        <v>173.96391637386395</v>
      </c>
      <c r="E59" s="6">
        <v>1094.1338912662823</v>
      </c>
      <c r="F59" s="6">
        <v>-920.1699748924183</v>
      </c>
      <c r="G59" s="6">
        <v>294.38571121745235</v>
      </c>
      <c r="H59" s="6">
        <v>906.8226682476037</v>
      </c>
      <c r="I59" s="6">
        <v>-612.4369570301513</v>
      </c>
      <c r="K59" s="96"/>
      <c r="L59" s="96"/>
      <c r="M59" s="96"/>
    </row>
    <row r="60" spans="2:13" ht="15">
      <c r="B60" s="4" t="s">
        <v>115</v>
      </c>
      <c r="C60" s="9" t="s">
        <v>116</v>
      </c>
      <c r="D60" s="6">
        <v>93.0827919755599</v>
      </c>
      <c r="E60" s="6">
        <v>767.5475242014504</v>
      </c>
      <c r="F60" s="6">
        <v>-674.4647322258905</v>
      </c>
      <c r="G60" s="6">
        <v>93.8794389119404</v>
      </c>
      <c r="H60" s="6">
        <v>603.2134596797775</v>
      </c>
      <c r="I60" s="6">
        <v>-509.33402076783716</v>
      </c>
      <c r="K60" s="96"/>
      <c r="L60" s="96"/>
      <c r="M60" s="96"/>
    </row>
    <row r="61" spans="2:13" ht="15">
      <c r="B61" s="4" t="s">
        <v>117</v>
      </c>
      <c r="C61" s="9" t="s">
        <v>118</v>
      </c>
      <c r="D61" s="6">
        <v>80.88112439830404</v>
      </c>
      <c r="E61" s="6">
        <v>326.5863670648318</v>
      </c>
      <c r="F61" s="6">
        <v>-245.70524266652774</v>
      </c>
      <c r="G61" s="6">
        <v>200.506272305512</v>
      </c>
      <c r="H61" s="6">
        <v>303.6092085678261</v>
      </c>
      <c r="I61" s="6">
        <v>-103.1029362623141</v>
      </c>
      <c r="K61" s="96"/>
      <c r="L61" s="96"/>
      <c r="M61" s="96"/>
    </row>
    <row r="62" spans="2:13" ht="15">
      <c r="B62" s="17" t="s">
        <v>119</v>
      </c>
      <c r="C62" s="18" t="s">
        <v>120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K62" s="96"/>
      <c r="L62" s="96"/>
      <c r="M62" s="96"/>
    </row>
    <row r="63" spans="2:13" ht="15">
      <c r="B63" s="17" t="s">
        <v>121</v>
      </c>
      <c r="C63" s="18" t="s">
        <v>122</v>
      </c>
      <c r="D63" s="6">
        <v>0</v>
      </c>
      <c r="E63" s="6">
        <v>16.13066373522673</v>
      </c>
      <c r="F63" s="6">
        <v>-16.13066373522673</v>
      </c>
      <c r="G63" s="6">
        <v>0</v>
      </c>
      <c r="H63" s="6">
        <v>12.357974117573596</v>
      </c>
      <c r="I63" s="6">
        <v>-12.357974117573596</v>
      </c>
      <c r="K63" s="96"/>
      <c r="L63" s="96"/>
      <c r="M63" s="96"/>
    </row>
    <row r="64" spans="2:13" ht="15">
      <c r="B64" s="4" t="s">
        <v>123</v>
      </c>
      <c r="C64" s="9" t="s">
        <v>124</v>
      </c>
      <c r="D64" s="6">
        <v>189.870649971</v>
      </c>
      <c r="E64" s="6">
        <v>0.8412354630000001</v>
      </c>
      <c r="F64" s="6">
        <v>189.029414508</v>
      </c>
      <c r="G64" s="6">
        <v>282.585403558</v>
      </c>
      <c r="H64" s="6">
        <v>0.43308728999999996</v>
      </c>
      <c r="I64" s="6">
        <v>282.152316268</v>
      </c>
      <c r="K64" s="96"/>
      <c r="L64" s="96"/>
      <c r="M64" s="96"/>
    </row>
    <row r="65" spans="2:13" ht="15">
      <c r="B65" s="4" t="s">
        <v>125</v>
      </c>
      <c r="C65" s="4" t="s">
        <v>126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K65" s="96"/>
      <c r="L65" s="96"/>
      <c r="M65" s="96"/>
    </row>
    <row r="66" spans="2:13" ht="15">
      <c r="B66" s="8" t="s">
        <v>127</v>
      </c>
      <c r="C66" s="8" t="s">
        <v>128</v>
      </c>
      <c r="D66" s="6">
        <v>2533.493008791347</v>
      </c>
      <c r="E66" s="6">
        <v>113.48798474215423</v>
      </c>
      <c r="F66" s="6">
        <v>2420.005024049193</v>
      </c>
      <c r="G66" s="6">
        <v>2546.1143536358923</v>
      </c>
      <c r="H66" s="6">
        <v>87.27962762351024</v>
      </c>
      <c r="I66" s="6">
        <v>2458.834726012382</v>
      </c>
      <c r="K66" s="96"/>
      <c r="L66" s="96"/>
      <c r="M66" s="96"/>
    </row>
    <row r="67" spans="2:13" ht="29.25">
      <c r="B67" s="4" t="s">
        <v>129</v>
      </c>
      <c r="C67" s="19" t="s">
        <v>130</v>
      </c>
      <c r="D67" s="6">
        <v>2533.493008791347</v>
      </c>
      <c r="E67" s="6">
        <v>113.48798474215423</v>
      </c>
      <c r="F67" s="6">
        <v>2420.005024049193</v>
      </c>
      <c r="G67" s="6">
        <v>2546.1143536358923</v>
      </c>
      <c r="H67" s="6">
        <v>89.93292214744827</v>
      </c>
      <c r="I67" s="6">
        <v>2456.181431488444</v>
      </c>
      <c r="K67" s="96"/>
      <c r="L67" s="96"/>
      <c r="M67" s="96"/>
    </row>
    <row r="68" spans="2:13" ht="15">
      <c r="B68" s="20" t="s">
        <v>131</v>
      </c>
      <c r="C68" s="9" t="s">
        <v>132</v>
      </c>
      <c r="D68" s="6">
        <v>2439.72193088089</v>
      </c>
      <c r="E68" s="6">
        <v>94.55229096063614</v>
      </c>
      <c r="F68" s="6">
        <v>2345.1696399202538</v>
      </c>
      <c r="G68" s="6">
        <v>2453.8595360044283</v>
      </c>
      <c r="H68" s="6">
        <v>71.65794172240585</v>
      </c>
      <c r="I68" s="6">
        <v>2382.2015942820226</v>
      </c>
      <c r="K68" s="96"/>
      <c r="L68" s="96"/>
      <c r="M68" s="96"/>
    </row>
    <row r="69" spans="2:13" ht="15">
      <c r="B69" s="4" t="s">
        <v>133</v>
      </c>
      <c r="C69" s="4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K69" s="96"/>
      <c r="L69" s="96"/>
      <c r="M69" s="96"/>
    </row>
    <row r="70" spans="2:13" ht="15">
      <c r="B70" s="4" t="s">
        <v>134</v>
      </c>
      <c r="C70" s="15" t="s">
        <v>135</v>
      </c>
      <c r="D70" s="6">
        <v>1247.6251232791192</v>
      </c>
      <c r="E70" s="6">
        <v>94.55229096063614</v>
      </c>
      <c r="F70" s="6">
        <v>1153.072832318483</v>
      </c>
      <c r="G70" s="6">
        <v>1348.710667197593</v>
      </c>
      <c r="H70" s="6">
        <v>88.70936716467995</v>
      </c>
      <c r="I70" s="6">
        <v>1260.0013000329132</v>
      </c>
      <c r="K70" s="96"/>
      <c r="L70" s="96"/>
      <c r="M70" s="96"/>
    </row>
    <row r="71" spans="2:13" ht="15">
      <c r="B71" s="4" t="s">
        <v>136</v>
      </c>
      <c r="C71" s="9" t="s">
        <v>137</v>
      </c>
      <c r="D71" s="6">
        <v>93.77107791045734</v>
      </c>
      <c r="E71" s="6">
        <v>18.935693781518083</v>
      </c>
      <c r="F71" s="6">
        <v>74.83538412893925</v>
      </c>
      <c r="G71" s="6">
        <v>92.25481763146453</v>
      </c>
      <c r="H71" s="6">
        <v>18.274980425042415</v>
      </c>
      <c r="I71" s="6">
        <v>73.97983720642212</v>
      </c>
      <c r="K71" s="96"/>
      <c r="L71" s="96"/>
      <c r="M71" s="96"/>
    </row>
    <row r="72" spans="2:13" ht="15">
      <c r="B72" s="7">
        <v>2</v>
      </c>
      <c r="C72" s="8" t="s">
        <v>138</v>
      </c>
      <c r="D72" s="6">
        <v>31.089904060207697</v>
      </c>
      <c r="E72" s="6">
        <v>29.33642862604062</v>
      </c>
      <c r="F72" s="6">
        <v>1.7534754341670755</v>
      </c>
      <c r="G72" s="6">
        <v>36.57401742021595</v>
      </c>
      <c r="H72" s="6">
        <v>23.69504206992075</v>
      </c>
      <c r="I72" s="6">
        <v>12.878975350295203</v>
      </c>
      <c r="K72" s="96"/>
      <c r="L72" s="96"/>
      <c r="M72" s="96"/>
    </row>
    <row r="73" spans="2:13" ht="15">
      <c r="B73" s="22">
        <v>2.1</v>
      </c>
      <c r="C73" s="23" t="s">
        <v>139</v>
      </c>
      <c r="D73" s="6">
        <v>1.7461322039625509</v>
      </c>
      <c r="E73" s="6">
        <v>0.6140940790474454</v>
      </c>
      <c r="F73" s="6">
        <v>1.1320381249151055</v>
      </c>
      <c r="G73" s="6">
        <v>2.3630377596180017</v>
      </c>
      <c r="H73" s="6">
        <v>1.3011065801794413</v>
      </c>
      <c r="I73" s="6">
        <v>1.0619311794385604</v>
      </c>
      <c r="K73" s="96"/>
      <c r="L73" s="96"/>
      <c r="M73" s="96"/>
    </row>
    <row r="74" spans="2:13" ht="15">
      <c r="B74" s="22">
        <v>2.2</v>
      </c>
      <c r="C74" s="4" t="s">
        <v>140</v>
      </c>
      <c r="D74" s="6">
        <v>29.34377185624514</v>
      </c>
      <c r="E74" s="6">
        <v>28.722334546993174</v>
      </c>
      <c r="F74" s="6">
        <v>0.6214373092519665</v>
      </c>
      <c r="G74" s="6">
        <v>34.21097966059796</v>
      </c>
      <c r="H74" s="6">
        <v>22.39393548974131</v>
      </c>
      <c r="I74" s="6">
        <v>11.817044170856647</v>
      </c>
      <c r="K74" s="96"/>
      <c r="L74" s="96"/>
      <c r="M74" s="96"/>
    </row>
    <row r="75" spans="2:13" ht="15">
      <c r="B75" s="4" t="s">
        <v>141</v>
      </c>
      <c r="C75" s="4" t="s">
        <v>142</v>
      </c>
      <c r="D75" s="6">
        <v>29.34377185624514</v>
      </c>
      <c r="E75" s="6">
        <v>28.722334546993174</v>
      </c>
      <c r="F75" s="6">
        <v>0.6214373092519665</v>
      </c>
      <c r="G75" s="6">
        <v>34.21097966059796</v>
      </c>
      <c r="H75" s="6">
        <v>22.39393548974131</v>
      </c>
      <c r="I75" s="6">
        <v>11.817044170856647</v>
      </c>
      <c r="K75" s="96"/>
      <c r="L75" s="96"/>
      <c r="M75" s="96"/>
    </row>
    <row r="76" spans="2:13" ht="15">
      <c r="B76" s="4" t="s">
        <v>143</v>
      </c>
      <c r="C76" s="9" t="s">
        <v>144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K76" s="96"/>
      <c r="L76" s="96"/>
      <c r="M76" s="96"/>
    </row>
    <row r="77" spans="2:13" ht="15">
      <c r="B77" s="4" t="s">
        <v>145</v>
      </c>
      <c r="C77" s="9" t="s">
        <v>146</v>
      </c>
      <c r="D77" s="6">
        <v>29.34377185624514</v>
      </c>
      <c r="E77" s="6">
        <v>28.722334546993174</v>
      </c>
      <c r="F77" s="6">
        <v>0.6214373092519665</v>
      </c>
      <c r="G77" s="6">
        <v>34.21097966059796</v>
      </c>
      <c r="H77" s="6">
        <v>22.39393548974131</v>
      </c>
      <c r="I77" s="6">
        <v>11.817044170856647</v>
      </c>
      <c r="K77" s="96"/>
      <c r="L77" s="96"/>
      <c r="M77" s="96"/>
    </row>
    <row r="78" spans="2:13" ht="15">
      <c r="B78" s="4" t="s">
        <v>147</v>
      </c>
      <c r="C78" s="23" t="s">
        <v>130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K78" s="96"/>
      <c r="L78" s="96"/>
      <c r="M78" s="96"/>
    </row>
    <row r="79" spans="2:13" ht="15">
      <c r="B79" s="4" t="s">
        <v>148</v>
      </c>
      <c r="C79" s="9" t="s">
        <v>144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K79" s="96"/>
      <c r="L79" s="96"/>
      <c r="M79" s="96"/>
    </row>
    <row r="80" spans="2:13" ht="15">
      <c r="B80" s="4" t="s">
        <v>149</v>
      </c>
      <c r="C80" s="9" t="s">
        <v>146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K80" s="96"/>
      <c r="L80" s="96"/>
      <c r="M80" s="96"/>
    </row>
    <row r="81" spans="2:13" ht="15">
      <c r="B81" s="7">
        <v>3</v>
      </c>
      <c r="C81" s="8" t="s">
        <v>150</v>
      </c>
      <c r="D81" s="6">
        <v>22704.167626699753</v>
      </c>
      <c r="E81" s="6">
        <v>20466.67746236071</v>
      </c>
      <c r="F81" s="6">
        <v>2237.490164339044</v>
      </c>
      <c r="G81" s="6">
        <v>16397.680619768056</v>
      </c>
      <c r="H81" s="6">
        <v>14600.598167734983</v>
      </c>
      <c r="I81" s="6">
        <v>1797.0824520330734</v>
      </c>
      <c r="K81" s="96"/>
      <c r="L81" s="96"/>
      <c r="M81" s="96"/>
    </row>
    <row r="82" spans="2:13" ht="15">
      <c r="B82" s="7">
        <v>3.1</v>
      </c>
      <c r="C82" s="8" t="s">
        <v>151</v>
      </c>
      <c r="D82" s="6">
        <v>1616.110465786384</v>
      </c>
      <c r="E82" s="6">
        <v>1187.2879379195647</v>
      </c>
      <c r="F82" s="6">
        <v>428.8225278668194</v>
      </c>
      <c r="G82" s="6">
        <v>1831.0614171796062</v>
      </c>
      <c r="H82" s="6">
        <v>971.2261368566495</v>
      </c>
      <c r="I82" s="6">
        <v>859.8352803229567</v>
      </c>
      <c r="K82" s="96"/>
      <c r="L82" s="96"/>
      <c r="M82" s="96"/>
    </row>
    <row r="83" spans="2:13" ht="15">
      <c r="B83" s="12" t="s">
        <v>152</v>
      </c>
      <c r="C83" s="12" t="s">
        <v>153</v>
      </c>
      <c r="D83" s="6">
        <v>1499.7746393983916</v>
      </c>
      <c r="E83" s="6">
        <v>318.9762095512428</v>
      </c>
      <c r="F83" s="6">
        <v>1180.7984298471488</v>
      </c>
      <c r="G83" s="6">
        <v>1796.4213012145947</v>
      </c>
      <c r="H83" s="6">
        <v>218.22854450945653</v>
      </c>
      <c r="I83" s="6">
        <v>1578.1927567051382</v>
      </c>
      <c r="K83" s="96"/>
      <c r="L83" s="96"/>
      <c r="M83" s="96"/>
    </row>
    <row r="84" spans="2:13" ht="15">
      <c r="B84" s="25" t="s">
        <v>154</v>
      </c>
      <c r="C84" s="25" t="s">
        <v>155</v>
      </c>
      <c r="D84" s="6">
        <v>1469.8206613563916</v>
      </c>
      <c r="E84" s="6">
        <v>296.19561050198826</v>
      </c>
      <c r="F84" s="6">
        <v>1173.6250508544033</v>
      </c>
      <c r="G84" s="6">
        <v>1704.4245496285948</v>
      </c>
      <c r="H84" s="6">
        <v>199.73267549683152</v>
      </c>
      <c r="I84" s="6">
        <v>1504.6918741317634</v>
      </c>
      <c r="K84" s="96"/>
      <c r="L84" s="96"/>
      <c r="M84" s="96"/>
    </row>
    <row r="85" spans="2:13" ht="15">
      <c r="B85" s="4" t="s">
        <v>156</v>
      </c>
      <c r="C85" s="9" t="s">
        <v>157</v>
      </c>
      <c r="D85" s="6">
        <v>925.8309598413331</v>
      </c>
      <c r="E85" s="6">
        <v>296.19561050198826</v>
      </c>
      <c r="F85" s="6">
        <v>629.6353493393449</v>
      </c>
      <c r="G85" s="6">
        <v>1293.1499475875019</v>
      </c>
      <c r="H85" s="6">
        <v>199.73267549683152</v>
      </c>
      <c r="I85" s="6">
        <v>1093.4172720906704</v>
      </c>
      <c r="K85" s="96"/>
      <c r="L85" s="96"/>
      <c r="M85" s="96"/>
    </row>
    <row r="86" spans="2:13" ht="15">
      <c r="B86" s="4" t="s">
        <v>158</v>
      </c>
      <c r="C86" s="10" t="s">
        <v>159</v>
      </c>
      <c r="D86" s="6">
        <v>925.8309598413331</v>
      </c>
      <c r="E86" s="6">
        <v>296.19561050198826</v>
      </c>
      <c r="F86" s="6">
        <v>629.6353493393449</v>
      </c>
      <c r="G86" s="6">
        <v>1293.1499475875019</v>
      </c>
      <c r="H86" s="6">
        <v>199.73267549683152</v>
      </c>
      <c r="I86" s="6">
        <v>1093.4172720906704</v>
      </c>
      <c r="K86" s="96"/>
      <c r="L86" s="96"/>
      <c r="M86" s="96"/>
    </row>
    <row r="87" spans="2:13" ht="15">
      <c r="B87" s="4" t="s">
        <v>160</v>
      </c>
      <c r="C87" s="10" t="s">
        <v>161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K87" s="96"/>
      <c r="L87" s="96"/>
      <c r="M87" s="96"/>
    </row>
    <row r="88" spans="2:13" ht="15">
      <c r="B88" s="4" t="s">
        <v>162</v>
      </c>
      <c r="C88" s="10" t="s">
        <v>163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K88" s="96"/>
      <c r="L88" s="96"/>
      <c r="M88" s="96"/>
    </row>
    <row r="89" spans="2:13" ht="15">
      <c r="B89" s="4" t="s">
        <v>164</v>
      </c>
      <c r="C89" s="9" t="s">
        <v>165</v>
      </c>
      <c r="D89" s="6">
        <v>543.9897015150584</v>
      </c>
      <c r="E89" s="6">
        <v>0</v>
      </c>
      <c r="F89" s="6">
        <v>543.9897015150584</v>
      </c>
      <c r="G89" s="6">
        <v>411.27460204109286</v>
      </c>
      <c r="H89" s="6">
        <v>0</v>
      </c>
      <c r="I89" s="6">
        <v>411.27460204109286</v>
      </c>
      <c r="K89" s="96"/>
      <c r="L89" s="96"/>
      <c r="M89" s="96"/>
    </row>
    <row r="90" spans="2:13" ht="15">
      <c r="B90" s="25" t="s">
        <v>166</v>
      </c>
      <c r="C90" s="25" t="s">
        <v>167</v>
      </c>
      <c r="D90" s="6">
        <v>29.953978041999996</v>
      </c>
      <c r="E90" s="6">
        <v>22.78059904925452</v>
      </c>
      <c r="F90" s="6">
        <v>7.1733789927454765</v>
      </c>
      <c r="G90" s="6">
        <v>91.99675158600002</v>
      </c>
      <c r="H90" s="6">
        <v>18.495869012625068</v>
      </c>
      <c r="I90" s="6">
        <v>73.50088257337495</v>
      </c>
      <c r="K90" s="96"/>
      <c r="L90" s="96"/>
      <c r="M90" s="96"/>
    </row>
    <row r="91" spans="2:13" ht="15">
      <c r="B91" s="4" t="s">
        <v>168</v>
      </c>
      <c r="C91" s="9" t="s">
        <v>159</v>
      </c>
      <c r="D91" s="6">
        <v>29.953978041999996</v>
      </c>
      <c r="E91" s="6">
        <v>22.78059904925452</v>
      </c>
      <c r="F91" s="6">
        <v>7.1733789927454765</v>
      </c>
      <c r="G91" s="6">
        <v>91.99675158600002</v>
      </c>
      <c r="H91" s="6">
        <v>18.495869012625068</v>
      </c>
      <c r="I91" s="6">
        <v>73.50088257337495</v>
      </c>
      <c r="K91" s="96"/>
      <c r="L91" s="96"/>
      <c r="M91" s="96"/>
    </row>
    <row r="92" spans="2:13" ht="29.25">
      <c r="B92" s="4" t="s">
        <v>169</v>
      </c>
      <c r="C92" s="26" t="s">
        <v>161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K92" s="96"/>
      <c r="L92" s="96"/>
      <c r="M92" s="96"/>
    </row>
    <row r="93" spans="2:13" ht="15">
      <c r="B93" s="4" t="s">
        <v>170</v>
      </c>
      <c r="C93" s="9" t="s">
        <v>163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K93" s="96"/>
      <c r="L93" s="96"/>
      <c r="M93" s="96"/>
    </row>
    <row r="94" spans="2:13" ht="15">
      <c r="B94" s="12" t="s">
        <v>171</v>
      </c>
      <c r="C94" s="12" t="s">
        <v>172</v>
      </c>
      <c r="D94" s="6">
        <v>116.33582638799267</v>
      </c>
      <c r="E94" s="6">
        <v>868.3117283683218</v>
      </c>
      <c r="F94" s="6">
        <v>-751.9759019803291</v>
      </c>
      <c r="G94" s="6">
        <v>34.6401159650113</v>
      </c>
      <c r="H94" s="6">
        <v>752.9975923471931</v>
      </c>
      <c r="I94" s="6">
        <v>-718.3574763821817</v>
      </c>
      <c r="K94" s="96"/>
      <c r="L94" s="96"/>
      <c r="M94" s="96"/>
    </row>
    <row r="95" spans="2:13" ht="15">
      <c r="B95" s="25" t="s">
        <v>154</v>
      </c>
      <c r="C95" s="25" t="s">
        <v>155</v>
      </c>
      <c r="D95" s="6">
        <v>116.33582638799267</v>
      </c>
      <c r="E95" s="6">
        <v>528.9097466653219</v>
      </c>
      <c r="F95" s="6">
        <v>-412.57392027732925</v>
      </c>
      <c r="G95" s="6">
        <v>34.6401159650113</v>
      </c>
      <c r="H95" s="6">
        <v>554.6899526991931</v>
      </c>
      <c r="I95" s="6">
        <v>-520.0498367341818</v>
      </c>
      <c r="K95" s="96"/>
      <c r="L95" s="96"/>
      <c r="M95" s="96"/>
    </row>
    <row r="96" spans="2:13" ht="15">
      <c r="B96" s="4" t="s">
        <v>156</v>
      </c>
      <c r="C96" s="9" t="s">
        <v>157</v>
      </c>
      <c r="D96" s="6">
        <v>116.33582638799267</v>
      </c>
      <c r="E96" s="6">
        <v>479.51714679375</v>
      </c>
      <c r="F96" s="6">
        <v>-363.18132040575733</v>
      </c>
      <c r="G96" s="6">
        <v>34.6401159650113</v>
      </c>
      <c r="H96" s="6">
        <v>503.25840723349995</v>
      </c>
      <c r="I96" s="6">
        <v>-468.61829126848863</v>
      </c>
      <c r="K96" s="96"/>
      <c r="L96" s="96"/>
      <c r="M96" s="96"/>
    </row>
    <row r="97" spans="2:13" ht="15">
      <c r="B97" s="4" t="s">
        <v>158</v>
      </c>
      <c r="C97" s="10" t="s">
        <v>159</v>
      </c>
      <c r="D97" s="6">
        <v>116.33582638799267</v>
      </c>
      <c r="E97" s="6">
        <v>479.51714679375</v>
      </c>
      <c r="F97" s="6">
        <v>-363.18132040575733</v>
      </c>
      <c r="G97" s="6">
        <v>34.6401159650113</v>
      </c>
      <c r="H97" s="6">
        <v>503.25840723349995</v>
      </c>
      <c r="I97" s="6">
        <v>-468.61829126848863</v>
      </c>
      <c r="K97" s="96"/>
      <c r="L97" s="96"/>
      <c r="M97" s="96"/>
    </row>
    <row r="98" spans="2:13" ht="29.25">
      <c r="B98" s="4" t="s">
        <v>160</v>
      </c>
      <c r="C98" s="26" t="s">
        <v>161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K98" s="96"/>
      <c r="L98" s="96"/>
      <c r="M98" s="96"/>
    </row>
    <row r="99" spans="2:13" ht="15">
      <c r="B99" s="4" t="s">
        <v>162</v>
      </c>
      <c r="C99" s="10" t="s">
        <v>163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K99" s="96"/>
      <c r="L99" s="96"/>
      <c r="M99" s="96"/>
    </row>
    <row r="100" spans="2:13" ht="15">
      <c r="B100" s="4" t="s">
        <v>164</v>
      </c>
      <c r="C100" s="9" t="s">
        <v>165</v>
      </c>
      <c r="D100" s="6">
        <v>0</v>
      </c>
      <c r="E100" s="6">
        <v>49.39259987157192</v>
      </c>
      <c r="F100" s="6">
        <v>-49.39259987157192</v>
      </c>
      <c r="G100" s="6">
        <v>0</v>
      </c>
      <c r="H100" s="6">
        <v>51.431545465693105</v>
      </c>
      <c r="I100" s="6">
        <v>-51.431545465693105</v>
      </c>
      <c r="K100" s="96"/>
      <c r="L100" s="96"/>
      <c r="M100" s="96"/>
    </row>
    <row r="101" spans="2:13" ht="15">
      <c r="B101" s="25" t="s">
        <v>166</v>
      </c>
      <c r="C101" s="25" t="s">
        <v>167</v>
      </c>
      <c r="D101" s="6">
        <v>0</v>
      </c>
      <c r="E101" s="6">
        <v>339.401981703</v>
      </c>
      <c r="F101" s="6">
        <v>-339.401981703</v>
      </c>
      <c r="G101" s="6">
        <v>0</v>
      </c>
      <c r="H101" s="6">
        <v>198.307639648</v>
      </c>
      <c r="I101" s="6">
        <v>-198.307639648</v>
      </c>
      <c r="K101" s="96"/>
      <c r="L101" s="96"/>
      <c r="M101" s="96"/>
    </row>
    <row r="102" spans="2:13" ht="15">
      <c r="B102" s="4" t="s">
        <v>168</v>
      </c>
      <c r="C102" s="9" t="s">
        <v>159</v>
      </c>
      <c r="D102" s="6">
        <v>0</v>
      </c>
      <c r="E102" s="6">
        <v>339.401981703</v>
      </c>
      <c r="F102" s="6">
        <v>-339.401981703</v>
      </c>
      <c r="G102" s="6">
        <v>0</v>
      </c>
      <c r="H102" s="6">
        <v>198.307639648</v>
      </c>
      <c r="I102" s="6">
        <v>-198.307639648</v>
      </c>
      <c r="K102" s="96"/>
      <c r="L102" s="96"/>
      <c r="M102" s="96"/>
    </row>
    <row r="103" spans="2:13" ht="29.25">
      <c r="B103" s="4" t="s">
        <v>169</v>
      </c>
      <c r="C103" s="26" t="s">
        <v>161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K103" s="96"/>
      <c r="L103" s="96"/>
      <c r="M103" s="96"/>
    </row>
    <row r="104" spans="2:13" ht="15">
      <c r="B104" s="4" t="s">
        <v>170</v>
      </c>
      <c r="C104" s="9" t="s">
        <v>163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K104" s="96"/>
      <c r="L104" s="96"/>
      <c r="M104" s="96"/>
    </row>
    <row r="105" spans="2:13" ht="15">
      <c r="B105" s="7">
        <v>3.2</v>
      </c>
      <c r="C105" s="8" t="s">
        <v>173</v>
      </c>
      <c r="D105" s="6">
        <v>11449.281943038746</v>
      </c>
      <c r="E105" s="6">
        <v>10149.153007062861</v>
      </c>
      <c r="F105" s="6">
        <v>1300.1289359758848</v>
      </c>
      <c r="G105" s="6">
        <v>7442.706656361855</v>
      </c>
      <c r="H105" s="6">
        <v>6062.929821921764</v>
      </c>
      <c r="I105" s="6">
        <v>1379.7768344400902</v>
      </c>
      <c r="K105" s="96"/>
      <c r="L105" s="96"/>
      <c r="M105" s="96"/>
    </row>
    <row r="106" spans="2:13" ht="15">
      <c r="B106" s="12" t="s">
        <v>174</v>
      </c>
      <c r="C106" s="12" t="s">
        <v>175</v>
      </c>
      <c r="D106" s="6">
        <v>11413.929679371</v>
      </c>
      <c r="E106" s="6">
        <v>10060.804010448</v>
      </c>
      <c r="F106" s="6">
        <v>1353.1256689229995</v>
      </c>
      <c r="G106" s="6">
        <v>7430.1494782</v>
      </c>
      <c r="H106" s="6">
        <v>6051.193835</v>
      </c>
      <c r="I106" s="6">
        <v>1378.9556432</v>
      </c>
      <c r="K106" s="96"/>
      <c r="L106" s="96"/>
      <c r="M106" s="96"/>
    </row>
    <row r="107" spans="2:13" ht="15">
      <c r="B107" s="25" t="s">
        <v>176</v>
      </c>
      <c r="C107" s="25" t="s">
        <v>177</v>
      </c>
      <c r="D107" s="6">
        <v>8524.765131580049</v>
      </c>
      <c r="E107" s="6">
        <v>7659.420881557418</v>
      </c>
      <c r="F107" s="6">
        <v>865.3442500226301</v>
      </c>
      <c r="G107" s="6">
        <v>6199.999435419649</v>
      </c>
      <c r="H107" s="6">
        <v>4450.014965013601</v>
      </c>
      <c r="I107" s="6">
        <v>1749.9844704060479</v>
      </c>
      <c r="K107" s="96"/>
      <c r="L107" s="96"/>
      <c r="M107" s="96"/>
    </row>
    <row r="108" spans="2:13" ht="15">
      <c r="B108" s="27" t="s">
        <v>178</v>
      </c>
      <c r="C108" s="25" t="s">
        <v>179</v>
      </c>
      <c r="D108" s="6">
        <v>2889.16454779095</v>
      </c>
      <c r="E108" s="6">
        <v>2401.3831288905812</v>
      </c>
      <c r="F108" s="6">
        <v>487.78141890036886</v>
      </c>
      <c r="G108" s="6">
        <v>1230.1500427803517</v>
      </c>
      <c r="H108" s="6">
        <v>1601.1788699863987</v>
      </c>
      <c r="I108" s="6">
        <v>-371.028827206047</v>
      </c>
      <c r="K108" s="96"/>
      <c r="L108" s="96"/>
      <c r="M108" s="96"/>
    </row>
    <row r="109" spans="2:13" ht="15">
      <c r="B109" s="12" t="s">
        <v>180</v>
      </c>
      <c r="C109" s="12" t="s">
        <v>181</v>
      </c>
      <c r="D109" s="6">
        <v>35.35226366774518</v>
      </c>
      <c r="E109" s="6">
        <v>88.34899661486162</v>
      </c>
      <c r="F109" s="6">
        <v>-52.99673294711644</v>
      </c>
      <c r="G109" s="6">
        <v>12.557178161854138</v>
      </c>
      <c r="H109" s="6">
        <v>11.735986921764383</v>
      </c>
      <c r="I109" s="6">
        <v>0.821191240089755</v>
      </c>
      <c r="K109" s="96"/>
      <c r="L109" s="96"/>
      <c r="M109" s="96"/>
    </row>
    <row r="110" spans="2:13" ht="30">
      <c r="B110" s="7">
        <v>3.3</v>
      </c>
      <c r="C110" s="28" t="s">
        <v>182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K110" s="96"/>
      <c r="L110" s="96"/>
      <c r="M110" s="96"/>
    </row>
    <row r="111" spans="2:13" ht="15">
      <c r="B111" s="7">
        <v>3.4</v>
      </c>
      <c r="C111" s="8" t="s">
        <v>122</v>
      </c>
      <c r="D111" s="6">
        <v>9638.775217874627</v>
      </c>
      <c r="E111" s="6">
        <v>8535.726610761765</v>
      </c>
      <c r="F111" s="6">
        <v>1103.0486071128616</v>
      </c>
      <c r="G111" s="6">
        <v>7123.9125462265965</v>
      </c>
      <c r="H111" s="6">
        <v>6924.077216038057</v>
      </c>
      <c r="I111" s="6">
        <v>199.83533018853996</v>
      </c>
      <c r="K111" s="96"/>
      <c r="L111" s="96"/>
      <c r="M111" s="96"/>
    </row>
    <row r="112" spans="2:13" ht="15">
      <c r="B112" s="12" t="s">
        <v>183</v>
      </c>
      <c r="C112" s="12" t="s">
        <v>184</v>
      </c>
      <c r="D112" s="6">
        <v>93.67709278899999</v>
      </c>
      <c r="E112" s="6">
        <v>0</v>
      </c>
      <c r="F112" s="6">
        <v>93.67709278899999</v>
      </c>
      <c r="G112" s="6">
        <v>159.92332316639997</v>
      </c>
      <c r="H112" s="6">
        <v>0</v>
      </c>
      <c r="I112" s="6">
        <v>159.92332316639997</v>
      </c>
      <c r="K112" s="96"/>
      <c r="L112" s="96"/>
      <c r="M112" s="96"/>
    </row>
    <row r="113" spans="2:13" ht="15">
      <c r="B113" s="12" t="s">
        <v>185</v>
      </c>
      <c r="C113" s="12" t="s">
        <v>186</v>
      </c>
      <c r="D113" s="6">
        <v>2319.8254511533623</v>
      </c>
      <c r="E113" s="6">
        <v>2148.4332208542974</v>
      </c>
      <c r="F113" s="6">
        <v>171.39223029906498</v>
      </c>
      <c r="G113" s="6">
        <v>1992.536681045323</v>
      </c>
      <c r="H113" s="6">
        <v>1843.5793341104873</v>
      </c>
      <c r="I113" s="6">
        <v>148.95734693483564</v>
      </c>
      <c r="K113" s="96"/>
      <c r="L113" s="96"/>
      <c r="M113" s="96"/>
    </row>
    <row r="114" spans="2:13" ht="15">
      <c r="B114" s="4" t="s">
        <v>187</v>
      </c>
      <c r="C114" s="9" t="s">
        <v>188</v>
      </c>
      <c r="D114" s="6">
        <v>77.01498538368926</v>
      </c>
      <c r="E114" s="6">
        <v>53.82517796765434</v>
      </c>
      <c r="F114" s="6">
        <v>23.189807416034924</v>
      </c>
      <c r="G114" s="6">
        <v>28.250927354381055</v>
      </c>
      <c r="H114" s="6">
        <v>21.72237320334107</v>
      </c>
      <c r="I114" s="6">
        <v>6.528554151039984</v>
      </c>
      <c r="K114" s="96"/>
      <c r="L114" s="96"/>
      <c r="M114" s="96"/>
    </row>
    <row r="115" spans="2:13" ht="29.25">
      <c r="B115" s="4" t="s">
        <v>189</v>
      </c>
      <c r="C115" s="11" t="s">
        <v>190</v>
      </c>
      <c r="D115" s="6">
        <v>2242.810465769673</v>
      </c>
      <c r="E115" s="6">
        <v>2094.608042886643</v>
      </c>
      <c r="F115" s="6">
        <v>148.20242288303007</v>
      </c>
      <c r="G115" s="6">
        <v>1964.2857536909416</v>
      </c>
      <c r="H115" s="6">
        <v>1821.8569609071458</v>
      </c>
      <c r="I115" s="6">
        <v>142.42879278379587</v>
      </c>
      <c r="K115" s="96"/>
      <c r="L115" s="96"/>
      <c r="M115" s="96"/>
    </row>
    <row r="116" spans="2:13" ht="15">
      <c r="B116" s="4" t="s">
        <v>191</v>
      </c>
      <c r="C116" s="9" t="s">
        <v>142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K116" s="96"/>
      <c r="L116" s="96"/>
      <c r="M116" s="96"/>
    </row>
    <row r="117" spans="2:13" ht="15">
      <c r="B117" s="4" t="s">
        <v>192</v>
      </c>
      <c r="C117" s="9" t="s">
        <v>193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K117" s="96"/>
      <c r="L117" s="96"/>
      <c r="M117" s="96"/>
    </row>
    <row r="118" spans="2:13" ht="15">
      <c r="B118" s="12" t="s">
        <v>194</v>
      </c>
      <c r="C118" s="12" t="s">
        <v>195</v>
      </c>
      <c r="D118" s="6">
        <v>3329.465532569073</v>
      </c>
      <c r="E118" s="6">
        <v>2486.2907682536274</v>
      </c>
      <c r="F118" s="6">
        <v>843.1747643154454</v>
      </c>
      <c r="G118" s="6">
        <v>1913.1690167245497</v>
      </c>
      <c r="H118" s="6">
        <v>1732.942952545721</v>
      </c>
      <c r="I118" s="6">
        <v>180.22606417882866</v>
      </c>
      <c r="K118" s="96"/>
      <c r="L118" s="96"/>
      <c r="M118" s="96"/>
    </row>
    <row r="119" spans="2:13" ht="15">
      <c r="B119" s="25" t="s">
        <v>196</v>
      </c>
      <c r="C119" s="25" t="s">
        <v>197</v>
      </c>
      <c r="D119" s="6">
        <v>3242.500858783845</v>
      </c>
      <c r="E119" s="6">
        <v>2412.5104162404323</v>
      </c>
      <c r="F119" s="6">
        <v>829.9904425434129</v>
      </c>
      <c r="G119" s="6">
        <v>1864.6875954078828</v>
      </c>
      <c r="H119" s="6">
        <v>1641.92561925979</v>
      </c>
      <c r="I119" s="6">
        <v>222.7619761480928</v>
      </c>
      <c r="K119" s="96"/>
      <c r="L119" s="96"/>
      <c r="M119" s="96"/>
    </row>
    <row r="120" spans="2:13" ht="15">
      <c r="B120" s="4" t="s">
        <v>198</v>
      </c>
      <c r="C120" s="9" t="s">
        <v>199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K120" s="96"/>
      <c r="L120" s="96"/>
      <c r="M120" s="96"/>
    </row>
    <row r="121" spans="2:13" ht="15">
      <c r="B121" s="4" t="s">
        <v>200</v>
      </c>
      <c r="C121" s="9" t="s">
        <v>201</v>
      </c>
      <c r="D121" s="6">
        <v>1872.9006136060498</v>
      </c>
      <c r="E121" s="6">
        <v>1824.0942780782377</v>
      </c>
      <c r="F121" s="6">
        <v>48.80633552781205</v>
      </c>
      <c r="G121" s="6">
        <v>928.523676384579</v>
      </c>
      <c r="H121" s="6">
        <v>979.0632958394667</v>
      </c>
      <c r="I121" s="6">
        <v>-50.53961945488777</v>
      </c>
      <c r="K121" s="96"/>
      <c r="L121" s="96"/>
      <c r="M121" s="96"/>
    </row>
    <row r="122" spans="2:13" ht="15">
      <c r="B122" s="4" t="s">
        <v>202</v>
      </c>
      <c r="C122" s="9" t="s">
        <v>203</v>
      </c>
      <c r="D122" s="6">
        <v>355.27322115979547</v>
      </c>
      <c r="E122" s="6">
        <v>129.3099487344692</v>
      </c>
      <c r="F122" s="6">
        <v>225.96327242532627</v>
      </c>
      <c r="G122" s="6">
        <v>276.1768127293038</v>
      </c>
      <c r="H122" s="6">
        <v>122.59006499432309</v>
      </c>
      <c r="I122" s="6">
        <v>153.5867477349807</v>
      </c>
      <c r="K122" s="96"/>
      <c r="L122" s="96"/>
      <c r="M122" s="96"/>
    </row>
    <row r="123" spans="2:13" ht="15">
      <c r="B123" s="4" t="s">
        <v>204</v>
      </c>
      <c r="C123" s="9" t="s">
        <v>205</v>
      </c>
      <c r="D123" s="6">
        <v>1014.327024018</v>
      </c>
      <c r="E123" s="6">
        <v>459.10618942772504</v>
      </c>
      <c r="F123" s="6">
        <v>555.220834590275</v>
      </c>
      <c r="G123" s="6">
        <v>659.987106294</v>
      </c>
      <c r="H123" s="6">
        <v>540.272258426</v>
      </c>
      <c r="I123" s="6">
        <v>119.71484786799999</v>
      </c>
      <c r="K123" s="96"/>
      <c r="L123" s="96"/>
      <c r="M123" s="96"/>
    </row>
    <row r="124" spans="2:13" ht="15">
      <c r="B124" s="25" t="s">
        <v>206</v>
      </c>
      <c r="C124" s="25" t="s">
        <v>207</v>
      </c>
      <c r="D124" s="6">
        <v>86.96467378522796</v>
      </c>
      <c r="E124" s="6">
        <v>73.78035201319548</v>
      </c>
      <c r="F124" s="6">
        <v>13.184321772032476</v>
      </c>
      <c r="G124" s="6">
        <v>48.4814213166671</v>
      </c>
      <c r="H124" s="6">
        <v>91.01733328593117</v>
      </c>
      <c r="I124" s="6">
        <v>-42.53591196926407</v>
      </c>
      <c r="K124" s="96"/>
      <c r="L124" s="96"/>
      <c r="M124" s="96"/>
    </row>
    <row r="125" spans="2:13" ht="15">
      <c r="B125" s="4" t="s">
        <v>198</v>
      </c>
      <c r="C125" s="9" t="s">
        <v>199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K125" s="96"/>
      <c r="L125" s="96"/>
      <c r="M125" s="96"/>
    </row>
    <row r="126" spans="2:13" ht="15">
      <c r="B126" s="4" t="s">
        <v>200</v>
      </c>
      <c r="C126" s="9" t="s">
        <v>201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K126" s="96"/>
      <c r="L126" s="96"/>
      <c r="M126" s="96"/>
    </row>
    <row r="127" spans="2:13" ht="15">
      <c r="B127" s="4" t="s">
        <v>202</v>
      </c>
      <c r="C127" s="9" t="s">
        <v>142</v>
      </c>
      <c r="D127" s="6">
        <v>3.446901769331083</v>
      </c>
      <c r="E127" s="6">
        <v>4.624846322580645</v>
      </c>
      <c r="F127" s="6">
        <v>-1.1779445532495618</v>
      </c>
      <c r="G127" s="6">
        <v>2.406262293471926</v>
      </c>
      <c r="H127" s="6">
        <v>20.016349365</v>
      </c>
      <c r="I127" s="6">
        <v>-17.610087071528074</v>
      </c>
      <c r="K127" s="96"/>
      <c r="L127" s="96"/>
      <c r="M127" s="96"/>
    </row>
    <row r="128" spans="2:13" ht="15">
      <c r="B128" s="4" t="s">
        <v>204</v>
      </c>
      <c r="C128" s="9" t="s">
        <v>208</v>
      </c>
      <c r="D128" s="6">
        <v>83.5177720158969</v>
      </c>
      <c r="E128" s="6">
        <v>69.15550569061485</v>
      </c>
      <c r="F128" s="6">
        <v>14.36226632528205</v>
      </c>
      <c r="G128" s="6">
        <v>46.07515902319518</v>
      </c>
      <c r="H128" s="6">
        <v>71.00098392093116</v>
      </c>
      <c r="I128" s="6">
        <v>-24.925824897735986</v>
      </c>
      <c r="K128" s="96"/>
      <c r="L128" s="96"/>
      <c r="M128" s="96"/>
    </row>
    <row r="129" spans="2:13" ht="15">
      <c r="B129" s="12" t="s">
        <v>209</v>
      </c>
      <c r="C129" s="12" t="s">
        <v>210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K129" s="96"/>
      <c r="L129" s="96"/>
      <c r="M129" s="96"/>
    </row>
    <row r="130" spans="2:13" ht="15">
      <c r="B130" s="12" t="s">
        <v>211</v>
      </c>
      <c r="C130" s="12" t="s">
        <v>212</v>
      </c>
      <c r="D130" s="6">
        <v>3450.2745933630003</v>
      </c>
      <c r="E130" s="6">
        <v>2948.559312758</v>
      </c>
      <c r="F130" s="6">
        <v>501.7152806050003</v>
      </c>
      <c r="G130" s="6">
        <v>2514.8533199997</v>
      </c>
      <c r="H130" s="6">
        <v>2166.0926153262</v>
      </c>
      <c r="I130" s="6">
        <v>348.7607046735002</v>
      </c>
      <c r="K130" s="96"/>
      <c r="L130" s="96"/>
      <c r="M130" s="96"/>
    </row>
    <row r="131" spans="2:13" ht="15">
      <c r="B131" s="4" t="s">
        <v>213</v>
      </c>
      <c r="C131" s="9" t="s">
        <v>199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K131" s="96"/>
      <c r="L131" s="96"/>
      <c r="M131" s="96"/>
    </row>
    <row r="132" spans="2:13" ht="15">
      <c r="B132" s="4" t="s">
        <v>214</v>
      </c>
      <c r="C132" s="9" t="s">
        <v>142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K132" s="96"/>
      <c r="L132" s="96"/>
      <c r="M132" s="96"/>
    </row>
    <row r="133" spans="2:13" ht="15">
      <c r="B133" s="4" t="s">
        <v>215</v>
      </c>
      <c r="C133" s="9" t="s">
        <v>216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K133" s="96"/>
      <c r="L133" s="96"/>
      <c r="M133" s="96"/>
    </row>
    <row r="134" spans="2:13" ht="15">
      <c r="B134" s="25" t="s">
        <v>217</v>
      </c>
      <c r="C134" s="27" t="s">
        <v>208</v>
      </c>
      <c r="D134" s="6">
        <v>3450.2745933630003</v>
      </c>
      <c r="E134" s="6">
        <v>2948.559312758</v>
      </c>
      <c r="F134" s="6">
        <v>501.7152806050003</v>
      </c>
      <c r="G134" s="6">
        <v>2514.8533199997</v>
      </c>
      <c r="H134" s="6">
        <v>2166.0926153262</v>
      </c>
      <c r="I134" s="6">
        <v>348.7607046735002</v>
      </c>
      <c r="K134" s="96"/>
      <c r="L134" s="96"/>
      <c r="M134" s="96"/>
    </row>
    <row r="135" spans="2:13" ht="15">
      <c r="B135" s="12" t="s">
        <v>218</v>
      </c>
      <c r="C135" s="12" t="s">
        <v>219</v>
      </c>
      <c r="D135" s="6">
        <v>445.5325480001918</v>
      </c>
      <c r="E135" s="6">
        <v>952.4433088958397</v>
      </c>
      <c r="F135" s="6">
        <v>-506.91076089564785</v>
      </c>
      <c r="G135" s="6">
        <v>543.4302052906247</v>
      </c>
      <c r="H135" s="6">
        <v>1181.4623140556482</v>
      </c>
      <c r="I135" s="6">
        <v>-638.0321087650235</v>
      </c>
      <c r="K135" s="96"/>
      <c r="L135" s="96"/>
      <c r="M135" s="96"/>
    </row>
    <row r="136" spans="2:13" ht="15">
      <c r="B136" s="12" t="s">
        <v>220</v>
      </c>
      <c r="C136" s="12" t="s">
        <v>221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K136" s="96"/>
      <c r="L136" s="96"/>
      <c r="M136" s="96"/>
    </row>
    <row r="137" spans="2:13" ht="15">
      <c r="B137" s="7">
        <v>3.5</v>
      </c>
      <c r="C137" s="8" t="s">
        <v>124</v>
      </c>
      <c r="D137" s="6">
        <v>0</v>
      </c>
      <c r="E137" s="6">
        <v>594.5099066165184</v>
      </c>
      <c r="F137" s="6">
        <v>-594.5099066165184</v>
      </c>
      <c r="G137" s="6">
        <v>0</v>
      </c>
      <c r="H137" s="6">
        <v>642.3649929185118</v>
      </c>
      <c r="I137" s="6">
        <v>-642.3649929185118</v>
      </c>
      <c r="K137" s="96"/>
      <c r="L137" s="96"/>
      <c r="M137" s="96"/>
    </row>
    <row r="138" spans="2:13" ht="15">
      <c r="B138" s="4" t="s">
        <v>222</v>
      </c>
      <c r="C138" s="4" t="s">
        <v>223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K138" s="96"/>
      <c r="L138" s="96"/>
      <c r="M138" s="96"/>
    </row>
    <row r="139" spans="2:13" ht="15">
      <c r="B139" s="4" t="s">
        <v>224</v>
      </c>
      <c r="C139" s="4" t="s">
        <v>225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K139" s="96"/>
      <c r="L139" s="96"/>
      <c r="M139" s="96"/>
    </row>
    <row r="140" spans="2:13" ht="15">
      <c r="B140" s="4" t="s">
        <v>226</v>
      </c>
      <c r="C140" s="4" t="s">
        <v>227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K140" s="96"/>
      <c r="L140" s="96"/>
      <c r="M140" s="96"/>
    </row>
    <row r="141" spans="2:13" ht="15">
      <c r="B141" s="4" t="s">
        <v>228</v>
      </c>
      <c r="C141" s="4" t="s">
        <v>229</v>
      </c>
      <c r="D141" s="6">
        <v>0</v>
      </c>
      <c r="E141" s="6">
        <v>594.5099066165184</v>
      </c>
      <c r="F141" s="6">
        <v>-594.5099066165184</v>
      </c>
      <c r="G141" s="6">
        <v>0</v>
      </c>
      <c r="H141" s="6">
        <v>642.3649929185118</v>
      </c>
      <c r="I141" s="6">
        <v>-642.3649929185118</v>
      </c>
      <c r="K141" s="96"/>
      <c r="L141" s="96"/>
      <c r="M141" s="96"/>
    </row>
    <row r="142" spans="2:13" ht="15">
      <c r="B142" s="4" t="s">
        <v>230</v>
      </c>
      <c r="C142" s="9" t="s">
        <v>231</v>
      </c>
      <c r="D142" s="6">
        <v>0</v>
      </c>
      <c r="E142" s="6">
        <v>594.5099066165184</v>
      </c>
      <c r="F142" s="6">
        <v>-594.5099066165184</v>
      </c>
      <c r="G142" s="6">
        <v>0</v>
      </c>
      <c r="H142" s="6">
        <v>642.3649929185118</v>
      </c>
      <c r="I142" s="6">
        <v>-642.3649929185118</v>
      </c>
      <c r="K142" s="96"/>
      <c r="L142" s="96"/>
      <c r="M142" s="96"/>
    </row>
    <row r="143" spans="2:13" ht="15">
      <c r="B143" s="4" t="s">
        <v>232</v>
      </c>
      <c r="C143" s="9" t="s">
        <v>233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K143" s="96"/>
      <c r="L143" s="96"/>
      <c r="M143" s="96"/>
    </row>
    <row r="144" spans="2:13" ht="15">
      <c r="B144" s="4" t="s">
        <v>234</v>
      </c>
      <c r="C144" s="9" t="s">
        <v>235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K144" s="96"/>
      <c r="L144" s="96"/>
      <c r="M144" s="96"/>
    </row>
    <row r="145" spans="2:13" ht="15">
      <c r="B145" s="7">
        <v>3</v>
      </c>
      <c r="C145" s="8" t="s">
        <v>236</v>
      </c>
      <c r="D145" s="6">
        <v>22704.16762669976</v>
      </c>
      <c r="E145" s="6">
        <v>20466.677462360713</v>
      </c>
      <c r="F145" s="6">
        <v>2237.4901643390476</v>
      </c>
      <c r="G145" s="6">
        <v>16397.680619768056</v>
      </c>
      <c r="H145" s="6">
        <v>14600.598167734981</v>
      </c>
      <c r="I145" s="6">
        <v>1797.0824520330752</v>
      </c>
      <c r="K145" s="96"/>
      <c r="L145" s="96"/>
      <c r="M145" s="96"/>
    </row>
    <row r="146" spans="2:13" ht="15">
      <c r="B146" s="130" t="s">
        <v>237</v>
      </c>
      <c r="C146" s="130"/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K146" s="96"/>
      <c r="L146" s="96"/>
      <c r="M146" s="96"/>
    </row>
    <row r="147" spans="2:13" ht="15">
      <c r="B147" s="4" t="s">
        <v>238</v>
      </c>
      <c r="C147" s="4" t="s">
        <v>177</v>
      </c>
      <c r="D147" s="6">
        <v>10146.27388299218</v>
      </c>
      <c r="E147" s="6">
        <v>8572.87523533959</v>
      </c>
      <c r="F147" s="6">
        <v>1573.3986476525897</v>
      </c>
      <c r="G147" s="6">
        <v>7951.6212791751095</v>
      </c>
      <c r="H147" s="6">
        <v>5216.173580131391</v>
      </c>
      <c r="I147" s="6">
        <v>2735.447699043719</v>
      </c>
      <c r="K147" s="96"/>
      <c r="L147" s="96"/>
      <c r="M147" s="96"/>
    </row>
    <row r="148" spans="2:13" ht="15">
      <c r="B148" s="4" t="s">
        <v>239</v>
      </c>
      <c r="C148" s="4" t="s">
        <v>167</v>
      </c>
      <c r="D148" s="6">
        <v>12018.684102918385</v>
      </c>
      <c r="E148" s="6">
        <v>10346.84901150876</v>
      </c>
      <c r="F148" s="6">
        <v>1671.8350914096245</v>
      </c>
      <c r="G148" s="6">
        <v>7742.705812135924</v>
      </c>
      <c r="H148" s="6">
        <v>7560.597280629432</v>
      </c>
      <c r="I148" s="6">
        <v>182.108531506492</v>
      </c>
      <c r="K148" s="96"/>
      <c r="L148" s="96"/>
      <c r="M148" s="96"/>
    </row>
    <row r="149" spans="2:13" ht="15">
      <c r="B149" s="4" t="s">
        <v>240</v>
      </c>
      <c r="C149" s="4" t="s">
        <v>241</v>
      </c>
      <c r="D149" s="6">
        <v>539.2096407891918</v>
      </c>
      <c r="E149" s="6">
        <v>1546.9532155123582</v>
      </c>
      <c r="F149" s="6">
        <v>-1007.7435747231664</v>
      </c>
      <c r="G149" s="6">
        <v>703.3535284570248</v>
      </c>
      <c r="H149" s="6">
        <v>1823.8273069741601</v>
      </c>
      <c r="I149" s="6">
        <v>-1120.4737785171353</v>
      </c>
      <c r="K149" s="96"/>
      <c r="L149" s="96"/>
      <c r="M149" s="96"/>
    </row>
    <row r="150" spans="2:13" s="33" customFormat="1" ht="15">
      <c r="B150" s="7">
        <v>4</v>
      </c>
      <c r="C150" s="8" t="s">
        <v>242</v>
      </c>
      <c r="D150" s="6"/>
      <c r="E150" s="6">
        <v>138</v>
      </c>
      <c r="F150" s="6">
        <v>-137.73520803721095</v>
      </c>
      <c r="G150" s="6"/>
      <c r="H150" s="6">
        <v>1</v>
      </c>
      <c r="I150" s="6">
        <v>-1.1119114803637444</v>
      </c>
      <c r="K150" s="97"/>
      <c r="L150" s="97"/>
      <c r="M150" s="97"/>
    </row>
    <row r="151" spans="2:9" ht="15">
      <c r="B151" s="108" t="s">
        <v>327</v>
      </c>
      <c r="C151" s="109"/>
      <c r="D151" s="109"/>
      <c r="E151" s="109"/>
      <c r="F151" s="109"/>
      <c r="G151" s="109"/>
      <c r="H151" s="109"/>
      <c r="I151" s="110"/>
    </row>
    <row r="152" spans="2:9" ht="15">
      <c r="B152" s="113" t="s">
        <v>243</v>
      </c>
      <c r="C152" s="114"/>
      <c r="D152" s="114"/>
      <c r="E152" s="114"/>
      <c r="F152" s="114"/>
      <c r="G152" s="114"/>
      <c r="H152" s="114"/>
      <c r="I152" s="115"/>
    </row>
  </sheetData>
  <sheetProtection/>
  <mergeCells count="7">
    <mergeCell ref="B151:I151"/>
    <mergeCell ref="B152:I152"/>
    <mergeCell ref="B2:I2"/>
    <mergeCell ref="B146:C146"/>
    <mergeCell ref="D4:F4"/>
    <mergeCell ref="G4:I4"/>
    <mergeCell ref="B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71"/>
  <sheetViews>
    <sheetView workbookViewId="0" topLeftCell="A1">
      <selection activeCell="A1" sqref="A1"/>
    </sheetView>
  </sheetViews>
  <sheetFormatPr defaultColWidth="9.140625" defaultRowHeight="15"/>
  <cols>
    <col min="1" max="1" width="4.00390625" style="33" customWidth="1"/>
    <col min="2" max="2" width="45.28125" style="33" bestFit="1" customWidth="1"/>
    <col min="3" max="4" width="9.57421875" style="33" bestFit="1" customWidth="1"/>
    <col min="5" max="5" width="9.140625" style="33" customWidth="1"/>
    <col min="6" max="7" width="9.57421875" style="33" bestFit="1" customWidth="1"/>
    <col min="8" max="11" width="9.140625" style="33" customWidth="1"/>
    <col min="12" max="13" width="9.57421875" style="33" bestFit="1" customWidth="1"/>
    <col min="14" max="14" width="9.140625" style="33" customWidth="1"/>
    <col min="15" max="15" width="9.8515625" style="33" customWidth="1"/>
    <col min="16" max="16" width="10.140625" style="33" customWidth="1"/>
    <col min="17" max="17" width="14.00390625" style="33" customWidth="1"/>
    <col min="18" max="16384" width="9.140625" style="33" customWidth="1"/>
  </cols>
  <sheetData>
    <row r="2" spans="2:17" ht="19.5">
      <c r="B2" s="145" t="s">
        <v>331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2:17" ht="20.25" customHeight="1">
      <c r="B3" s="139" t="s">
        <v>329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2:17" ht="16.5">
      <c r="B4" s="36" t="s">
        <v>246</v>
      </c>
      <c r="C4" s="131" t="s">
        <v>247</v>
      </c>
      <c r="D4" s="132"/>
      <c r="E4" s="132"/>
      <c r="F4" s="131" t="s">
        <v>248</v>
      </c>
      <c r="G4" s="132"/>
      <c r="H4" s="132"/>
      <c r="I4" s="131" t="s">
        <v>313</v>
      </c>
      <c r="J4" s="132"/>
      <c r="K4" s="132"/>
      <c r="L4" s="131" t="s">
        <v>249</v>
      </c>
      <c r="M4" s="132"/>
      <c r="N4" s="132"/>
      <c r="O4" s="159" t="s">
        <v>317</v>
      </c>
      <c r="P4" s="160"/>
      <c r="Q4" s="160"/>
    </row>
    <row r="5" spans="2:17" ht="16.5">
      <c r="B5" s="38"/>
      <c r="C5" s="98" t="s">
        <v>4</v>
      </c>
      <c r="D5" s="98" t="s">
        <v>5</v>
      </c>
      <c r="E5" s="98" t="s">
        <v>6</v>
      </c>
      <c r="F5" s="98" t="s">
        <v>4</v>
      </c>
      <c r="G5" s="98" t="s">
        <v>5</v>
      </c>
      <c r="H5" s="98" t="s">
        <v>6</v>
      </c>
      <c r="I5" s="98" t="s">
        <v>4</v>
      </c>
      <c r="J5" s="98" t="s">
        <v>5</v>
      </c>
      <c r="K5" s="98" t="s">
        <v>6</v>
      </c>
      <c r="L5" s="98" t="s">
        <v>4</v>
      </c>
      <c r="M5" s="98" t="s">
        <v>5</v>
      </c>
      <c r="N5" s="98" t="s">
        <v>6</v>
      </c>
      <c r="O5" s="99" t="s">
        <v>4</v>
      </c>
      <c r="P5" s="99" t="s">
        <v>5</v>
      </c>
      <c r="Q5" s="99" t="s">
        <v>6</v>
      </c>
    </row>
    <row r="6" spans="2:17" ht="16.5">
      <c r="B6" s="100" t="s">
        <v>250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9">
        <v>14</v>
      </c>
      <c r="P6" s="99">
        <v>15</v>
      </c>
      <c r="Q6" s="99">
        <v>16</v>
      </c>
    </row>
    <row r="7" spans="2:17" ht="16.5">
      <c r="B7" s="36" t="s">
        <v>251</v>
      </c>
      <c r="C7" s="39"/>
      <c r="D7" s="39"/>
      <c r="E7" s="39"/>
      <c r="F7" s="39"/>
      <c r="G7" s="40"/>
      <c r="H7" s="39"/>
      <c r="I7" s="39"/>
      <c r="J7" s="39"/>
      <c r="K7" s="39"/>
      <c r="L7" s="36"/>
      <c r="M7" s="36"/>
      <c r="N7" s="36"/>
      <c r="O7" s="101"/>
      <c r="P7" s="101"/>
      <c r="Q7" s="102"/>
    </row>
    <row r="8" spans="2:17" ht="16.5">
      <c r="B8" s="36" t="s">
        <v>252</v>
      </c>
      <c r="C8" s="42">
        <v>3322.6774216800004</v>
      </c>
      <c r="D8" s="42">
        <v>5192.744671092224</v>
      </c>
      <c r="E8" s="42">
        <v>-1870.0672494122236</v>
      </c>
      <c r="F8" s="42">
        <v>3506.1121918800004</v>
      </c>
      <c r="G8" s="42">
        <v>5517.424193463219</v>
      </c>
      <c r="H8" s="42">
        <v>-2011.3120015832187</v>
      </c>
      <c r="I8" s="42">
        <v>2418.779346102</v>
      </c>
      <c r="J8" s="42">
        <v>4137.725786831796</v>
      </c>
      <c r="K8" s="42">
        <v>-1718.9464407297955</v>
      </c>
      <c r="L8" s="43">
        <v>6828.78961356</v>
      </c>
      <c r="M8" s="43">
        <v>10710.168864555442</v>
      </c>
      <c r="N8" s="43">
        <v>-3881.379250995442</v>
      </c>
      <c r="O8" s="44">
        <v>4941.958284941999</v>
      </c>
      <c r="P8" s="44">
        <v>8116.704158438348</v>
      </c>
      <c r="Q8" s="45">
        <v>-3174.7458734963484</v>
      </c>
    </row>
    <row r="9" spans="2:17" ht="16.5">
      <c r="B9" s="36" t="s">
        <v>253</v>
      </c>
      <c r="C9" s="42">
        <v>2310.132348635419</v>
      </c>
      <c r="D9" s="42">
        <v>1152.4434530305998</v>
      </c>
      <c r="E9" s="42">
        <v>1157.6888956048192</v>
      </c>
      <c r="F9" s="42">
        <v>2485.210870358742</v>
      </c>
      <c r="G9" s="42">
        <v>1247.919855906034</v>
      </c>
      <c r="H9" s="42">
        <v>1237.291014452708</v>
      </c>
      <c r="I9" s="42">
        <v>2187.357701370073</v>
      </c>
      <c r="J9" s="42">
        <v>1254.1163403302785</v>
      </c>
      <c r="K9" s="42">
        <v>933.2413610397944</v>
      </c>
      <c r="L9" s="43">
        <v>4795.343218994161</v>
      </c>
      <c r="M9" s="43">
        <v>2400.363308936634</v>
      </c>
      <c r="N9" s="43">
        <v>2394.9799100575274</v>
      </c>
      <c r="O9" s="44">
        <v>4161.135147500582</v>
      </c>
      <c r="P9" s="44">
        <v>2351.466720849083</v>
      </c>
      <c r="Q9" s="45">
        <v>1809.6684266514994</v>
      </c>
    </row>
    <row r="10" spans="2:17" ht="16.5">
      <c r="B10" s="36" t="s">
        <v>254</v>
      </c>
      <c r="C10" s="42">
        <v>1505.4044768702377</v>
      </c>
      <c r="D10" s="42">
        <v>810.6008031308913</v>
      </c>
      <c r="E10" s="42">
        <v>694.8036737393463</v>
      </c>
      <c r="F10" s="42">
        <v>1570.5214156631516</v>
      </c>
      <c r="G10" s="42">
        <v>860.0724732934873</v>
      </c>
      <c r="H10" s="42">
        <v>710.4489423696643</v>
      </c>
      <c r="I10" s="42">
        <v>1460.8970059811834</v>
      </c>
      <c r="J10" s="42">
        <v>908.5493946879014</v>
      </c>
      <c r="K10" s="42">
        <v>552.347611293282</v>
      </c>
      <c r="L10" s="43">
        <v>3075.9258925333893</v>
      </c>
      <c r="M10" s="43">
        <v>1670.6732764243786</v>
      </c>
      <c r="N10" s="43">
        <v>1405.2526161090107</v>
      </c>
      <c r="O10" s="44">
        <v>2676.8488711771424</v>
      </c>
      <c r="P10" s="44">
        <v>1684.8395094737198</v>
      </c>
      <c r="Q10" s="45">
        <v>992.0093617034227</v>
      </c>
    </row>
    <row r="11" spans="2:17" ht="16.5">
      <c r="B11" s="38" t="s">
        <v>255</v>
      </c>
      <c r="C11" s="46">
        <v>184.4360290217662</v>
      </c>
      <c r="D11" s="46">
        <v>155.67053879968427</v>
      </c>
      <c r="E11" s="46">
        <v>28.765490222081922</v>
      </c>
      <c r="F11" s="46">
        <v>212.8488243715054</v>
      </c>
      <c r="G11" s="46">
        <v>163.7813664455815</v>
      </c>
      <c r="H11" s="46">
        <v>49.06745792592389</v>
      </c>
      <c r="I11" s="46">
        <v>157.06386403220012</v>
      </c>
      <c r="J11" s="46">
        <v>127.69081055680645</v>
      </c>
      <c r="K11" s="46">
        <v>29.37305347539366</v>
      </c>
      <c r="L11" s="47">
        <v>397.2848533932716</v>
      </c>
      <c r="M11" s="47">
        <v>319.4519052452658</v>
      </c>
      <c r="N11" s="47">
        <v>77.83294814800581</v>
      </c>
      <c r="O11" s="48">
        <v>291.6322654567306</v>
      </c>
      <c r="P11" s="48">
        <v>232.95055290094825</v>
      </c>
      <c r="Q11" s="49">
        <v>58.681712555782326</v>
      </c>
    </row>
    <row r="12" spans="2:17" ht="16.5">
      <c r="B12" s="38" t="s">
        <v>256</v>
      </c>
      <c r="C12" s="46">
        <v>193.54239509063655</v>
      </c>
      <c r="D12" s="46">
        <v>178.94390166127567</v>
      </c>
      <c r="E12" s="46">
        <v>14.598493429360872</v>
      </c>
      <c r="F12" s="46">
        <v>201.24609324877736</v>
      </c>
      <c r="G12" s="46">
        <v>165.8968424216425</v>
      </c>
      <c r="H12" s="46">
        <v>35.34925082713485</v>
      </c>
      <c r="I12" s="46">
        <v>152.0322347392347</v>
      </c>
      <c r="J12" s="46">
        <v>163.82365567715743</v>
      </c>
      <c r="K12" s="46">
        <v>-11.791420937922737</v>
      </c>
      <c r="L12" s="47">
        <v>394.7884883394139</v>
      </c>
      <c r="M12" s="47">
        <v>344.84074408291815</v>
      </c>
      <c r="N12" s="47">
        <v>49.94774425649575</v>
      </c>
      <c r="O12" s="48">
        <v>295.4435690612347</v>
      </c>
      <c r="P12" s="48">
        <v>306.8249495771574</v>
      </c>
      <c r="Q12" s="49">
        <v>-11.381380515922672</v>
      </c>
    </row>
    <row r="13" spans="2:17" ht="16.5">
      <c r="B13" s="38" t="s">
        <v>257</v>
      </c>
      <c r="C13" s="46">
        <v>25.286635046385083</v>
      </c>
      <c r="D13" s="46">
        <v>13.321412519625952</v>
      </c>
      <c r="E13" s="46">
        <v>11.965222526759131</v>
      </c>
      <c r="F13" s="46">
        <v>28.16660236385061</v>
      </c>
      <c r="G13" s="46">
        <v>19.35498943008117</v>
      </c>
      <c r="H13" s="46">
        <v>8.811612933769442</v>
      </c>
      <c r="I13" s="46">
        <v>20.504031572136192</v>
      </c>
      <c r="J13" s="46">
        <v>17.932360173908513</v>
      </c>
      <c r="K13" s="46">
        <v>2.5716713982276787</v>
      </c>
      <c r="L13" s="47">
        <v>53.453237410235694</v>
      </c>
      <c r="M13" s="47">
        <v>32.67640194970712</v>
      </c>
      <c r="N13" s="47">
        <v>20.776835460528574</v>
      </c>
      <c r="O13" s="48">
        <v>39.205493538136196</v>
      </c>
      <c r="P13" s="48">
        <v>32.07395206390851</v>
      </c>
      <c r="Q13" s="49">
        <v>7.131541474227689</v>
      </c>
    </row>
    <row r="14" spans="2:17" ht="16.5">
      <c r="B14" s="38" t="s">
        <v>258</v>
      </c>
      <c r="C14" s="46">
        <v>6.198509147081638</v>
      </c>
      <c r="D14" s="46">
        <v>9.007262612328999</v>
      </c>
      <c r="E14" s="46">
        <v>-2.808753465247361</v>
      </c>
      <c r="F14" s="46">
        <v>6.7095614363436775</v>
      </c>
      <c r="G14" s="46">
        <v>8.193832033019117</v>
      </c>
      <c r="H14" s="46">
        <v>-1.4842705966754393</v>
      </c>
      <c r="I14" s="46">
        <v>5.797579769068746</v>
      </c>
      <c r="J14" s="46">
        <v>9.529962030644386</v>
      </c>
      <c r="K14" s="46">
        <v>-3.7323822615756397</v>
      </c>
      <c r="L14" s="47">
        <v>12.908070583425316</v>
      </c>
      <c r="M14" s="47">
        <v>17.201094645348114</v>
      </c>
      <c r="N14" s="47">
        <v>-4.293024061922798</v>
      </c>
      <c r="O14" s="48">
        <v>10.087846259068746</v>
      </c>
      <c r="P14" s="48">
        <v>16.046979050644385</v>
      </c>
      <c r="Q14" s="49">
        <v>-5.959132791575639</v>
      </c>
    </row>
    <row r="15" spans="2:17" ht="16.5">
      <c r="B15" s="38" t="s">
        <v>259</v>
      </c>
      <c r="C15" s="46">
        <v>1095.940908564368</v>
      </c>
      <c r="D15" s="46">
        <v>453.6576875379765</v>
      </c>
      <c r="E15" s="46">
        <v>642.2832210263916</v>
      </c>
      <c r="F15" s="46">
        <v>1121.5503342426746</v>
      </c>
      <c r="G15" s="46">
        <v>502.8454429631629</v>
      </c>
      <c r="H15" s="46">
        <v>618.7048912795117</v>
      </c>
      <c r="I15" s="46">
        <v>1125.4992958685436</v>
      </c>
      <c r="J15" s="46">
        <v>589.5726062493846</v>
      </c>
      <c r="K15" s="46">
        <v>535.926689619159</v>
      </c>
      <c r="L15" s="47">
        <v>2217.491242807043</v>
      </c>
      <c r="M15" s="47">
        <v>956.5031305011394</v>
      </c>
      <c r="N15" s="47">
        <v>1260.9881123059035</v>
      </c>
      <c r="O15" s="48">
        <v>2040.4796968619721</v>
      </c>
      <c r="P15" s="48">
        <v>1096.9430758810613</v>
      </c>
      <c r="Q15" s="49">
        <v>943.5366209809108</v>
      </c>
    </row>
    <row r="16" spans="2:17" ht="16.5">
      <c r="B16" s="50" t="s">
        <v>260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7"/>
      <c r="N16" s="47"/>
      <c r="O16" s="48"/>
      <c r="P16" s="48"/>
      <c r="Q16" s="49"/>
    </row>
    <row r="17" spans="2:17" ht="16.5">
      <c r="B17" s="38" t="s">
        <v>261</v>
      </c>
      <c r="C17" s="46">
        <v>695.6001315568205</v>
      </c>
      <c r="D17" s="46">
        <v>13.516657256445793</v>
      </c>
      <c r="E17" s="46">
        <v>682.0834743003747</v>
      </c>
      <c r="F17" s="46">
        <v>695.9140020636822</v>
      </c>
      <c r="G17" s="46">
        <v>14.063084950921272</v>
      </c>
      <c r="H17" s="46">
        <v>681.850917112761</v>
      </c>
      <c r="I17" s="46">
        <v>579.0117714567266</v>
      </c>
      <c r="J17" s="46">
        <v>27.219182703206503</v>
      </c>
      <c r="K17" s="46">
        <v>551.7925887535201</v>
      </c>
      <c r="L17" s="47">
        <v>1391.514133620503</v>
      </c>
      <c r="M17" s="47">
        <v>27.579742207367065</v>
      </c>
      <c r="N17" s="47">
        <v>1363.934391413136</v>
      </c>
      <c r="O17" s="48">
        <v>1141.4304527179215</v>
      </c>
      <c r="P17" s="48">
        <v>53.442036617906496</v>
      </c>
      <c r="Q17" s="49">
        <v>1087.988416100015</v>
      </c>
    </row>
    <row r="18" spans="2:17" ht="16.5">
      <c r="B18" s="38" t="s">
        <v>262</v>
      </c>
      <c r="C18" s="46">
        <v>239.44146624802377</v>
      </c>
      <c r="D18" s="46">
        <v>278.72981778591475</v>
      </c>
      <c r="E18" s="46">
        <v>-39.288351537890975</v>
      </c>
      <c r="F18" s="46">
        <v>249.0000923346807</v>
      </c>
      <c r="G18" s="46">
        <v>293.48535528861396</v>
      </c>
      <c r="H18" s="46">
        <v>-44.48526295393327</v>
      </c>
      <c r="I18" s="46">
        <v>276.2595933976911</v>
      </c>
      <c r="J18" s="46">
        <v>323.85066735420975</v>
      </c>
      <c r="K18" s="46">
        <v>-47.59107395651864</v>
      </c>
      <c r="L18" s="47">
        <v>488.4415585827045</v>
      </c>
      <c r="M18" s="47">
        <v>572.2151730745287</v>
      </c>
      <c r="N18" s="47">
        <v>-83.77361449182422</v>
      </c>
      <c r="O18" s="48">
        <v>496.12762970829107</v>
      </c>
      <c r="P18" s="48">
        <v>592.6848794185455</v>
      </c>
      <c r="Q18" s="49">
        <v>-96.55724971025444</v>
      </c>
    </row>
    <row r="19" spans="2:17" ht="16.5">
      <c r="B19" s="38" t="s">
        <v>263</v>
      </c>
      <c r="C19" s="46">
        <v>56.64585466705261</v>
      </c>
      <c r="D19" s="46">
        <v>78.86144494581903</v>
      </c>
      <c r="E19" s="46">
        <v>-22.21559027876642</v>
      </c>
      <c r="F19" s="46">
        <v>72.17994755841251</v>
      </c>
      <c r="G19" s="46">
        <v>102.62176088012589</v>
      </c>
      <c r="H19" s="46">
        <v>-30.441813321713383</v>
      </c>
      <c r="I19" s="46">
        <v>84.5412907350739</v>
      </c>
      <c r="J19" s="46">
        <v>88.57732286198512</v>
      </c>
      <c r="K19" s="46">
        <v>-4.036032126911223</v>
      </c>
      <c r="L19" s="47">
        <v>128.8258022254651</v>
      </c>
      <c r="M19" s="47">
        <v>181.48320582594494</v>
      </c>
      <c r="N19" s="47">
        <v>-52.657403600479824</v>
      </c>
      <c r="O19" s="48">
        <v>140.5753099590739</v>
      </c>
      <c r="P19" s="48">
        <v>152.6450998519851</v>
      </c>
      <c r="Q19" s="49">
        <v>-12.069789892911189</v>
      </c>
    </row>
    <row r="20" spans="2:17" ht="16.5">
      <c r="B20" s="38" t="s">
        <v>264</v>
      </c>
      <c r="C20" s="46">
        <v>16.08300317554453</v>
      </c>
      <c r="D20" s="46">
        <v>18.555529173264286</v>
      </c>
      <c r="E20" s="46">
        <v>-2.4725259977197567</v>
      </c>
      <c r="F20" s="46">
        <v>17.83089076113378</v>
      </c>
      <c r="G20" s="46">
        <v>14.161880006564122</v>
      </c>
      <c r="H20" s="46">
        <v>3.6690107545696584</v>
      </c>
      <c r="I20" s="46">
        <v>19.408537054134595</v>
      </c>
      <c r="J20" s="46">
        <v>12.351725300483201</v>
      </c>
      <c r="K20" s="46">
        <v>7.0568117536513935</v>
      </c>
      <c r="L20" s="47">
        <v>33.913893936678306</v>
      </c>
      <c r="M20" s="47">
        <v>32.71740917982841</v>
      </c>
      <c r="N20" s="47">
        <v>1.1964847568498982</v>
      </c>
      <c r="O20" s="48">
        <v>34.21848508413459</v>
      </c>
      <c r="P20" s="48">
        <v>23.3677146404832</v>
      </c>
      <c r="Q20" s="49">
        <v>10.850770443651392</v>
      </c>
    </row>
    <row r="21" spans="2:17" ht="16.5">
      <c r="B21" s="38" t="s">
        <v>265</v>
      </c>
      <c r="C21" s="46">
        <v>694.6711858164814</v>
      </c>
      <c r="D21" s="46">
        <v>37.11794491530673</v>
      </c>
      <c r="E21" s="46">
        <v>657.5532409011747</v>
      </c>
      <c r="F21" s="46">
        <v>776.1390572292144</v>
      </c>
      <c r="G21" s="46">
        <v>35.464357010020684</v>
      </c>
      <c r="H21" s="46">
        <v>740.6747002191937</v>
      </c>
      <c r="I21" s="46">
        <v>634.7302214644487</v>
      </c>
      <c r="J21" s="46">
        <v>31.46765147052474</v>
      </c>
      <c r="K21" s="46">
        <v>603.262569993924</v>
      </c>
      <c r="L21" s="47">
        <v>1470.8102430456956</v>
      </c>
      <c r="M21" s="47">
        <v>72.58230192532741</v>
      </c>
      <c r="N21" s="47">
        <v>1398.2279411203683</v>
      </c>
      <c r="O21" s="48">
        <v>1262.2717941317087</v>
      </c>
      <c r="P21" s="48">
        <v>64.62230758966452</v>
      </c>
      <c r="Q21" s="49">
        <v>1197.649486542044</v>
      </c>
    </row>
    <row r="22" spans="2:17" ht="16.5">
      <c r="B22" s="38" t="s">
        <v>266</v>
      </c>
      <c r="C22" s="46">
        <v>2.0756002063103436</v>
      </c>
      <c r="D22" s="46">
        <v>6.512980323987788</v>
      </c>
      <c r="E22" s="46">
        <v>-4.437380117677445</v>
      </c>
      <c r="F22" s="46">
        <v>6.2310124315020365</v>
      </c>
      <c r="G22" s="46">
        <v>6.972209600921787</v>
      </c>
      <c r="H22" s="46">
        <v>-0.7411971694197508</v>
      </c>
      <c r="I22" s="46">
        <v>6.5420891061577935</v>
      </c>
      <c r="J22" s="46">
        <v>6.3731470134099375</v>
      </c>
      <c r="K22" s="46">
        <v>0.168942092747856</v>
      </c>
      <c r="L22" s="47">
        <v>8.30661263781238</v>
      </c>
      <c r="M22" s="47">
        <v>13.485189924909577</v>
      </c>
      <c r="N22" s="47">
        <v>-5.1785772870971964</v>
      </c>
      <c r="O22" s="48">
        <v>9.213232086157793</v>
      </c>
      <c r="P22" s="48">
        <v>12.820255522549722</v>
      </c>
      <c r="Q22" s="49">
        <v>-3.6070234363919287</v>
      </c>
    </row>
    <row r="23" spans="2:17" ht="16.5">
      <c r="B23" s="38" t="s">
        <v>267</v>
      </c>
      <c r="C23" s="46">
        <v>692.595585610171</v>
      </c>
      <c r="D23" s="46">
        <v>30.604964591318947</v>
      </c>
      <c r="E23" s="46">
        <v>661.9906210188522</v>
      </c>
      <c r="F23" s="46">
        <v>769.9080447977123</v>
      </c>
      <c r="G23" s="46">
        <v>28.492147409098894</v>
      </c>
      <c r="H23" s="46">
        <v>741.4158973886133</v>
      </c>
      <c r="I23" s="46">
        <v>628.188132358291</v>
      </c>
      <c r="J23" s="46">
        <v>25.094504457114798</v>
      </c>
      <c r="K23" s="46">
        <v>603.0936279011762</v>
      </c>
      <c r="L23" s="47">
        <v>1462.5036304078833</v>
      </c>
      <c r="M23" s="47">
        <v>59.09711200041784</v>
      </c>
      <c r="N23" s="47">
        <v>1403.4065184074655</v>
      </c>
      <c r="O23" s="48">
        <v>1253.058562045551</v>
      </c>
      <c r="P23" s="48">
        <v>51.80205206711479</v>
      </c>
      <c r="Q23" s="49">
        <v>1201.2565099784363</v>
      </c>
    </row>
    <row r="24" spans="2:17" ht="16.5">
      <c r="B24" s="51" t="s">
        <v>268</v>
      </c>
      <c r="C24" s="46">
        <v>110.05668594869967</v>
      </c>
      <c r="D24" s="46">
        <v>304.72470498440174</v>
      </c>
      <c r="E24" s="46">
        <v>-194.66801903570206</v>
      </c>
      <c r="F24" s="46">
        <v>138.5503974663762</v>
      </c>
      <c r="G24" s="46">
        <v>352.38302560252595</v>
      </c>
      <c r="H24" s="46">
        <v>-213.83262813614974</v>
      </c>
      <c r="I24" s="46">
        <v>91.73047392444046</v>
      </c>
      <c r="J24" s="46">
        <v>314.09929417185225</v>
      </c>
      <c r="K24" s="46">
        <v>-222.3688202474118</v>
      </c>
      <c r="L24" s="47">
        <v>248.60708341507586</v>
      </c>
      <c r="M24" s="47">
        <v>657.1077305869277</v>
      </c>
      <c r="N24" s="47">
        <v>-408.5006471718518</v>
      </c>
      <c r="O24" s="48">
        <v>222.01448219173113</v>
      </c>
      <c r="P24" s="48">
        <v>602.0049037856986</v>
      </c>
      <c r="Q24" s="49">
        <v>-379.9904215939675</v>
      </c>
    </row>
    <row r="25" spans="2:17" ht="16.5">
      <c r="B25" s="51" t="s">
        <v>269</v>
      </c>
      <c r="C25" s="46">
        <v>83.74238706551112</v>
      </c>
      <c r="D25" s="46">
        <v>286.4406577302997</v>
      </c>
      <c r="E25" s="46">
        <v>-202.69827066478854</v>
      </c>
      <c r="F25" s="46">
        <v>106.00703721538666</v>
      </c>
      <c r="G25" s="46">
        <v>330.00220131926363</v>
      </c>
      <c r="H25" s="46">
        <v>-223.99516410387696</v>
      </c>
      <c r="I25" s="46">
        <v>80.26240621630147</v>
      </c>
      <c r="J25" s="46">
        <v>293.9090967464007</v>
      </c>
      <c r="K25" s="46">
        <v>-213.6466905300992</v>
      </c>
      <c r="L25" s="47">
        <v>189.74942428089778</v>
      </c>
      <c r="M25" s="47">
        <v>616.4428590495634</v>
      </c>
      <c r="N25" s="47">
        <v>-426.6934347686656</v>
      </c>
      <c r="O25" s="48">
        <v>200.18408228359215</v>
      </c>
      <c r="P25" s="48">
        <v>559.8097046613291</v>
      </c>
      <c r="Q25" s="49">
        <v>-359.62562237773693</v>
      </c>
    </row>
    <row r="26" spans="2:17" ht="16.5">
      <c r="B26" s="51" t="s">
        <v>270</v>
      </c>
      <c r="C26" s="46">
        <v>26.314298883188545</v>
      </c>
      <c r="D26" s="46">
        <v>18.284047254102074</v>
      </c>
      <c r="E26" s="46">
        <v>8.030251629086472</v>
      </c>
      <c r="F26" s="46">
        <v>32.54336025098956</v>
      </c>
      <c r="G26" s="46">
        <v>22.380824283262367</v>
      </c>
      <c r="H26" s="46">
        <v>10.162535967727191</v>
      </c>
      <c r="I26" s="46">
        <v>11.468067708139001</v>
      </c>
      <c r="J26" s="46">
        <v>20.19019742545149</v>
      </c>
      <c r="K26" s="46">
        <v>-8.72212971731249</v>
      </c>
      <c r="L26" s="47">
        <v>58.85765913417811</v>
      </c>
      <c r="M26" s="47">
        <v>40.66487153736444</v>
      </c>
      <c r="N26" s="47">
        <v>18.192787596813666</v>
      </c>
      <c r="O26" s="48">
        <v>21.830399908139</v>
      </c>
      <c r="P26" s="48">
        <v>42.19519912436941</v>
      </c>
      <c r="Q26" s="49">
        <v>-20.36479921623041</v>
      </c>
    </row>
    <row r="27" spans="2:17" ht="16.5">
      <c r="B27" s="36" t="s">
        <v>271</v>
      </c>
      <c r="C27" s="42">
        <v>5632.80977031542</v>
      </c>
      <c r="D27" s="42">
        <v>6345.188124122826</v>
      </c>
      <c r="E27" s="42">
        <v>-712.3783538074058</v>
      </c>
      <c r="F27" s="42">
        <v>5991.323062238742</v>
      </c>
      <c r="G27" s="42">
        <v>6765.344049369252</v>
      </c>
      <c r="H27" s="42">
        <v>-774.0209871305105</v>
      </c>
      <c r="I27" s="42">
        <v>4606.1370474720725</v>
      </c>
      <c r="J27" s="42">
        <v>5391.842127162074</v>
      </c>
      <c r="K27" s="42">
        <v>-785.7050796900012</v>
      </c>
      <c r="L27" s="43">
        <v>11624.132832554162</v>
      </c>
      <c r="M27" s="43">
        <v>13110.532173492078</v>
      </c>
      <c r="N27" s="43">
        <v>-1486.3993409379163</v>
      </c>
      <c r="O27" s="44">
        <v>9103.09343244258</v>
      </c>
      <c r="P27" s="44">
        <v>10468.17087928743</v>
      </c>
      <c r="Q27" s="45">
        <v>-1365.0774468448508</v>
      </c>
    </row>
    <row r="28" spans="2:17" ht="16.5">
      <c r="B28" s="36" t="s">
        <v>272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3"/>
      <c r="O28" s="48"/>
      <c r="P28" s="48"/>
      <c r="Q28" s="49"/>
    </row>
    <row r="29" spans="2:17" ht="16.5">
      <c r="B29" s="36" t="s">
        <v>273</v>
      </c>
      <c r="C29" s="42">
        <v>2995.479511691157</v>
      </c>
      <c r="D29" s="42">
        <v>2527.273978140503</v>
      </c>
      <c r="E29" s="42">
        <v>468.20553355065385</v>
      </c>
      <c r="F29" s="42">
        <v>2426.5148196743994</v>
      </c>
      <c r="G29" s="42">
        <v>2280.725914906223</v>
      </c>
      <c r="H29" s="42">
        <v>145.7889047681765</v>
      </c>
      <c r="I29" s="42">
        <v>3180.6882645659502</v>
      </c>
      <c r="J29" s="42">
        <v>2122.76834386783</v>
      </c>
      <c r="K29" s="42">
        <v>1057.9199206981202</v>
      </c>
      <c r="L29" s="43">
        <v>5421.994331365557</v>
      </c>
      <c r="M29" s="43">
        <v>4807.999893046726</v>
      </c>
      <c r="N29" s="43">
        <v>613.9944383188304</v>
      </c>
      <c r="O29" s="44">
        <v>5617.584906346479</v>
      </c>
      <c r="P29" s="44">
        <v>4191.045477040121</v>
      </c>
      <c r="Q29" s="45">
        <v>1426.5394293063582</v>
      </c>
    </row>
    <row r="30" spans="2:17" ht="16.5">
      <c r="B30" s="38" t="s">
        <v>274</v>
      </c>
      <c r="C30" s="46">
        <v>818.0919745839401</v>
      </c>
      <c r="D30" s="46">
        <v>463.514475057707</v>
      </c>
      <c r="E30" s="46">
        <v>354.5774995262331</v>
      </c>
      <c r="F30" s="46">
        <v>447.750295589337</v>
      </c>
      <c r="G30" s="46">
        <v>247.2250989800788</v>
      </c>
      <c r="H30" s="46">
        <v>200.5251966092582</v>
      </c>
      <c r="I30" s="46">
        <v>425.9259772514445</v>
      </c>
      <c r="J30" s="46">
        <v>260.170850804396</v>
      </c>
      <c r="K30" s="46">
        <v>165.7551264470485</v>
      </c>
      <c r="L30" s="47">
        <v>1265.842270173277</v>
      </c>
      <c r="M30" s="47">
        <v>710.7395740377858</v>
      </c>
      <c r="N30" s="47">
        <v>555.1026961354912</v>
      </c>
      <c r="O30" s="48">
        <v>852.2671747019735</v>
      </c>
      <c r="P30" s="48">
        <v>528.0050218366868</v>
      </c>
      <c r="Q30" s="49">
        <v>324.2621528652868</v>
      </c>
    </row>
    <row r="31" spans="2:17" ht="16.5">
      <c r="B31" s="38" t="s">
        <v>275</v>
      </c>
      <c r="C31" s="46">
        <v>800.0219871683981</v>
      </c>
      <c r="D31" s="46">
        <v>203.8389259547257</v>
      </c>
      <c r="E31" s="46">
        <v>596.1830612136724</v>
      </c>
      <c r="F31" s="46">
        <v>430.9949607945746</v>
      </c>
      <c r="G31" s="46">
        <v>97.830188686437</v>
      </c>
      <c r="H31" s="46">
        <v>333.1647721081376</v>
      </c>
      <c r="I31" s="46">
        <v>399.0682486780318</v>
      </c>
      <c r="J31" s="46">
        <v>50.99753119613413</v>
      </c>
      <c r="K31" s="46">
        <v>348.07071748189765</v>
      </c>
      <c r="L31" s="47">
        <v>1231.0169479629726</v>
      </c>
      <c r="M31" s="47">
        <v>301.6691146411627</v>
      </c>
      <c r="N31" s="47">
        <v>929.34783332181</v>
      </c>
      <c r="O31" s="48">
        <v>811.9854648485608</v>
      </c>
      <c r="P31" s="48">
        <v>156.0420117261341</v>
      </c>
      <c r="Q31" s="49">
        <v>655.9434531224267</v>
      </c>
    </row>
    <row r="32" spans="2:17" ht="16.5">
      <c r="B32" s="54" t="s">
        <v>276</v>
      </c>
      <c r="C32" s="46">
        <v>612.3315240270861</v>
      </c>
      <c r="D32" s="46">
        <v>188.94232652146138</v>
      </c>
      <c r="E32" s="46">
        <v>423.3891975056247</v>
      </c>
      <c r="F32" s="46">
        <v>272.3163740830437</v>
      </c>
      <c r="G32" s="46">
        <v>92.25977901759427</v>
      </c>
      <c r="H32" s="46">
        <v>180.05659506544941</v>
      </c>
      <c r="I32" s="46">
        <v>253.43993702302024</v>
      </c>
      <c r="J32" s="46">
        <v>48.06931902817532</v>
      </c>
      <c r="K32" s="46">
        <v>205.3706179948449</v>
      </c>
      <c r="L32" s="47">
        <v>884.6478981101297</v>
      </c>
      <c r="M32" s="47">
        <v>281.20210553905565</v>
      </c>
      <c r="N32" s="47">
        <v>603.4457925710741</v>
      </c>
      <c r="O32" s="48">
        <v>526.7680829205768</v>
      </c>
      <c r="P32" s="48">
        <v>152.0036900481753</v>
      </c>
      <c r="Q32" s="49">
        <v>374.7643928724016</v>
      </c>
    </row>
    <row r="33" spans="2:17" ht="16.5">
      <c r="B33" s="54" t="s">
        <v>277</v>
      </c>
      <c r="C33" s="46">
        <v>122.06287616331211</v>
      </c>
      <c r="D33" s="46">
        <v>0</v>
      </c>
      <c r="E33" s="46">
        <v>122.06287616331211</v>
      </c>
      <c r="F33" s="46">
        <v>124.97648049353097</v>
      </c>
      <c r="G33" s="46">
        <v>0</v>
      </c>
      <c r="H33" s="46">
        <v>124.97648049353097</v>
      </c>
      <c r="I33" s="46">
        <v>138.7623660140115</v>
      </c>
      <c r="J33" s="46">
        <v>0</v>
      </c>
      <c r="K33" s="46">
        <v>138.7623660140115</v>
      </c>
      <c r="L33" s="47">
        <v>247.0393566568431</v>
      </c>
      <c r="M33" s="47">
        <v>0</v>
      </c>
      <c r="N33" s="47">
        <v>247.0393566568431</v>
      </c>
      <c r="O33" s="48">
        <v>274.9491054669839</v>
      </c>
      <c r="P33" s="48">
        <v>0</v>
      </c>
      <c r="Q33" s="49">
        <v>274.9491054669839</v>
      </c>
    </row>
    <row r="34" spans="2:17" ht="16.5">
      <c r="B34" s="54" t="s">
        <v>278</v>
      </c>
      <c r="C34" s="46">
        <v>65.62758697800001</v>
      </c>
      <c r="D34" s="46">
        <v>14.89659943326431</v>
      </c>
      <c r="E34" s="46">
        <v>50.7309875447357</v>
      </c>
      <c r="F34" s="46">
        <v>33.702106218</v>
      </c>
      <c r="G34" s="46">
        <v>5.5704096688427445</v>
      </c>
      <c r="H34" s="46">
        <v>28.131696549157255</v>
      </c>
      <c r="I34" s="46">
        <v>6.865945641000001</v>
      </c>
      <c r="J34" s="46">
        <v>2.9282121679588173</v>
      </c>
      <c r="K34" s="46">
        <v>3.9377334730411833</v>
      </c>
      <c r="L34" s="47">
        <v>99.32969319600001</v>
      </c>
      <c r="M34" s="47">
        <v>20.467009102107056</v>
      </c>
      <c r="N34" s="47">
        <v>78.86268409389295</v>
      </c>
      <c r="O34" s="48">
        <v>10.268276461000001</v>
      </c>
      <c r="P34" s="48">
        <v>4.038321677958817</v>
      </c>
      <c r="Q34" s="49">
        <v>6.229954783041184</v>
      </c>
    </row>
    <row r="35" spans="2:17" ht="16.5">
      <c r="B35" s="38" t="s">
        <v>279</v>
      </c>
      <c r="C35" s="46">
        <v>18.06998741554203</v>
      </c>
      <c r="D35" s="46">
        <v>259.6755491029812</v>
      </c>
      <c r="E35" s="46">
        <v>-241.6055616874392</v>
      </c>
      <c r="F35" s="46">
        <v>16.755334794762387</v>
      </c>
      <c r="G35" s="46">
        <v>149.3949102936418</v>
      </c>
      <c r="H35" s="46">
        <v>-132.63957549887942</v>
      </c>
      <c r="I35" s="46">
        <v>26.857728573412746</v>
      </c>
      <c r="J35" s="46">
        <v>209.17331960826186</v>
      </c>
      <c r="K35" s="46">
        <v>-182.31559103484912</v>
      </c>
      <c r="L35" s="47">
        <v>34.82532221030442</v>
      </c>
      <c r="M35" s="47">
        <v>409.07045939662305</v>
      </c>
      <c r="N35" s="47">
        <v>-374.24513718631863</v>
      </c>
      <c r="O35" s="48">
        <v>40.28170985341274</v>
      </c>
      <c r="P35" s="48">
        <v>371.96301011055255</v>
      </c>
      <c r="Q35" s="49">
        <v>-331.6813002571398</v>
      </c>
    </row>
    <row r="36" spans="2:17" ht="16.5">
      <c r="B36" s="50" t="s">
        <v>280</v>
      </c>
      <c r="C36" s="46">
        <v>18.06998741554203</v>
      </c>
      <c r="D36" s="46">
        <v>62.76003783550001</v>
      </c>
      <c r="E36" s="46">
        <v>-44.69005041995798</v>
      </c>
      <c r="F36" s="46">
        <v>16.755334794762387</v>
      </c>
      <c r="G36" s="46">
        <v>72.47271202949999</v>
      </c>
      <c r="H36" s="46">
        <v>-55.7173772347376</v>
      </c>
      <c r="I36" s="46">
        <v>26.857728573412746</v>
      </c>
      <c r="J36" s="46">
        <v>118.50357654525</v>
      </c>
      <c r="K36" s="46">
        <v>-91.64584797183726</v>
      </c>
      <c r="L36" s="47">
        <v>34.82532221030442</v>
      </c>
      <c r="M36" s="47">
        <v>135.232749865</v>
      </c>
      <c r="N36" s="47">
        <v>-100.40742765469557</v>
      </c>
      <c r="O36" s="48">
        <v>40.28170985341274</v>
      </c>
      <c r="P36" s="48">
        <v>216.05527243025</v>
      </c>
      <c r="Q36" s="49">
        <v>-175.77356257683726</v>
      </c>
    </row>
    <row r="37" spans="2:17" ht="16.5">
      <c r="B37" s="50" t="s">
        <v>281</v>
      </c>
      <c r="C37" s="46">
        <v>0</v>
      </c>
      <c r="D37" s="46">
        <v>12.118148247481189</v>
      </c>
      <c r="E37" s="46">
        <v>-12.118148247481189</v>
      </c>
      <c r="F37" s="46">
        <v>0</v>
      </c>
      <c r="G37" s="46">
        <v>12.407404820141792</v>
      </c>
      <c r="H37" s="46">
        <v>-12.407404820141792</v>
      </c>
      <c r="I37" s="46">
        <v>0</v>
      </c>
      <c r="J37" s="46">
        <v>12.60046840401187</v>
      </c>
      <c r="K37" s="46">
        <v>-12.60046840401187</v>
      </c>
      <c r="L37" s="47">
        <v>0</v>
      </c>
      <c r="M37" s="47">
        <v>24.52555306762298</v>
      </c>
      <c r="N37" s="47">
        <v>-24.52555306762298</v>
      </c>
      <c r="O37" s="48">
        <v>0</v>
      </c>
      <c r="P37" s="48">
        <v>24.96705422130257</v>
      </c>
      <c r="Q37" s="49">
        <v>-24.96705422130257</v>
      </c>
    </row>
    <row r="38" spans="2:17" ht="16.5">
      <c r="B38" s="50" t="s">
        <v>278</v>
      </c>
      <c r="C38" s="46">
        <v>0</v>
      </c>
      <c r="D38" s="46">
        <v>184.79736302</v>
      </c>
      <c r="E38" s="46">
        <v>-184.79736302</v>
      </c>
      <c r="F38" s="46">
        <v>0</v>
      </c>
      <c r="G38" s="46">
        <v>64.514793444</v>
      </c>
      <c r="H38" s="46">
        <v>-64.514793444</v>
      </c>
      <c r="I38" s="46">
        <v>0</v>
      </c>
      <c r="J38" s="46">
        <v>78.069274659</v>
      </c>
      <c r="K38" s="46">
        <v>-78.069274659</v>
      </c>
      <c r="L38" s="47">
        <v>0</v>
      </c>
      <c r="M38" s="47">
        <v>249.312156464</v>
      </c>
      <c r="N38" s="47">
        <v>-249.312156464</v>
      </c>
      <c r="O38" s="48">
        <v>0</v>
      </c>
      <c r="P38" s="48">
        <v>130.940683459</v>
      </c>
      <c r="Q38" s="49">
        <v>-130.940683459</v>
      </c>
    </row>
    <row r="39" spans="2:17" ht="16.5">
      <c r="B39" s="38" t="s">
        <v>282</v>
      </c>
      <c r="C39" s="46">
        <v>2177.3875371072168</v>
      </c>
      <c r="D39" s="46">
        <v>2063.759503082796</v>
      </c>
      <c r="E39" s="46">
        <v>113.62803402442069</v>
      </c>
      <c r="F39" s="46">
        <v>1978.7645240850622</v>
      </c>
      <c r="G39" s="46">
        <v>2033.5008159261445</v>
      </c>
      <c r="H39" s="46">
        <v>-54.73629184108222</v>
      </c>
      <c r="I39" s="46">
        <v>2754.7622873145056</v>
      </c>
      <c r="J39" s="46">
        <v>1862.597493063434</v>
      </c>
      <c r="K39" s="46">
        <v>892.1647942510715</v>
      </c>
      <c r="L39" s="47">
        <v>4156.152061192279</v>
      </c>
      <c r="M39" s="47">
        <v>4097.26031900894</v>
      </c>
      <c r="N39" s="47">
        <v>58.891742183338465</v>
      </c>
      <c r="O39" s="48">
        <v>4765.317731644505</v>
      </c>
      <c r="P39" s="48">
        <v>3663.040455203434</v>
      </c>
      <c r="Q39" s="49">
        <v>1102.2772764410715</v>
      </c>
    </row>
    <row r="40" spans="2:17" ht="16.5">
      <c r="B40" s="50" t="s">
        <v>283</v>
      </c>
      <c r="C40" s="46">
        <v>2173.1737104159997</v>
      </c>
      <c r="D40" s="46">
        <v>2050.2318022960003</v>
      </c>
      <c r="E40" s="46">
        <v>122.94190811999943</v>
      </c>
      <c r="F40" s="46">
        <v>1957.802925824</v>
      </c>
      <c r="G40" s="46">
        <v>2021.136682988</v>
      </c>
      <c r="H40" s="46">
        <v>-63.33375716399996</v>
      </c>
      <c r="I40" s="46">
        <v>2747.753398062</v>
      </c>
      <c r="J40" s="46">
        <v>1852.7797779359998</v>
      </c>
      <c r="K40" s="46">
        <v>894.9736201260002</v>
      </c>
      <c r="L40" s="47">
        <v>4130.97663624</v>
      </c>
      <c r="M40" s="47">
        <v>4071.3684852840006</v>
      </c>
      <c r="N40" s="47">
        <v>59.60815095599901</v>
      </c>
      <c r="O40" s="48">
        <v>4754.018957542</v>
      </c>
      <c r="P40" s="48">
        <v>3646.785885256</v>
      </c>
      <c r="Q40" s="49">
        <v>1107.2330722860002</v>
      </c>
    </row>
    <row r="41" spans="2:17" ht="16.5">
      <c r="B41" s="50" t="s">
        <v>284</v>
      </c>
      <c r="C41" s="46">
        <v>2160.744497216</v>
      </c>
      <c r="D41" s="46">
        <v>2050.2318022960003</v>
      </c>
      <c r="E41" s="46">
        <v>110.51269491999983</v>
      </c>
      <c r="F41" s="46">
        <v>1948.418722824</v>
      </c>
      <c r="G41" s="46">
        <v>2021.136682988</v>
      </c>
      <c r="H41" s="46">
        <v>-72.71796016400003</v>
      </c>
      <c r="I41" s="46">
        <v>2724.8808592620003</v>
      </c>
      <c r="J41" s="46">
        <v>1852.7797779359998</v>
      </c>
      <c r="K41" s="46">
        <v>872.1010813260004</v>
      </c>
      <c r="L41" s="47">
        <v>4109.16322004</v>
      </c>
      <c r="M41" s="47">
        <v>4071.3684852840006</v>
      </c>
      <c r="N41" s="47">
        <v>37.79473475599934</v>
      </c>
      <c r="O41" s="48">
        <v>4680.319054742</v>
      </c>
      <c r="P41" s="48">
        <v>3646.785885256</v>
      </c>
      <c r="Q41" s="49">
        <v>1033.5331694860001</v>
      </c>
    </row>
    <row r="42" spans="2:17" ht="16.5">
      <c r="B42" s="50" t="s">
        <v>285</v>
      </c>
      <c r="C42" s="46">
        <v>12.4292132</v>
      </c>
      <c r="D42" s="46">
        <v>0</v>
      </c>
      <c r="E42" s="46">
        <v>12.4292132</v>
      </c>
      <c r="F42" s="46">
        <v>9.384203</v>
      </c>
      <c r="G42" s="46">
        <v>0</v>
      </c>
      <c r="H42" s="46">
        <v>9.384203</v>
      </c>
      <c r="I42" s="46">
        <v>22.8725388</v>
      </c>
      <c r="J42" s="46">
        <v>0</v>
      </c>
      <c r="K42" s="46">
        <v>22.8725388</v>
      </c>
      <c r="L42" s="47">
        <v>21.8134162</v>
      </c>
      <c r="M42" s="47">
        <v>0</v>
      </c>
      <c r="N42" s="47">
        <v>21.8134162</v>
      </c>
      <c r="O42" s="48">
        <v>73.69990279999999</v>
      </c>
      <c r="P42" s="48">
        <v>0</v>
      </c>
      <c r="Q42" s="49">
        <v>73.69990279999999</v>
      </c>
    </row>
    <row r="43" spans="2:17" ht="16.5">
      <c r="B43" s="50" t="s">
        <v>286</v>
      </c>
      <c r="C43" s="46">
        <v>4.21382669121638</v>
      </c>
      <c r="D43" s="46">
        <v>13.527700786795668</v>
      </c>
      <c r="E43" s="46">
        <v>-9.313874095579287</v>
      </c>
      <c r="F43" s="46">
        <v>20.9615982610624</v>
      </c>
      <c r="G43" s="46">
        <v>12.364132938144117</v>
      </c>
      <c r="H43" s="46">
        <v>8.597465322918282</v>
      </c>
      <c r="I43" s="46">
        <v>7.00888925250546</v>
      </c>
      <c r="J43" s="46">
        <v>9.81771512743421</v>
      </c>
      <c r="K43" s="46">
        <v>-2.8088258749287505</v>
      </c>
      <c r="L43" s="47">
        <v>25.175424952278778</v>
      </c>
      <c r="M43" s="47">
        <v>25.891833724939787</v>
      </c>
      <c r="N43" s="47">
        <v>-0.7164087726610084</v>
      </c>
      <c r="O43" s="48">
        <v>11.298774102505458</v>
      </c>
      <c r="P43" s="48">
        <v>16.25456994743421</v>
      </c>
      <c r="Q43" s="49">
        <v>-4.955795844928751</v>
      </c>
    </row>
    <row r="44" spans="2:17" ht="16.5">
      <c r="B44" s="36" t="s">
        <v>287</v>
      </c>
      <c r="C44" s="42">
        <v>1447.9213378727611</v>
      </c>
      <c r="D44" s="42">
        <v>1133.37289421754</v>
      </c>
      <c r="E44" s="42">
        <v>314.54844365522104</v>
      </c>
      <c r="F44" s="42">
        <v>1801.0972174113979</v>
      </c>
      <c r="G44" s="42">
        <v>1334.0920509267664</v>
      </c>
      <c r="H44" s="42">
        <v>467.00516648463145</v>
      </c>
      <c r="I44" s="42">
        <v>1238.6667809367145</v>
      </c>
      <c r="J44" s="42">
        <v>929.6519674369816</v>
      </c>
      <c r="K44" s="42">
        <v>309.0148134997329</v>
      </c>
      <c r="L44" s="43">
        <v>3249.018555284159</v>
      </c>
      <c r="M44" s="43">
        <v>2467.4649451443065</v>
      </c>
      <c r="N44" s="43">
        <v>781.5536101398525</v>
      </c>
      <c r="O44" s="44">
        <v>2309.2604036767143</v>
      </c>
      <c r="P44" s="44">
        <v>1589.5922361002504</v>
      </c>
      <c r="Q44" s="45">
        <v>719.6681675764639</v>
      </c>
    </row>
    <row r="45" spans="2:17" ht="16.5">
      <c r="B45" s="38" t="s">
        <v>288</v>
      </c>
      <c r="C45" s="46">
        <v>55.287436191665186</v>
      </c>
      <c r="D45" s="46">
        <v>38.21157871280857</v>
      </c>
      <c r="E45" s="46">
        <v>17.07585747885662</v>
      </c>
      <c r="F45" s="46">
        <v>49.48625768837098</v>
      </c>
      <c r="G45" s="46">
        <v>34.67717479443335</v>
      </c>
      <c r="H45" s="46">
        <v>14.809082893937635</v>
      </c>
      <c r="I45" s="46">
        <v>59.119222123189395</v>
      </c>
      <c r="J45" s="46">
        <v>31.96970620893176</v>
      </c>
      <c r="K45" s="46">
        <v>27.149515914257634</v>
      </c>
      <c r="L45" s="47">
        <v>104.77369388003618</v>
      </c>
      <c r="M45" s="47">
        <v>72.88875350724192</v>
      </c>
      <c r="N45" s="47">
        <v>31.88494037279426</v>
      </c>
      <c r="O45" s="48">
        <v>205.59214712318936</v>
      </c>
      <c r="P45" s="48">
        <v>66.56752728420058</v>
      </c>
      <c r="Q45" s="49">
        <v>139.02461983898877</v>
      </c>
    </row>
    <row r="46" spans="2:17" ht="16.5">
      <c r="B46" s="38" t="s">
        <v>289</v>
      </c>
      <c r="C46" s="46">
        <v>0.7874200089130436</v>
      </c>
      <c r="D46" s="46">
        <v>1.0715676847826088</v>
      </c>
      <c r="E46" s="46">
        <v>-0.28414767586956513</v>
      </c>
      <c r="F46" s="46">
        <v>0.8062154889130436</v>
      </c>
      <c r="G46" s="46">
        <v>1.0971456847826087</v>
      </c>
      <c r="H46" s="46">
        <v>-0.29093019586956503</v>
      </c>
      <c r="I46" s="46">
        <v>0.8792450364375575</v>
      </c>
      <c r="J46" s="46">
        <v>1.1797183225806451</v>
      </c>
      <c r="K46" s="46">
        <v>-0.30047328614308766</v>
      </c>
      <c r="L46" s="47">
        <v>1.5936354978260874</v>
      </c>
      <c r="M46" s="47">
        <v>2.1687133695652174</v>
      </c>
      <c r="N46" s="47">
        <v>-0.57507787173913</v>
      </c>
      <c r="O46" s="48">
        <v>1.7421700364375572</v>
      </c>
      <c r="P46" s="48">
        <v>2.3375393978494623</v>
      </c>
      <c r="Q46" s="49">
        <v>-0.5953693614119051</v>
      </c>
    </row>
    <row r="47" spans="2:17" ht="16.5">
      <c r="B47" s="38" t="s">
        <v>290</v>
      </c>
      <c r="C47" s="46">
        <v>54.50001618275214</v>
      </c>
      <c r="D47" s="46">
        <v>37.14001102802595</v>
      </c>
      <c r="E47" s="46">
        <v>17.36000515472619</v>
      </c>
      <c r="F47" s="46">
        <v>48.68004219945794</v>
      </c>
      <c r="G47" s="46">
        <v>33.58002910965074</v>
      </c>
      <c r="H47" s="46">
        <v>15.100013089807199</v>
      </c>
      <c r="I47" s="46">
        <v>58.239977086751836</v>
      </c>
      <c r="J47" s="46">
        <v>30.789987886351117</v>
      </c>
      <c r="K47" s="46">
        <v>27.44998920040072</v>
      </c>
      <c r="L47" s="47">
        <v>103.18005838221008</v>
      </c>
      <c r="M47" s="47">
        <v>70.72004013767669</v>
      </c>
      <c r="N47" s="47">
        <v>32.46001824453339</v>
      </c>
      <c r="O47" s="48">
        <v>203.84997708675178</v>
      </c>
      <c r="P47" s="48">
        <v>64.22998788635111</v>
      </c>
      <c r="Q47" s="49">
        <v>139.61998920040065</v>
      </c>
    </row>
    <row r="48" spans="2:17" ht="16.5">
      <c r="B48" s="38" t="s">
        <v>291</v>
      </c>
      <c r="C48" s="46">
        <v>312.23393324509584</v>
      </c>
      <c r="D48" s="46">
        <v>151.9589367975314</v>
      </c>
      <c r="E48" s="46">
        <v>160.27499644756443</v>
      </c>
      <c r="F48" s="46">
        <v>542.9022672570269</v>
      </c>
      <c r="G48" s="46">
        <v>222.12776270009283</v>
      </c>
      <c r="H48" s="46">
        <v>320.77450455693406</v>
      </c>
      <c r="I48" s="46">
        <v>276.74427814952514</v>
      </c>
      <c r="J48" s="46">
        <v>116.60737588004989</v>
      </c>
      <c r="K48" s="46">
        <v>160.13690226947526</v>
      </c>
      <c r="L48" s="47">
        <v>855.1362005021227</v>
      </c>
      <c r="M48" s="47">
        <v>374.08669949762424</v>
      </c>
      <c r="N48" s="47">
        <v>481.0495010044985</v>
      </c>
      <c r="O48" s="48">
        <v>478.82759450952517</v>
      </c>
      <c r="P48" s="48">
        <v>216.97259612004984</v>
      </c>
      <c r="Q48" s="49">
        <v>261.8549983894753</v>
      </c>
    </row>
    <row r="49" spans="2:17" ht="16.5">
      <c r="B49" s="38" t="s">
        <v>289</v>
      </c>
      <c r="C49" s="46">
        <v>15.165454603095784</v>
      </c>
      <c r="D49" s="46">
        <v>14.244148729531377</v>
      </c>
      <c r="E49" s="46">
        <v>0.9213058735644069</v>
      </c>
      <c r="F49" s="46">
        <v>51.18971399502692</v>
      </c>
      <c r="G49" s="46">
        <v>21.471457853046367</v>
      </c>
      <c r="H49" s="46">
        <v>29.718256141980554</v>
      </c>
      <c r="I49" s="46">
        <v>13.825839310525211</v>
      </c>
      <c r="J49" s="46">
        <v>25.843789762324842</v>
      </c>
      <c r="K49" s="46">
        <v>-12.017950451799631</v>
      </c>
      <c r="L49" s="47">
        <v>66.3551685981227</v>
      </c>
      <c r="M49" s="47">
        <v>35.71560658257774</v>
      </c>
      <c r="N49" s="47">
        <v>30.63956201554496</v>
      </c>
      <c r="O49" s="48">
        <v>22.28473069052521</v>
      </c>
      <c r="P49" s="48">
        <v>36.93513180232484</v>
      </c>
      <c r="Q49" s="49">
        <v>-14.650401111799631</v>
      </c>
    </row>
    <row r="50" spans="2:17" ht="16.5">
      <c r="B50" s="38" t="s">
        <v>290</v>
      </c>
      <c r="C50" s="46">
        <v>297.068478642</v>
      </c>
      <c r="D50" s="46">
        <v>137.71478806800002</v>
      </c>
      <c r="E50" s="46">
        <v>159.35369057399998</v>
      </c>
      <c r="F50" s="46">
        <v>491.71255326200003</v>
      </c>
      <c r="G50" s="46">
        <v>200.65630484704647</v>
      </c>
      <c r="H50" s="46">
        <v>291.05624841495353</v>
      </c>
      <c r="I50" s="46">
        <v>262.918438839</v>
      </c>
      <c r="J50" s="46">
        <v>90.76358611772505</v>
      </c>
      <c r="K50" s="46">
        <v>172.15485272127492</v>
      </c>
      <c r="L50" s="47">
        <v>788.781031904</v>
      </c>
      <c r="M50" s="47">
        <v>338.37109291504646</v>
      </c>
      <c r="N50" s="47">
        <v>450.4099389889535</v>
      </c>
      <c r="O50" s="48">
        <v>456.542863819</v>
      </c>
      <c r="P50" s="48">
        <v>180.03746431772504</v>
      </c>
      <c r="Q50" s="49">
        <v>276.50539950127495</v>
      </c>
    </row>
    <row r="51" spans="2:17" ht="16.5">
      <c r="B51" s="38" t="s">
        <v>292</v>
      </c>
      <c r="C51" s="46">
        <v>1080.399968436</v>
      </c>
      <c r="D51" s="46">
        <v>943.2023787072001</v>
      </c>
      <c r="E51" s="46">
        <v>137.19758972880004</v>
      </c>
      <c r="F51" s="46">
        <v>1208.7086924659998</v>
      </c>
      <c r="G51" s="46">
        <v>1077.28711343224</v>
      </c>
      <c r="H51" s="46">
        <v>131.42157903375983</v>
      </c>
      <c r="I51" s="46">
        <v>902.803280664</v>
      </c>
      <c r="J51" s="46">
        <v>781.074885348</v>
      </c>
      <c r="K51" s="46">
        <v>121.72839531600005</v>
      </c>
      <c r="L51" s="47">
        <v>2289.108660902</v>
      </c>
      <c r="M51" s="47">
        <v>2020.48949213944</v>
      </c>
      <c r="N51" s="47">
        <v>268.61916876255987</v>
      </c>
      <c r="O51" s="48">
        <v>1624.840662044</v>
      </c>
      <c r="P51" s="48">
        <v>1306.0521126959998</v>
      </c>
      <c r="Q51" s="49">
        <v>318.7885493480003</v>
      </c>
    </row>
    <row r="52" spans="2:17" ht="16.5">
      <c r="B52" s="55" t="s">
        <v>293</v>
      </c>
      <c r="C52" s="46">
        <v>1014.0959282360001</v>
      </c>
      <c r="D52" s="46">
        <v>943.2023787072001</v>
      </c>
      <c r="E52" s="46">
        <v>70.89354952880001</v>
      </c>
      <c r="F52" s="46">
        <v>1150.343527466</v>
      </c>
      <c r="G52" s="46">
        <v>1077.28711343224</v>
      </c>
      <c r="H52" s="46">
        <v>73.05641403376012</v>
      </c>
      <c r="I52" s="46">
        <v>848.5042454640002</v>
      </c>
      <c r="J52" s="46">
        <v>781.074885348</v>
      </c>
      <c r="K52" s="46">
        <v>67.42936011600023</v>
      </c>
      <c r="L52" s="47">
        <v>2164.439455702</v>
      </c>
      <c r="M52" s="47">
        <v>2020.48949213944</v>
      </c>
      <c r="N52" s="47">
        <v>143.94996356256001</v>
      </c>
      <c r="O52" s="48">
        <v>1518.3454828440003</v>
      </c>
      <c r="P52" s="48">
        <v>1306.0521126959998</v>
      </c>
      <c r="Q52" s="49">
        <v>212.29337014800058</v>
      </c>
    </row>
    <row r="53" spans="2:17" ht="16.5">
      <c r="B53" s="55" t="s">
        <v>294</v>
      </c>
      <c r="C53" s="46">
        <v>66.3040402</v>
      </c>
      <c r="D53" s="46">
        <v>0</v>
      </c>
      <c r="E53" s="46">
        <v>66.3040402</v>
      </c>
      <c r="F53" s="46">
        <v>58.365165</v>
      </c>
      <c r="G53" s="46">
        <v>0</v>
      </c>
      <c r="H53" s="46">
        <v>58.365165</v>
      </c>
      <c r="I53" s="46">
        <v>54.2990352</v>
      </c>
      <c r="J53" s="46">
        <v>0</v>
      </c>
      <c r="K53" s="46">
        <v>54.2990352</v>
      </c>
      <c r="L53" s="47">
        <v>124.6692052</v>
      </c>
      <c r="M53" s="47">
        <v>0</v>
      </c>
      <c r="N53" s="47">
        <v>124.6692052</v>
      </c>
      <c r="O53" s="48">
        <v>106.4951792</v>
      </c>
      <c r="P53" s="48">
        <v>0</v>
      </c>
      <c r="Q53" s="49">
        <v>106.4951792</v>
      </c>
    </row>
    <row r="54" spans="2:17" ht="16.5">
      <c r="B54" s="36" t="s">
        <v>295</v>
      </c>
      <c r="C54" s="46">
        <v>1286.1749168503688</v>
      </c>
      <c r="D54" s="46">
        <v>719.9700446185082</v>
      </c>
      <c r="E54" s="46">
        <v>566.2048722318607</v>
      </c>
      <c r="F54" s="46">
        <v>922.1397737778054</v>
      </c>
      <c r="G54" s="46">
        <v>616.3798930978055</v>
      </c>
      <c r="H54" s="46">
        <v>305.7598806799999</v>
      </c>
      <c r="I54" s="46">
        <v>789.9184023773985</v>
      </c>
      <c r="J54" s="46">
        <v>936.9587805301965</v>
      </c>
      <c r="K54" s="46">
        <v>-147.04037815279798</v>
      </c>
      <c r="L54" s="47">
        <v>2208.3146906281745</v>
      </c>
      <c r="M54" s="47">
        <v>1336.3499377163137</v>
      </c>
      <c r="N54" s="47">
        <v>871.9647529118608</v>
      </c>
      <c r="O54" s="44">
        <v>1553.9449014241363</v>
      </c>
      <c r="P54" s="44">
        <v>1518.3746377021885</v>
      </c>
      <c r="Q54" s="45">
        <v>35.57026372194787</v>
      </c>
    </row>
    <row r="55" spans="2:17" ht="16.5">
      <c r="B55" s="38" t="s">
        <v>296</v>
      </c>
      <c r="C55" s="46">
        <v>1284.769396433026</v>
      </c>
      <c r="D55" s="46">
        <v>718.7723162628653</v>
      </c>
      <c r="E55" s="46">
        <v>565.9970801701608</v>
      </c>
      <c r="F55" s="46">
        <v>922.127785100746</v>
      </c>
      <c r="G55" s="46">
        <v>615.1820917719047</v>
      </c>
      <c r="H55" s="46">
        <v>306.94569332884134</v>
      </c>
      <c r="I55" s="46">
        <v>789.9184023773985</v>
      </c>
      <c r="J55" s="46">
        <v>908.9019448505462</v>
      </c>
      <c r="K55" s="46">
        <v>-118.98354247314774</v>
      </c>
      <c r="L55" s="47">
        <v>2206.897181533772</v>
      </c>
      <c r="M55" s="47">
        <v>1333.95440803477</v>
      </c>
      <c r="N55" s="47">
        <v>872.9427734990018</v>
      </c>
      <c r="O55" s="48">
        <v>1553.8374124241363</v>
      </c>
      <c r="P55" s="48">
        <v>1489.2027745831383</v>
      </c>
      <c r="Q55" s="49">
        <v>64.63463784099804</v>
      </c>
    </row>
    <row r="56" spans="2:17" ht="16.5">
      <c r="B56" s="38" t="s">
        <v>297</v>
      </c>
      <c r="C56" s="46">
        <v>485.4375391091923</v>
      </c>
      <c r="D56" s="46">
        <v>205.42182658751508</v>
      </c>
      <c r="E56" s="46">
        <v>280.0157125216772</v>
      </c>
      <c r="F56" s="46">
        <v>101.7696953383786</v>
      </c>
      <c r="G56" s="46">
        <v>46.04729893964752</v>
      </c>
      <c r="H56" s="46">
        <v>55.72239639873108</v>
      </c>
      <c r="I56" s="46">
        <v>195.00158977441316</v>
      </c>
      <c r="J56" s="46">
        <v>373.08925612102973</v>
      </c>
      <c r="K56" s="46">
        <v>-178.08766634661657</v>
      </c>
      <c r="L56" s="47">
        <v>587.207234447571</v>
      </c>
      <c r="M56" s="47">
        <v>251.4691255271626</v>
      </c>
      <c r="N56" s="47">
        <v>335.73810892040837</v>
      </c>
      <c r="O56" s="48">
        <v>343.8892130690672</v>
      </c>
      <c r="P56" s="48">
        <v>489.81571631306235</v>
      </c>
      <c r="Q56" s="49">
        <v>-145.92650324399517</v>
      </c>
    </row>
    <row r="57" spans="2:17" ht="16.5">
      <c r="B57" s="38" t="s">
        <v>298</v>
      </c>
      <c r="C57" s="46">
        <v>799.3318573238339</v>
      </c>
      <c r="D57" s="46">
        <v>513.3504896753503</v>
      </c>
      <c r="E57" s="46">
        <v>285.98136764848357</v>
      </c>
      <c r="F57" s="46">
        <v>820.3580897623674</v>
      </c>
      <c r="G57" s="46">
        <v>569.1347928322571</v>
      </c>
      <c r="H57" s="46">
        <v>251.22329693011034</v>
      </c>
      <c r="I57" s="46">
        <v>594.9168126029853</v>
      </c>
      <c r="J57" s="46">
        <v>535.8126887295165</v>
      </c>
      <c r="K57" s="46">
        <v>59.10412387346878</v>
      </c>
      <c r="L57" s="47">
        <v>1619.6899470862013</v>
      </c>
      <c r="M57" s="47">
        <v>1082.4852825076073</v>
      </c>
      <c r="N57" s="47">
        <v>537.204664578594</v>
      </c>
      <c r="O57" s="48">
        <v>1209.948199355069</v>
      </c>
      <c r="P57" s="48">
        <v>999.387058270076</v>
      </c>
      <c r="Q57" s="49">
        <v>210.56114108499298</v>
      </c>
    </row>
    <row r="58" spans="2:17" ht="16.5">
      <c r="B58" s="50" t="s">
        <v>299</v>
      </c>
      <c r="C58" s="46">
        <v>558.339021006462</v>
      </c>
      <c r="D58" s="46">
        <v>506.89257775779515</v>
      </c>
      <c r="E58" s="46">
        <v>51.44644324866681</v>
      </c>
      <c r="F58" s="46">
        <v>690.697055151</v>
      </c>
      <c r="G58" s="46">
        <v>563.1462014052682</v>
      </c>
      <c r="H58" s="46">
        <v>127.55085374573173</v>
      </c>
      <c r="I58" s="46">
        <v>542.6099641755391</v>
      </c>
      <c r="J58" s="46">
        <v>494.0967722445267</v>
      </c>
      <c r="K58" s="46">
        <v>48.513191931012386</v>
      </c>
      <c r="L58" s="47">
        <v>1249.036076157462</v>
      </c>
      <c r="M58" s="47">
        <v>1070.0387791630633</v>
      </c>
      <c r="N58" s="47">
        <v>178.99729699439877</v>
      </c>
      <c r="O58" s="48">
        <v>1056.0031479343288</v>
      </c>
      <c r="P58" s="48">
        <v>956.4237137850862</v>
      </c>
      <c r="Q58" s="49">
        <v>99.57943414924262</v>
      </c>
    </row>
    <row r="59" spans="2:17" ht="16.5">
      <c r="B59" s="38" t="s">
        <v>300</v>
      </c>
      <c r="C59" s="46">
        <v>1.4055204173427855</v>
      </c>
      <c r="D59" s="46">
        <v>1.197728355642862</v>
      </c>
      <c r="E59" s="46">
        <v>0.2077920616999236</v>
      </c>
      <c r="F59" s="46">
        <v>0.011988677059337757</v>
      </c>
      <c r="G59" s="46">
        <v>1.1978013259010916</v>
      </c>
      <c r="H59" s="46">
        <v>-1.1858126488417537</v>
      </c>
      <c r="I59" s="46">
        <v>0</v>
      </c>
      <c r="J59" s="46">
        <v>28.056835679650167</v>
      </c>
      <c r="K59" s="46">
        <v>-28.056835679650167</v>
      </c>
      <c r="L59" s="47">
        <v>1.4175090944021234</v>
      </c>
      <c r="M59" s="47">
        <v>2.3955296815439535</v>
      </c>
      <c r="N59" s="47">
        <v>-0.9780205871418302</v>
      </c>
      <c r="O59" s="48">
        <v>0.10748899999999999</v>
      </c>
      <c r="P59" s="48">
        <v>29.171863119050194</v>
      </c>
      <c r="Q59" s="49">
        <v>-29.064374119050193</v>
      </c>
    </row>
    <row r="60" spans="2:17" ht="16.5">
      <c r="B60" s="36" t="s">
        <v>301</v>
      </c>
      <c r="C60" s="46">
        <v>0</v>
      </c>
      <c r="D60" s="46">
        <v>1.405663536</v>
      </c>
      <c r="E60" s="46">
        <v>-1.405663536</v>
      </c>
      <c r="F60" s="46">
        <v>0</v>
      </c>
      <c r="G60" s="46">
        <v>0.03600003120748739</v>
      </c>
      <c r="H60" s="46">
        <v>-0.03600003120748739</v>
      </c>
      <c r="I60" s="46">
        <v>0</v>
      </c>
      <c r="J60" s="46">
        <v>0.03499948623021585</v>
      </c>
      <c r="K60" s="46">
        <v>-0.03499948623021585</v>
      </c>
      <c r="L60" s="47">
        <v>0</v>
      </c>
      <c r="M60" s="47">
        <v>1.4416635672074873</v>
      </c>
      <c r="N60" s="47">
        <v>-1.4416635672074873</v>
      </c>
      <c r="O60" s="44">
        <v>0</v>
      </c>
      <c r="P60" s="44">
        <v>0.7475444862302156</v>
      </c>
      <c r="Q60" s="45">
        <v>-0.7475444862302156</v>
      </c>
    </row>
    <row r="61" spans="2:17" ht="16.5">
      <c r="B61" s="36" t="s">
        <v>302</v>
      </c>
      <c r="C61" s="46">
        <v>10.296456490578429</v>
      </c>
      <c r="D61" s="46">
        <v>346.14263297740825</v>
      </c>
      <c r="E61" s="46">
        <v>-335.84617648682985</v>
      </c>
      <c r="F61" s="46">
        <v>152.4253944700705</v>
      </c>
      <c r="G61" s="46">
        <v>227.17532980206266</v>
      </c>
      <c r="H61" s="46">
        <v>-74.74993533199216</v>
      </c>
      <c r="I61" s="46">
        <v>15.647912495931175</v>
      </c>
      <c r="J61" s="46">
        <v>231.21358921005051</v>
      </c>
      <c r="K61" s="46">
        <v>-215.56567671411935</v>
      </c>
      <c r="L61" s="47">
        <v>162.72185096064894</v>
      </c>
      <c r="M61" s="47">
        <v>573.3179627794709</v>
      </c>
      <c r="N61" s="47">
        <v>-410.596111818822</v>
      </c>
      <c r="O61" s="44">
        <v>83.06880944917107</v>
      </c>
      <c r="P61" s="44">
        <v>468.3387669096086</v>
      </c>
      <c r="Q61" s="45">
        <v>-385.2699574604375</v>
      </c>
    </row>
    <row r="62" spans="2:17" ht="16.5">
      <c r="B62" s="36" t="s">
        <v>303</v>
      </c>
      <c r="C62" s="42">
        <v>5739.872222904865</v>
      </c>
      <c r="D62" s="42">
        <v>4728.16521348996</v>
      </c>
      <c r="E62" s="42">
        <v>1011.7070094149058</v>
      </c>
      <c r="F62" s="42">
        <v>5302.177205333673</v>
      </c>
      <c r="G62" s="42">
        <v>4458.409188764064</v>
      </c>
      <c r="H62" s="42">
        <v>843.7680165696083</v>
      </c>
      <c r="I62" s="42">
        <v>5224.921360375994</v>
      </c>
      <c r="J62" s="42">
        <v>4220.627680531288</v>
      </c>
      <c r="K62" s="42">
        <v>1004.2936798447054</v>
      </c>
      <c r="L62" s="43">
        <v>11042.049428238537</v>
      </c>
      <c r="M62" s="43">
        <v>9186.574402254024</v>
      </c>
      <c r="N62" s="43">
        <v>1855.4750259845132</v>
      </c>
      <c r="O62" s="44">
        <v>9563.8590208965</v>
      </c>
      <c r="P62" s="44">
        <v>7768.098662238398</v>
      </c>
      <c r="Q62" s="45">
        <v>1795.7603586581017</v>
      </c>
    </row>
    <row r="63" spans="2:17" ht="16.5">
      <c r="B63" s="36" t="s">
        <v>304</v>
      </c>
      <c r="C63" s="42">
        <v>0</v>
      </c>
      <c r="D63" s="42">
        <v>55.99807721776356</v>
      </c>
      <c r="E63" s="42">
        <v>-55.99807721776356</v>
      </c>
      <c r="F63" s="42">
        <v>0</v>
      </c>
      <c r="G63" s="42">
        <v>57.10277161353212</v>
      </c>
      <c r="H63" s="42">
        <v>-57.10277161353212</v>
      </c>
      <c r="I63" s="42">
        <v>0</v>
      </c>
      <c r="J63" s="42">
        <v>65.67015713818544</v>
      </c>
      <c r="K63" s="42">
        <v>-65.67015713818544</v>
      </c>
      <c r="L63" s="43">
        <v>0</v>
      </c>
      <c r="M63" s="43">
        <v>113.10084883129568</v>
      </c>
      <c r="N63" s="43">
        <v>-113.10084883129568</v>
      </c>
      <c r="O63" s="44">
        <v>0</v>
      </c>
      <c r="P63" s="44">
        <v>107.07760279673516</v>
      </c>
      <c r="Q63" s="45">
        <v>-107.07760279673516</v>
      </c>
    </row>
    <row r="64" spans="2:17" ht="16.5">
      <c r="B64" s="36" t="s">
        <v>305</v>
      </c>
      <c r="C64" s="42">
        <v>11372.681993220287</v>
      </c>
      <c r="D64" s="42">
        <v>11129.35141483055</v>
      </c>
      <c r="E64" s="42">
        <v>243.33057838973764</v>
      </c>
      <c r="F64" s="42">
        <v>11293.500267572414</v>
      </c>
      <c r="G64" s="42">
        <v>11280.85600974685</v>
      </c>
      <c r="H64" s="42">
        <v>12.644257825562818</v>
      </c>
      <c r="I64" s="42">
        <v>9831.058407848068</v>
      </c>
      <c r="J64" s="42">
        <v>9678.139964831547</v>
      </c>
      <c r="K64" s="42">
        <v>152.91844301652054</v>
      </c>
      <c r="L64" s="43">
        <v>22666.182260792702</v>
      </c>
      <c r="M64" s="43">
        <v>22410.2074245774</v>
      </c>
      <c r="N64" s="43">
        <v>255.9748362153041</v>
      </c>
      <c r="O64" s="44">
        <v>18666.952453339083</v>
      </c>
      <c r="P64" s="44">
        <v>18343.347144322564</v>
      </c>
      <c r="Q64" s="45">
        <v>323.60530901651873</v>
      </c>
    </row>
    <row r="65" spans="2:17" ht="16.5">
      <c r="B65" s="36" t="s">
        <v>306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8"/>
      <c r="P65" s="48"/>
      <c r="Q65" s="49"/>
    </row>
    <row r="66" spans="2:17" ht="16.5">
      <c r="B66" s="36" t="s">
        <v>307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8"/>
      <c r="P66" s="48"/>
      <c r="Q66" s="49"/>
    </row>
    <row r="67" spans="2:17" ht="16.5">
      <c r="B67" s="36" t="s">
        <v>308</v>
      </c>
      <c r="C67" s="42">
        <v>0</v>
      </c>
      <c r="D67" s="42">
        <v>243.3305783897373</v>
      </c>
      <c r="E67" s="42">
        <v>-243.3305783897373</v>
      </c>
      <c r="F67" s="42">
        <v>0</v>
      </c>
      <c r="G67" s="42">
        <v>12.644257825565653</v>
      </c>
      <c r="H67" s="42">
        <v>-12.644257825565653</v>
      </c>
      <c r="I67" s="42">
        <v>0</v>
      </c>
      <c r="J67" s="42">
        <v>152.9184430165184</v>
      </c>
      <c r="K67" s="42">
        <v>-152.9184430165184</v>
      </c>
      <c r="L67" s="43">
        <v>0</v>
      </c>
      <c r="M67" s="43">
        <v>255.97483621530296</v>
      </c>
      <c r="N67" s="43">
        <v>-255.97483621530296</v>
      </c>
      <c r="O67" s="44">
        <v>0</v>
      </c>
      <c r="P67" s="44">
        <v>323.6053090165184</v>
      </c>
      <c r="Q67" s="45">
        <v>-323.6053090165184</v>
      </c>
    </row>
    <row r="68" spans="2:17" ht="16.5">
      <c r="B68" s="38" t="s">
        <v>309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7">
        <v>0</v>
      </c>
      <c r="M68" s="47">
        <v>0</v>
      </c>
      <c r="N68" s="47">
        <v>0</v>
      </c>
      <c r="O68" s="48">
        <v>0</v>
      </c>
      <c r="P68" s="48">
        <v>0</v>
      </c>
      <c r="Q68" s="49">
        <v>0</v>
      </c>
    </row>
    <row r="69" spans="2:17" ht="16.5">
      <c r="B69" s="38" t="s">
        <v>310</v>
      </c>
      <c r="C69" s="46">
        <v>0</v>
      </c>
      <c r="D69" s="46">
        <v>243.3305783897373</v>
      </c>
      <c r="E69" s="46">
        <v>-243.3305783897373</v>
      </c>
      <c r="F69" s="46">
        <v>0</v>
      </c>
      <c r="G69" s="46">
        <v>12.644257825565653</v>
      </c>
      <c r="H69" s="46">
        <v>-12.644257825565653</v>
      </c>
      <c r="I69" s="46">
        <v>0</v>
      </c>
      <c r="J69" s="46">
        <v>152.9184430165184</v>
      </c>
      <c r="K69" s="46">
        <v>-152.9184430165184</v>
      </c>
      <c r="L69" s="47">
        <v>0</v>
      </c>
      <c r="M69" s="47">
        <v>255.97483621530296</v>
      </c>
      <c r="N69" s="47">
        <v>-255.97483621530296</v>
      </c>
      <c r="O69" s="48">
        <v>0</v>
      </c>
      <c r="P69" s="48">
        <v>323.6053090165184</v>
      </c>
      <c r="Q69" s="49">
        <v>-323.6053090165184</v>
      </c>
    </row>
    <row r="70" spans="2:17" ht="16.5">
      <c r="B70" s="38" t="s">
        <v>311</v>
      </c>
      <c r="C70" s="60"/>
      <c r="D70" s="60"/>
      <c r="E70" s="60"/>
      <c r="F70" s="40"/>
      <c r="G70" s="40"/>
      <c r="H70" s="40"/>
      <c r="I70" s="40"/>
      <c r="J70" s="40"/>
      <c r="K70" s="40"/>
      <c r="L70" s="61"/>
      <c r="M70" s="61"/>
      <c r="N70" s="61"/>
      <c r="O70" s="48"/>
      <c r="P70" s="48"/>
      <c r="Q70" s="49"/>
    </row>
    <row r="71" spans="2:17" ht="16.5" customHeight="1">
      <c r="B71" s="156" t="s">
        <v>312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8"/>
    </row>
  </sheetData>
  <sheetProtection/>
  <mergeCells count="8">
    <mergeCell ref="B71:Q71"/>
    <mergeCell ref="B3:Q3"/>
    <mergeCell ref="O4:Q4"/>
    <mergeCell ref="B2:Q2"/>
    <mergeCell ref="C4:E4"/>
    <mergeCell ref="F4:H4"/>
    <mergeCell ref="L4:N4"/>
    <mergeCell ref="I4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1"/>
  <sheetViews>
    <sheetView workbookViewId="0" topLeftCell="A1">
      <selection activeCell="A1" sqref="A1"/>
    </sheetView>
  </sheetViews>
  <sheetFormatPr defaultColWidth="9.140625" defaultRowHeight="15"/>
  <cols>
    <col min="1" max="1" width="4.421875" style="33" customWidth="1"/>
    <col min="2" max="2" width="41.00390625" style="33" customWidth="1"/>
    <col min="3" max="4" width="9.57421875" style="33" bestFit="1" customWidth="1"/>
    <col min="5" max="5" width="11.140625" style="33" customWidth="1"/>
    <col min="6" max="6" width="9.140625" style="33" customWidth="1"/>
    <col min="7" max="7" width="10.7109375" style="33" customWidth="1"/>
    <col min="8" max="8" width="14.421875" style="33" customWidth="1"/>
    <col min="9" max="242" width="9.140625" style="33" customWidth="1"/>
    <col min="243" max="243" width="33.421875" style="33" customWidth="1"/>
    <col min="244" max="244" width="10.00390625" style="33" customWidth="1"/>
    <col min="245" max="245" width="9.57421875" style="33" bestFit="1" customWidth="1"/>
    <col min="246" max="246" width="9.140625" style="33" customWidth="1"/>
    <col min="247" max="247" width="10.57421875" style="33" customWidth="1"/>
    <col min="248" max="248" width="9.57421875" style="33" bestFit="1" customWidth="1"/>
    <col min="249" max="249" width="9.140625" style="33" customWidth="1"/>
    <col min="250" max="251" width="9.57421875" style="33" bestFit="1" customWidth="1"/>
    <col min="252" max="252" width="9.140625" style="33" customWidth="1"/>
    <col min="253" max="254" width="9.57421875" style="33" bestFit="1" customWidth="1"/>
    <col min="255" max="255" width="9.140625" style="33" customWidth="1"/>
    <col min="256" max="16384" width="9.57421875" style="33" bestFit="1" customWidth="1"/>
  </cols>
  <sheetData>
    <row r="2" spans="1:8" ht="21">
      <c r="A2" s="103"/>
      <c r="B2" s="104" t="s">
        <v>332</v>
      </c>
      <c r="C2" s="105"/>
      <c r="D2" s="105"/>
      <c r="E2" s="105"/>
      <c r="F2" s="34"/>
      <c r="G2" s="34"/>
      <c r="H2" s="34"/>
    </row>
    <row r="3" spans="2:8" ht="15.75">
      <c r="B3" s="147" t="s">
        <v>329</v>
      </c>
      <c r="C3" s="148"/>
      <c r="D3" s="148"/>
      <c r="E3" s="148"/>
      <c r="F3" s="148"/>
      <c r="G3" s="148"/>
      <c r="H3" s="149"/>
    </row>
    <row r="4" spans="2:8" ht="15.75">
      <c r="B4" s="37" t="s">
        <v>246</v>
      </c>
      <c r="C4" s="131" t="s">
        <v>314</v>
      </c>
      <c r="D4" s="132"/>
      <c r="E4" s="132"/>
      <c r="F4" s="131" t="s">
        <v>315</v>
      </c>
      <c r="G4" s="132"/>
      <c r="H4" s="132"/>
    </row>
    <row r="5" spans="2:8" ht="15.75">
      <c r="B5" s="63"/>
      <c r="C5" s="37" t="s">
        <v>4</v>
      </c>
      <c r="D5" s="37" t="s">
        <v>5</v>
      </c>
      <c r="E5" s="37" t="s">
        <v>6</v>
      </c>
      <c r="F5" s="37" t="s">
        <v>4</v>
      </c>
      <c r="G5" s="37" t="s">
        <v>5</v>
      </c>
      <c r="H5" s="37" t="s">
        <v>6</v>
      </c>
    </row>
    <row r="6" spans="2:8" ht="15.75">
      <c r="B6" s="37" t="s">
        <v>250</v>
      </c>
      <c r="C6" s="37">
        <v>14</v>
      </c>
      <c r="D6" s="37">
        <v>15</v>
      </c>
      <c r="E6" s="37">
        <v>16</v>
      </c>
      <c r="F6" s="37">
        <v>14</v>
      </c>
      <c r="G6" s="37">
        <v>15</v>
      </c>
      <c r="H6" s="37">
        <v>16</v>
      </c>
    </row>
    <row r="7" spans="2:8" ht="15.75">
      <c r="B7" s="36" t="s">
        <v>251</v>
      </c>
      <c r="C7" s="39"/>
      <c r="D7" s="40"/>
      <c r="E7" s="39"/>
      <c r="F7" s="39"/>
      <c r="G7" s="40"/>
      <c r="H7" s="39"/>
    </row>
    <row r="8" spans="2:11" ht="16.5">
      <c r="B8" s="36" t="s">
        <v>252</v>
      </c>
      <c r="C8" s="42">
        <v>11395.175657819998</v>
      </c>
      <c r="D8" s="42">
        <v>17350.778231074764</v>
      </c>
      <c r="E8" s="42">
        <v>-5955.602573254766</v>
      </c>
      <c r="F8" s="42">
        <v>8632.82644868519</v>
      </c>
      <c r="G8" s="42">
        <v>14232.483446006754</v>
      </c>
      <c r="H8" s="42">
        <v>-5599.656997321565</v>
      </c>
      <c r="I8" s="106"/>
      <c r="J8" s="106"/>
      <c r="K8" s="106"/>
    </row>
    <row r="9" spans="2:11" ht="16.5">
      <c r="B9" s="36" t="s">
        <v>253</v>
      </c>
      <c r="C9" s="42">
        <v>9024.885883294728</v>
      </c>
      <c r="D9" s="42">
        <v>5170.307635608007</v>
      </c>
      <c r="E9" s="42">
        <v>3854.5782476867207</v>
      </c>
      <c r="F9" s="42">
        <v>7746.349579464746</v>
      </c>
      <c r="G9" s="42">
        <v>3943.6832351997514</v>
      </c>
      <c r="H9" s="42">
        <v>3802.6663442649947</v>
      </c>
      <c r="I9" s="106"/>
      <c r="J9" s="106"/>
      <c r="K9" s="106"/>
    </row>
    <row r="10" spans="2:11" ht="16.5">
      <c r="B10" s="36" t="s">
        <v>254</v>
      </c>
      <c r="C10" s="42">
        <v>6047.418778217019</v>
      </c>
      <c r="D10" s="42">
        <v>3824.669712965726</v>
      </c>
      <c r="E10" s="42">
        <v>2222.7490652512934</v>
      </c>
      <c r="F10" s="42">
        <v>4533.468415688003</v>
      </c>
      <c r="G10" s="42">
        <v>2833.856412006847</v>
      </c>
      <c r="H10" s="42">
        <v>1699.6120036811558</v>
      </c>
      <c r="I10" s="106"/>
      <c r="J10" s="106"/>
      <c r="K10" s="106"/>
    </row>
    <row r="11" spans="2:11" ht="16.5">
      <c r="B11" s="38" t="s">
        <v>255</v>
      </c>
      <c r="C11" s="46">
        <v>694.8877716797242</v>
      </c>
      <c r="D11" s="46">
        <v>505.8810370493595</v>
      </c>
      <c r="E11" s="46">
        <v>189.0067346303647</v>
      </c>
      <c r="F11" s="46">
        <v>560.4611861918429</v>
      </c>
      <c r="G11" s="46">
        <v>442.421953862486</v>
      </c>
      <c r="H11" s="46">
        <v>118.03923232935688</v>
      </c>
      <c r="I11" s="106"/>
      <c r="J11" s="106"/>
      <c r="K11" s="106"/>
    </row>
    <row r="12" spans="2:11" ht="16.5">
      <c r="B12" s="38" t="s">
        <v>256</v>
      </c>
      <c r="C12" s="46">
        <v>649.6576012070715</v>
      </c>
      <c r="D12" s="46">
        <v>632.1526640143795</v>
      </c>
      <c r="E12" s="46">
        <v>17.504937192691955</v>
      </c>
      <c r="F12" s="46">
        <v>529.0428159996712</v>
      </c>
      <c r="G12" s="46">
        <v>563.9480760779877</v>
      </c>
      <c r="H12" s="46">
        <v>-34.90526007831647</v>
      </c>
      <c r="I12" s="106"/>
      <c r="J12" s="106"/>
      <c r="K12" s="106"/>
    </row>
    <row r="13" spans="2:11" ht="16.5">
      <c r="B13" s="38" t="s">
        <v>257</v>
      </c>
      <c r="C13" s="46">
        <v>88.66583257800357</v>
      </c>
      <c r="D13" s="46">
        <v>63.772809515986644</v>
      </c>
      <c r="E13" s="46">
        <v>24.89302306201693</v>
      </c>
      <c r="F13" s="46">
        <v>76.02886141475983</v>
      </c>
      <c r="G13" s="46">
        <v>60.982238362600285</v>
      </c>
      <c r="H13" s="46">
        <v>15.046623052159546</v>
      </c>
      <c r="I13" s="106"/>
      <c r="J13" s="106"/>
      <c r="K13" s="106"/>
    </row>
    <row r="14" spans="2:11" ht="16.5">
      <c r="B14" s="38" t="s">
        <v>258</v>
      </c>
      <c r="C14" s="46">
        <v>24.32599441190149</v>
      </c>
      <c r="D14" s="46">
        <v>37.32847713737236</v>
      </c>
      <c r="E14" s="46">
        <v>-13.00248272547087</v>
      </c>
      <c r="F14" s="46">
        <v>20.867725523064117</v>
      </c>
      <c r="G14" s="46">
        <v>24.81026676911432</v>
      </c>
      <c r="H14" s="46">
        <v>-3.9425412460502045</v>
      </c>
      <c r="I14" s="106"/>
      <c r="J14" s="106"/>
      <c r="K14" s="106"/>
    </row>
    <row r="15" spans="2:11" ht="16.5">
      <c r="B15" s="38" t="s">
        <v>259</v>
      </c>
      <c r="C15" s="46">
        <v>4589.881578340319</v>
      </c>
      <c r="D15" s="46">
        <v>2585.534725248627</v>
      </c>
      <c r="E15" s="46">
        <v>2004.3468530916916</v>
      </c>
      <c r="F15" s="46">
        <v>3347.0678265586657</v>
      </c>
      <c r="G15" s="46">
        <v>1741.6938769346589</v>
      </c>
      <c r="H15" s="46">
        <v>1605.3739496240069</v>
      </c>
      <c r="I15" s="106"/>
      <c r="J15" s="106"/>
      <c r="K15" s="106"/>
    </row>
    <row r="16" spans="2:11" ht="16.5">
      <c r="B16" s="50" t="s">
        <v>260</v>
      </c>
      <c r="C16" s="46">
        <v>0</v>
      </c>
      <c r="D16" s="46">
        <v>0</v>
      </c>
      <c r="E16" s="46">
        <v>0</v>
      </c>
      <c r="F16" s="46">
        <v>3124.8958160291986</v>
      </c>
      <c r="G16" s="46">
        <v>1206.3154141791906</v>
      </c>
      <c r="H16" s="46">
        <v>1918.580401850008</v>
      </c>
      <c r="I16" s="106"/>
      <c r="J16" s="106"/>
      <c r="K16" s="106"/>
    </row>
    <row r="17" spans="2:11" ht="16.5">
      <c r="B17" s="38" t="s">
        <v>261</v>
      </c>
      <c r="C17" s="46">
        <v>2524.2823823333756</v>
      </c>
      <c r="D17" s="46">
        <v>99.97479506912987</v>
      </c>
      <c r="E17" s="46">
        <v>2424.3075872642457</v>
      </c>
      <c r="F17" s="46">
        <v>2351.6346355047317</v>
      </c>
      <c r="G17" s="46">
        <v>69.86852886877413</v>
      </c>
      <c r="H17" s="46">
        <v>2281.7661066359574</v>
      </c>
      <c r="I17" s="106"/>
      <c r="J17" s="106"/>
      <c r="K17" s="106"/>
    </row>
    <row r="18" spans="2:11" ht="16.5">
      <c r="B18" s="38" t="s">
        <v>262</v>
      </c>
      <c r="C18" s="46">
        <v>1094.8239381293301</v>
      </c>
      <c r="D18" s="46">
        <v>1264.2567203145848</v>
      </c>
      <c r="E18" s="46">
        <v>-169.4327821852546</v>
      </c>
      <c r="F18" s="46">
        <v>537.5052916009723</v>
      </c>
      <c r="G18" s="46">
        <v>853.1355396978452</v>
      </c>
      <c r="H18" s="46">
        <v>-315.63024809687283</v>
      </c>
      <c r="I18" s="106"/>
      <c r="J18" s="106"/>
      <c r="K18" s="106"/>
    </row>
    <row r="19" spans="2:11" ht="16.5">
      <c r="B19" s="38" t="s">
        <v>263</v>
      </c>
      <c r="C19" s="46">
        <v>296.60567306414316</v>
      </c>
      <c r="D19" s="46">
        <v>340.80571325050363</v>
      </c>
      <c r="E19" s="46">
        <v>-44.20004018636047</v>
      </c>
      <c r="F19" s="46">
        <v>177.2070322975377</v>
      </c>
      <c r="G19" s="46">
        <v>219.24496530510316</v>
      </c>
      <c r="H19" s="46">
        <v>-42.03793300756547</v>
      </c>
      <c r="I19" s="106"/>
      <c r="J19" s="106"/>
      <c r="K19" s="106"/>
    </row>
    <row r="20" spans="2:11" ht="16.5">
      <c r="B20" s="38" t="s">
        <v>264</v>
      </c>
      <c r="C20" s="46">
        <v>71.16931346286307</v>
      </c>
      <c r="D20" s="46">
        <v>52.43026615713721</v>
      </c>
      <c r="E20" s="46">
        <v>18.73904730572586</v>
      </c>
      <c r="F20" s="46">
        <v>58.54885662595656</v>
      </c>
      <c r="G20" s="46">
        <v>64.06638030746807</v>
      </c>
      <c r="H20" s="46">
        <v>-5.517523681511506</v>
      </c>
      <c r="I20" s="106"/>
      <c r="J20" s="106"/>
      <c r="K20" s="106"/>
    </row>
    <row r="21" spans="2:11" ht="16.5">
      <c r="B21" s="38" t="s">
        <v>265</v>
      </c>
      <c r="C21" s="46">
        <v>2562.8367806475926</v>
      </c>
      <c r="D21" s="46">
        <v>142.2103192891474</v>
      </c>
      <c r="E21" s="46">
        <v>2420.6264613584453</v>
      </c>
      <c r="F21" s="46">
        <v>2592.655487501847</v>
      </c>
      <c r="G21" s="46">
        <v>109.67356311325153</v>
      </c>
      <c r="H21" s="46">
        <v>2482.9819243885954</v>
      </c>
      <c r="I21" s="106"/>
      <c r="J21" s="106"/>
      <c r="K21" s="106"/>
    </row>
    <row r="22" spans="2:11" ht="16.5">
      <c r="B22" s="38" t="s">
        <v>266</v>
      </c>
      <c r="C22" s="46">
        <v>29.34377185624514</v>
      </c>
      <c r="D22" s="46">
        <v>28.722334546993174</v>
      </c>
      <c r="E22" s="46">
        <v>0.6214373092519665</v>
      </c>
      <c r="F22" s="46">
        <v>34.21097966059796</v>
      </c>
      <c r="G22" s="46">
        <v>22.39393548974131</v>
      </c>
      <c r="H22" s="46">
        <v>11.817044170856647</v>
      </c>
      <c r="I22" s="106"/>
      <c r="J22" s="106"/>
      <c r="K22" s="106"/>
    </row>
    <row r="23" spans="2:11" ht="16.5">
      <c r="B23" s="38" t="s">
        <v>267</v>
      </c>
      <c r="C23" s="46">
        <v>2533.493008791347</v>
      </c>
      <c r="D23" s="46">
        <v>113.48798474215423</v>
      </c>
      <c r="E23" s="46">
        <v>2420.005024049193</v>
      </c>
      <c r="F23" s="46">
        <v>2558.444507841249</v>
      </c>
      <c r="G23" s="46">
        <v>87.27962762351024</v>
      </c>
      <c r="H23" s="46">
        <v>2471.1648802177388</v>
      </c>
      <c r="I23" s="106"/>
      <c r="J23" s="106"/>
      <c r="K23" s="106"/>
    </row>
    <row r="24" spans="2:11" ht="16.5">
      <c r="B24" s="51" t="s">
        <v>268</v>
      </c>
      <c r="C24" s="46">
        <v>414.6303244301172</v>
      </c>
      <c r="D24" s="46">
        <v>1203.4276033531341</v>
      </c>
      <c r="E24" s="46">
        <v>-788.797278923017</v>
      </c>
      <c r="F24" s="46">
        <v>620.2256762748948</v>
      </c>
      <c r="G24" s="46">
        <v>1000.1532600796526</v>
      </c>
      <c r="H24" s="46">
        <v>-379.9275838047578</v>
      </c>
      <c r="I24" s="106"/>
      <c r="J24" s="106"/>
      <c r="K24" s="106"/>
    </row>
    <row r="25" spans="2:11" ht="16.5">
      <c r="B25" s="51" t="s">
        <v>269</v>
      </c>
      <c r="C25" s="46">
        <v>363.83456634486396</v>
      </c>
      <c r="D25" s="46">
        <v>1111.154006742009</v>
      </c>
      <c r="E25" s="46">
        <v>-747.319440397145</v>
      </c>
      <c r="F25" s="46">
        <v>576.8826738454524</v>
      </c>
      <c r="G25" s="46">
        <v>919.6137296551774</v>
      </c>
      <c r="H25" s="46">
        <v>-342.73105580972504</v>
      </c>
      <c r="I25" s="106"/>
      <c r="J25" s="106"/>
      <c r="K25" s="106"/>
    </row>
    <row r="26" spans="2:11" ht="16.5">
      <c r="B26" s="51" t="s">
        <v>270</v>
      </c>
      <c r="C26" s="46">
        <v>50.7957580852533</v>
      </c>
      <c r="D26" s="46">
        <v>92.27359661112499</v>
      </c>
      <c r="E26" s="46">
        <v>-41.47783852587169</v>
      </c>
      <c r="F26" s="46">
        <v>43.34300242944245</v>
      </c>
      <c r="G26" s="46">
        <v>80.53953042447529</v>
      </c>
      <c r="H26" s="46">
        <v>-37.19652799503284</v>
      </c>
      <c r="I26" s="106"/>
      <c r="J26" s="106"/>
      <c r="K26" s="106"/>
    </row>
    <row r="27" spans="2:11" ht="16.5">
      <c r="B27" s="36" t="s">
        <v>271</v>
      </c>
      <c r="C27" s="42">
        <v>20420.061541114723</v>
      </c>
      <c r="D27" s="42">
        <v>22521.08586668277</v>
      </c>
      <c r="E27" s="42">
        <v>-2101.024325568047</v>
      </c>
      <c r="F27" s="42">
        <v>16379.176028149934</v>
      </c>
      <c r="G27" s="42">
        <v>18176.166681206505</v>
      </c>
      <c r="H27" s="42">
        <v>-1796.9906530565713</v>
      </c>
      <c r="I27" s="106"/>
      <c r="J27" s="106"/>
      <c r="K27" s="106"/>
    </row>
    <row r="28" spans="2:11" ht="16.5">
      <c r="B28" s="36" t="s">
        <v>272</v>
      </c>
      <c r="C28" s="42"/>
      <c r="D28" s="42"/>
      <c r="E28" s="42"/>
      <c r="F28" s="42"/>
      <c r="G28" s="42"/>
      <c r="H28" s="42"/>
      <c r="I28" s="106"/>
      <c r="J28" s="106"/>
      <c r="K28" s="106"/>
    </row>
    <row r="29" spans="2:11" ht="16.5">
      <c r="B29" s="36" t="s">
        <v>273</v>
      </c>
      <c r="C29" s="42">
        <v>13159.069501614129</v>
      </c>
      <c r="D29" s="42">
        <v>11336.440944982425</v>
      </c>
      <c r="E29" s="42">
        <v>1822.6285566317038</v>
      </c>
      <c r="F29" s="42">
        <v>9433.66294668486</v>
      </c>
      <c r="G29" s="42">
        <v>7034.1529397584145</v>
      </c>
      <c r="H29" s="42">
        <v>2399.5100069264463</v>
      </c>
      <c r="I29" s="106"/>
      <c r="J29" s="106"/>
      <c r="K29" s="106"/>
    </row>
    <row r="30" spans="2:11" ht="16.5">
      <c r="B30" s="38" t="s">
        <v>274</v>
      </c>
      <c r="C30" s="46">
        <v>1616.110465786384</v>
      </c>
      <c r="D30" s="46">
        <v>1187.2879379195647</v>
      </c>
      <c r="E30" s="46">
        <v>428.8225278668194</v>
      </c>
      <c r="F30" s="46">
        <v>1831.0614171796062</v>
      </c>
      <c r="G30" s="46">
        <v>971.2261368566495</v>
      </c>
      <c r="H30" s="46">
        <v>859.8352803229567</v>
      </c>
      <c r="I30" s="106"/>
      <c r="J30" s="106"/>
      <c r="K30" s="106"/>
    </row>
    <row r="31" spans="2:11" ht="16.5">
      <c r="B31" s="38" t="s">
        <v>275</v>
      </c>
      <c r="C31" s="46">
        <v>1499.7746393983916</v>
      </c>
      <c r="D31" s="46">
        <v>318.9762095512428</v>
      </c>
      <c r="E31" s="46">
        <v>1180.7984298471488</v>
      </c>
      <c r="F31" s="46">
        <v>1796.4213012145947</v>
      </c>
      <c r="G31" s="46">
        <v>218.22854450945653</v>
      </c>
      <c r="H31" s="46">
        <v>1578.1927567051382</v>
      </c>
      <c r="I31" s="106"/>
      <c r="J31" s="106"/>
      <c r="K31" s="106"/>
    </row>
    <row r="32" spans="2:11" ht="16.5">
      <c r="B32" s="54" t="s">
        <v>276</v>
      </c>
      <c r="C32" s="46">
        <v>925.8309598413331</v>
      </c>
      <c r="D32" s="46">
        <v>296.19561050198826</v>
      </c>
      <c r="E32" s="46">
        <v>629.6353493393449</v>
      </c>
      <c r="F32" s="46">
        <v>1293.1499475875019</v>
      </c>
      <c r="G32" s="46">
        <v>199.73267549683152</v>
      </c>
      <c r="H32" s="46">
        <v>1093.4172720906704</v>
      </c>
      <c r="I32" s="106"/>
      <c r="J32" s="106"/>
      <c r="K32" s="106"/>
    </row>
    <row r="33" spans="2:11" ht="16.5">
      <c r="B33" s="54" t="s">
        <v>277</v>
      </c>
      <c r="C33" s="46">
        <v>543.9897015150584</v>
      </c>
      <c r="D33" s="46">
        <v>0</v>
      </c>
      <c r="E33" s="46">
        <v>543.9897015150584</v>
      </c>
      <c r="F33" s="46">
        <v>411.27460204109286</v>
      </c>
      <c r="G33" s="46">
        <v>0</v>
      </c>
      <c r="H33" s="46">
        <v>411.27460204109286</v>
      </c>
      <c r="I33" s="106"/>
      <c r="J33" s="106"/>
      <c r="K33" s="106"/>
    </row>
    <row r="34" spans="2:11" ht="16.5">
      <c r="B34" s="54" t="s">
        <v>278</v>
      </c>
      <c r="C34" s="46">
        <v>29.953978041999996</v>
      </c>
      <c r="D34" s="46">
        <v>22.78059904925452</v>
      </c>
      <c r="E34" s="46">
        <v>7.1733789927454765</v>
      </c>
      <c r="F34" s="46">
        <v>91.99675158600002</v>
      </c>
      <c r="G34" s="46">
        <v>18.495869012625068</v>
      </c>
      <c r="H34" s="46">
        <v>73.50088257337495</v>
      </c>
      <c r="I34" s="106"/>
      <c r="J34" s="106"/>
      <c r="K34" s="106"/>
    </row>
    <row r="35" spans="2:11" ht="16.5">
      <c r="B35" s="38" t="s">
        <v>279</v>
      </c>
      <c r="C35" s="42">
        <v>116.33582638799267</v>
      </c>
      <c r="D35" s="42">
        <v>868.3117283683218</v>
      </c>
      <c r="E35" s="42">
        <v>-751.9759019803291</v>
      </c>
      <c r="F35" s="42">
        <v>34.6401159650113</v>
      </c>
      <c r="G35" s="42">
        <v>752.9975923471931</v>
      </c>
      <c r="H35" s="42">
        <v>-718.3574763821817</v>
      </c>
      <c r="I35" s="106"/>
      <c r="J35" s="106"/>
      <c r="K35" s="106"/>
    </row>
    <row r="36" spans="2:11" ht="16.5">
      <c r="B36" s="50" t="s">
        <v>280</v>
      </c>
      <c r="C36" s="46">
        <v>116.33582638799267</v>
      </c>
      <c r="D36" s="46">
        <v>479.51714679375</v>
      </c>
      <c r="E36" s="46">
        <v>-363.18132040575733</v>
      </c>
      <c r="F36" s="46">
        <v>34.6401159650113</v>
      </c>
      <c r="G36" s="46">
        <v>503.25840723349995</v>
      </c>
      <c r="H36" s="46">
        <v>-468.61829126848863</v>
      </c>
      <c r="I36" s="106"/>
      <c r="J36" s="106"/>
      <c r="K36" s="106"/>
    </row>
    <row r="37" spans="2:11" ht="16.5">
      <c r="B37" s="50" t="s">
        <v>281</v>
      </c>
      <c r="C37" s="46">
        <v>0</v>
      </c>
      <c r="D37" s="46">
        <v>49.39259987157192</v>
      </c>
      <c r="E37" s="46">
        <v>-49.39259987157192</v>
      </c>
      <c r="F37" s="46">
        <v>0</v>
      </c>
      <c r="G37" s="46">
        <v>51.431545465693105</v>
      </c>
      <c r="H37" s="46">
        <v>-51.431545465693105</v>
      </c>
      <c r="I37" s="106"/>
      <c r="J37" s="106"/>
      <c r="K37" s="106"/>
    </row>
    <row r="38" spans="2:11" ht="16.5">
      <c r="B38" s="50" t="s">
        <v>278</v>
      </c>
      <c r="C38" s="46">
        <v>0</v>
      </c>
      <c r="D38" s="46">
        <v>339.401981703</v>
      </c>
      <c r="E38" s="46">
        <v>-339.401981703</v>
      </c>
      <c r="F38" s="46">
        <v>0</v>
      </c>
      <c r="G38" s="46">
        <v>198.307639648</v>
      </c>
      <c r="H38" s="46">
        <v>-198.307639648</v>
      </c>
      <c r="I38" s="106"/>
      <c r="J38" s="106"/>
      <c r="K38" s="106"/>
    </row>
    <row r="39" spans="2:11" ht="16.5">
      <c r="B39" s="38" t="s">
        <v>282</v>
      </c>
      <c r="C39" s="42">
        <v>11542.959035827746</v>
      </c>
      <c r="D39" s="42">
        <v>10149.153007062861</v>
      </c>
      <c r="E39" s="42">
        <v>1393.806028764884</v>
      </c>
      <c r="F39" s="42">
        <v>7602.601529505255</v>
      </c>
      <c r="G39" s="42">
        <v>6062.926802901765</v>
      </c>
      <c r="H39" s="42">
        <v>1539.67472660349</v>
      </c>
      <c r="I39" s="106"/>
      <c r="J39" s="106"/>
      <c r="K39" s="106"/>
    </row>
    <row r="40" spans="2:11" ht="16.5">
      <c r="B40" s="50" t="s">
        <v>283</v>
      </c>
      <c r="C40" s="46">
        <v>11507.606772160001</v>
      </c>
      <c r="D40" s="46">
        <v>10060.804010448</v>
      </c>
      <c r="E40" s="46">
        <v>1446.8027617120006</v>
      </c>
      <c r="F40" s="46">
        <v>7590.0443513434</v>
      </c>
      <c r="G40" s="46">
        <v>6051.1908159800005</v>
      </c>
      <c r="H40" s="46">
        <v>1538.8535353633997</v>
      </c>
      <c r="I40" s="106"/>
      <c r="J40" s="106"/>
      <c r="K40" s="106"/>
    </row>
    <row r="41" spans="2:11" ht="16.5">
      <c r="B41" s="50" t="s">
        <v>284</v>
      </c>
      <c r="C41" s="46">
        <v>11413.929679371</v>
      </c>
      <c r="D41" s="46">
        <v>10060.804010448</v>
      </c>
      <c r="E41" s="46">
        <v>1353.1256689229995</v>
      </c>
      <c r="F41" s="46">
        <v>7430.121028177001</v>
      </c>
      <c r="G41" s="46">
        <v>6051.1908159800005</v>
      </c>
      <c r="H41" s="46">
        <v>1378.9302121970004</v>
      </c>
      <c r="I41" s="106"/>
      <c r="J41" s="106"/>
      <c r="K41" s="106"/>
    </row>
    <row r="42" spans="2:11" ht="16.5">
      <c r="B42" s="50" t="s">
        <v>285</v>
      </c>
      <c r="C42" s="46">
        <v>93.67709278899999</v>
      </c>
      <c r="D42" s="46">
        <v>0</v>
      </c>
      <c r="E42" s="46">
        <v>93.67709278899999</v>
      </c>
      <c r="F42" s="46">
        <v>159.92332316639997</v>
      </c>
      <c r="G42" s="46">
        <v>0</v>
      </c>
      <c r="H42" s="46">
        <v>159.92332316639997</v>
      </c>
      <c r="I42" s="106"/>
      <c r="J42" s="106"/>
      <c r="K42" s="106"/>
    </row>
    <row r="43" spans="2:11" ht="16.5">
      <c r="B43" s="50" t="s">
        <v>286</v>
      </c>
      <c r="C43" s="46">
        <v>35.35226366774518</v>
      </c>
      <c r="D43" s="46">
        <v>88.34899661486162</v>
      </c>
      <c r="E43" s="46">
        <v>-52.99673294711644</v>
      </c>
      <c r="F43" s="46">
        <v>12.557178161854138</v>
      </c>
      <c r="G43" s="46">
        <v>11.735986921764383</v>
      </c>
      <c r="H43" s="46">
        <v>0.821191240089755</v>
      </c>
      <c r="I43" s="106"/>
      <c r="J43" s="106"/>
      <c r="K43" s="106"/>
    </row>
    <row r="44" spans="2:11" ht="16.5">
      <c r="B44" s="36" t="s">
        <v>287</v>
      </c>
      <c r="C44" s="42">
        <v>4906.839512326023</v>
      </c>
      <c r="D44" s="42">
        <v>3610.7558029333895</v>
      </c>
      <c r="E44" s="42">
        <v>1296.0837093926339</v>
      </c>
      <c r="F44" s="42">
        <v>3499.498660339671</v>
      </c>
      <c r="G44" s="42">
        <v>2919.9722720324544</v>
      </c>
      <c r="H44" s="42">
        <v>579.5263883072166</v>
      </c>
      <c r="I44" s="106"/>
      <c r="J44" s="106"/>
      <c r="K44" s="106"/>
    </row>
    <row r="45" spans="2:11" ht="16.5">
      <c r="B45" s="38" t="s">
        <v>288</v>
      </c>
      <c r="C45" s="46">
        <v>358.7201229291266</v>
      </c>
      <c r="D45" s="46">
        <v>133.93479505704988</v>
      </c>
      <c r="E45" s="46">
        <v>224.78532787207672</v>
      </c>
      <c r="F45" s="46">
        <v>278.5830750227757</v>
      </c>
      <c r="G45" s="46">
        <v>142.60641435932308</v>
      </c>
      <c r="H45" s="46">
        <v>135.9766606634526</v>
      </c>
      <c r="I45" s="106"/>
      <c r="J45" s="106"/>
      <c r="K45" s="106"/>
    </row>
    <row r="46" spans="2:11" ht="16.5">
      <c r="B46" s="38" t="s">
        <v>289</v>
      </c>
      <c r="C46" s="46">
        <v>3.446901769331083</v>
      </c>
      <c r="D46" s="46">
        <v>4.624846322580645</v>
      </c>
      <c r="E46" s="46">
        <v>-1.1779445532495618</v>
      </c>
      <c r="F46" s="46">
        <v>2.406262293471926</v>
      </c>
      <c r="G46" s="46">
        <v>20.016349365</v>
      </c>
      <c r="H46" s="46">
        <v>-17.610087071528074</v>
      </c>
      <c r="I46" s="106"/>
      <c r="J46" s="106"/>
      <c r="K46" s="106"/>
    </row>
    <row r="47" spans="2:11" ht="16.5">
      <c r="B47" s="38" t="s">
        <v>290</v>
      </c>
      <c r="C47" s="46">
        <v>355.27322115979547</v>
      </c>
      <c r="D47" s="46">
        <v>129.3099487344692</v>
      </c>
      <c r="E47" s="46">
        <v>225.96327242532627</v>
      </c>
      <c r="F47" s="46">
        <v>276.1768127293038</v>
      </c>
      <c r="G47" s="46">
        <v>122.59006499432309</v>
      </c>
      <c r="H47" s="46">
        <v>153.5867477349807</v>
      </c>
      <c r="I47" s="106"/>
      <c r="J47" s="106"/>
      <c r="K47" s="106"/>
    </row>
    <row r="48" spans="2:11" ht="16.5">
      <c r="B48" s="38" t="s">
        <v>291</v>
      </c>
      <c r="C48" s="46">
        <v>1097.8447960338967</v>
      </c>
      <c r="D48" s="46">
        <v>528.2616951183398</v>
      </c>
      <c r="E48" s="46">
        <v>569.5831009155569</v>
      </c>
      <c r="F48" s="46">
        <v>706.0622653171952</v>
      </c>
      <c r="G48" s="46">
        <v>611.2732423469313</v>
      </c>
      <c r="H48" s="46">
        <v>94.78902297026389</v>
      </c>
      <c r="I48" s="106"/>
      <c r="J48" s="106"/>
      <c r="K48" s="106"/>
    </row>
    <row r="49" spans="2:11" ht="16.5">
      <c r="B49" s="38" t="s">
        <v>289</v>
      </c>
      <c r="C49" s="46">
        <v>83.5177720158969</v>
      </c>
      <c r="D49" s="46">
        <v>69.15550569061485</v>
      </c>
      <c r="E49" s="46">
        <v>14.36226632528205</v>
      </c>
      <c r="F49" s="46">
        <v>46.07515902319518</v>
      </c>
      <c r="G49" s="46">
        <v>71.00098392093116</v>
      </c>
      <c r="H49" s="46">
        <v>-24.925824897735986</v>
      </c>
      <c r="I49" s="106"/>
      <c r="J49" s="106"/>
      <c r="K49" s="106"/>
    </row>
    <row r="50" spans="2:11" ht="16.5">
      <c r="B50" s="38" t="s">
        <v>290</v>
      </c>
      <c r="C50" s="46">
        <v>1014.327024018</v>
      </c>
      <c r="D50" s="46">
        <v>459.10618942772504</v>
      </c>
      <c r="E50" s="46">
        <v>555.220834590275</v>
      </c>
      <c r="F50" s="46">
        <v>659.987106294</v>
      </c>
      <c r="G50" s="46">
        <v>540.272258426</v>
      </c>
      <c r="H50" s="46">
        <v>119.71484786799999</v>
      </c>
      <c r="I50" s="106"/>
      <c r="J50" s="106"/>
      <c r="K50" s="106"/>
    </row>
    <row r="51" spans="2:11" ht="16.5">
      <c r="B51" s="38" t="s">
        <v>292</v>
      </c>
      <c r="C51" s="46">
        <v>3450.2745933630003</v>
      </c>
      <c r="D51" s="46">
        <v>2948.559312758</v>
      </c>
      <c r="E51" s="46">
        <v>501.7152806050003</v>
      </c>
      <c r="F51" s="46">
        <v>2514.8533199997</v>
      </c>
      <c r="G51" s="46">
        <v>2166.0926153262</v>
      </c>
      <c r="H51" s="46">
        <v>348.7607046735002</v>
      </c>
      <c r="I51" s="106"/>
      <c r="J51" s="106"/>
      <c r="K51" s="106"/>
    </row>
    <row r="52" spans="2:11" ht="16.5">
      <c r="B52" s="55" t="s">
        <v>293</v>
      </c>
      <c r="C52" s="46">
        <v>3283.510514763</v>
      </c>
      <c r="D52" s="46">
        <v>2948.559312758</v>
      </c>
      <c r="E52" s="46">
        <v>334.95120200500014</v>
      </c>
      <c r="F52" s="46">
        <v>2295.6709684997</v>
      </c>
      <c r="G52" s="46">
        <v>2078.6630857262</v>
      </c>
      <c r="H52" s="46">
        <v>217.0078827735001</v>
      </c>
      <c r="I52" s="106"/>
      <c r="J52" s="106"/>
      <c r="K52" s="106"/>
    </row>
    <row r="53" spans="2:11" ht="16.5">
      <c r="B53" s="55" t="s">
        <v>294</v>
      </c>
      <c r="C53" s="46">
        <v>166.7640786</v>
      </c>
      <c r="D53" s="46">
        <v>0</v>
      </c>
      <c r="E53" s="46">
        <v>166.7640786</v>
      </c>
      <c r="F53" s="46">
        <v>219.18235149999998</v>
      </c>
      <c r="G53" s="46">
        <v>87.42952960000001</v>
      </c>
      <c r="H53" s="46">
        <v>131.75282189999996</v>
      </c>
      <c r="I53" s="106"/>
      <c r="J53" s="106"/>
      <c r="K53" s="106"/>
    </row>
    <row r="54" spans="2:11" ht="16.5">
      <c r="B54" s="36" t="s">
        <v>295</v>
      </c>
      <c r="C54" s="42">
        <v>4192.726064759412</v>
      </c>
      <c r="D54" s="42">
        <v>3972.527498932535</v>
      </c>
      <c r="E54" s="42">
        <v>220.19856582687726</v>
      </c>
      <c r="F54" s="42">
        <v>2921.0603574299016</v>
      </c>
      <c r="G54" s="42">
        <v>2822.642629949954</v>
      </c>
      <c r="H54" s="42">
        <v>98.41772747994764</v>
      </c>
      <c r="I54" s="106"/>
      <c r="J54" s="106"/>
      <c r="K54" s="106"/>
    </row>
    <row r="55" spans="2:11" ht="16.5">
      <c r="B55" s="38" t="s">
        <v>296</v>
      </c>
      <c r="C55" s="46">
        <v>4115.711079375723</v>
      </c>
      <c r="D55" s="46">
        <v>3918.7023209648805</v>
      </c>
      <c r="E55" s="46">
        <v>197.00875841084235</v>
      </c>
      <c r="F55" s="46">
        <v>2892.80943007552</v>
      </c>
      <c r="G55" s="46">
        <v>2800.9202567466127</v>
      </c>
      <c r="H55" s="46">
        <v>91.88917332890742</v>
      </c>
      <c r="I55" s="106"/>
      <c r="J55" s="106"/>
      <c r="K55" s="106"/>
    </row>
    <row r="56" spans="2:11" ht="16.5">
      <c r="B56" s="38" t="s">
        <v>297</v>
      </c>
      <c r="C56" s="46">
        <v>1599.310458371763</v>
      </c>
      <c r="D56" s="46">
        <v>1754.937209330531</v>
      </c>
      <c r="E56" s="46">
        <v>-155.62675095876807</v>
      </c>
      <c r="F56" s="46">
        <v>815.1913330513472</v>
      </c>
      <c r="G56" s="46">
        <v>726.3279769669058</v>
      </c>
      <c r="H56" s="46">
        <v>88.86335608444142</v>
      </c>
      <c r="I56" s="106"/>
      <c r="J56" s="106"/>
      <c r="K56" s="106"/>
    </row>
    <row r="57" spans="2:11" ht="16.5">
      <c r="B57" s="38" t="s">
        <v>298</v>
      </c>
      <c r="C57" s="46">
        <v>2516.4006210039597</v>
      </c>
      <c r="D57" s="46">
        <v>2163.7651116343495</v>
      </c>
      <c r="E57" s="46">
        <v>352.6355093696102</v>
      </c>
      <c r="F57" s="46">
        <v>2077.6180970241735</v>
      </c>
      <c r="G57" s="46">
        <v>2074.592279779707</v>
      </c>
      <c r="H57" s="46">
        <v>3.0258172444664524</v>
      </c>
      <c r="I57" s="106"/>
      <c r="J57" s="106"/>
      <c r="K57" s="106"/>
    </row>
    <row r="58" spans="2:11" ht="16.5">
      <c r="B58" s="50" t="s">
        <v>299</v>
      </c>
      <c r="C58" s="46">
        <v>2242.810465769673</v>
      </c>
      <c r="D58" s="46">
        <v>2094.608042886643</v>
      </c>
      <c r="E58" s="46">
        <v>148.20242288303007</v>
      </c>
      <c r="F58" s="46">
        <v>1964.2857536909416</v>
      </c>
      <c r="G58" s="46">
        <v>1821.8569609071458</v>
      </c>
      <c r="H58" s="46">
        <v>142.42879278379587</v>
      </c>
      <c r="I58" s="106"/>
      <c r="J58" s="106"/>
      <c r="K58" s="106"/>
    </row>
    <row r="59" spans="2:11" ht="16.5">
      <c r="B59" s="38" t="s">
        <v>300</v>
      </c>
      <c r="C59" s="46">
        <v>77.01498538368926</v>
      </c>
      <c r="D59" s="46">
        <v>53.82517796765434</v>
      </c>
      <c r="E59" s="46">
        <v>23.189807416034924</v>
      </c>
      <c r="F59" s="46">
        <v>28.250927354381055</v>
      </c>
      <c r="G59" s="46">
        <v>21.72237320334107</v>
      </c>
      <c r="H59" s="46">
        <v>6.528554151039984</v>
      </c>
      <c r="I59" s="106"/>
      <c r="J59" s="106"/>
      <c r="K59" s="106"/>
    </row>
    <row r="60" spans="2:11" ht="16.5">
      <c r="B60" s="36" t="s">
        <v>301</v>
      </c>
      <c r="C60" s="42">
        <v>0</v>
      </c>
      <c r="D60" s="42">
        <v>3.098885408298095</v>
      </c>
      <c r="E60" s="42">
        <v>-3.098885408298095</v>
      </c>
      <c r="F60" s="42">
        <v>0</v>
      </c>
      <c r="G60" s="42">
        <v>4.507473882215858</v>
      </c>
      <c r="H60" s="42">
        <v>-4.507473882215858</v>
      </c>
      <c r="I60" s="106"/>
      <c r="J60" s="106"/>
      <c r="K60" s="106"/>
    </row>
    <row r="61" spans="2:11" ht="16.5">
      <c r="B61" s="36" t="s">
        <v>302</v>
      </c>
      <c r="C61" s="42">
        <v>447.2786802041544</v>
      </c>
      <c r="D61" s="42">
        <v>949.9585175665889</v>
      </c>
      <c r="E61" s="42">
        <v>-502.67983736243445</v>
      </c>
      <c r="F61" s="42">
        <v>545.7932430502428</v>
      </c>
      <c r="G61" s="42">
        <v>1178.2559467536119</v>
      </c>
      <c r="H61" s="42">
        <v>-632.462703703369</v>
      </c>
      <c r="I61" s="106"/>
      <c r="J61" s="106"/>
      <c r="K61" s="106"/>
    </row>
    <row r="62" spans="2:11" ht="16.5">
      <c r="B62" s="36" t="s">
        <v>303</v>
      </c>
      <c r="C62" s="42">
        <v>22705.91375890372</v>
      </c>
      <c r="D62" s="42">
        <v>19872.781649823235</v>
      </c>
      <c r="E62" s="42">
        <v>2833.132109080485</v>
      </c>
      <c r="F62" s="42">
        <v>16400.01520750468</v>
      </c>
      <c r="G62" s="42">
        <v>13959.531262376651</v>
      </c>
      <c r="H62" s="42">
        <v>2440.4839451280277</v>
      </c>
      <c r="I62" s="106"/>
      <c r="J62" s="106"/>
      <c r="K62" s="106"/>
    </row>
    <row r="63" spans="2:11" ht="16.5">
      <c r="B63" s="36" t="s">
        <v>304</v>
      </c>
      <c r="C63" s="42">
        <v>5.2824762069910305</v>
      </c>
      <c r="D63" s="42">
        <v>142.88029840951114</v>
      </c>
      <c r="E63" s="42">
        <v>-137.59782220252012</v>
      </c>
      <c r="F63" s="42">
        <v>22.354441405683417</v>
      </c>
      <c r="G63" s="42">
        <v>23.482685929810504</v>
      </c>
      <c r="H63" s="42">
        <v>-1.128244524127087</v>
      </c>
      <c r="I63" s="106"/>
      <c r="J63" s="106"/>
      <c r="K63" s="106"/>
    </row>
    <row r="64" spans="2:11" ht="16.5">
      <c r="B64" s="36" t="s">
        <v>305</v>
      </c>
      <c r="C64" s="42">
        <v>43131.25777622544</v>
      </c>
      <c r="D64" s="42">
        <v>42536.74781491552</v>
      </c>
      <c r="E64" s="42">
        <v>594.5099613099155</v>
      </c>
      <c r="F64" s="42">
        <v>32801.54567706029</v>
      </c>
      <c r="G64" s="42">
        <v>32159.18062951297</v>
      </c>
      <c r="H64" s="42">
        <v>642.3650475473187</v>
      </c>
      <c r="I64" s="106"/>
      <c r="J64" s="106"/>
      <c r="K64" s="106"/>
    </row>
    <row r="65" spans="2:11" ht="16.5">
      <c r="B65" s="36" t="s">
        <v>306</v>
      </c>
      <c r="C65" s="42"/>
      <c r="D65" s="42"/>
      <c r="E65" s="42"/>
      <c r="F65" s="42"/>
      <c r="G65" s="42"/>
      <c r="H65" s="42"/>
      <c r="I65" s="106"/>
      <c r="J65" s="106"/>
      <c r="K65" s="106"/>
    </row>
    <row r="66" spans="2:11" ht="16.5">
      <c r="B66" s="36" t="s">
        <v>307</v>
      </c>
      <c r="C66" s="42"/>
      <c r="D66" s="42"/>
      <c r="E66" s="42"/>
      <c r="F66" s="42"/>
      <c r="G66" s="42"/>
      <c r="H66" s="42"/>
      <c r="I66" s="106"/>
      <c r="J66" s="106"/>
      <c r="K66" s="106"/>
    </row>
    <row r="67" spans="2:11" ht="16.5">
      <c r="B67" s="36" t="s">
        <v>308</v>
      </c>
      <c r="C67" s="42">
        <v>0</v>
      </c>
      <c r="D67" s="42">
        <v>594.5099066165184</v>
      </c>
      <c r="E67" s="42">
        <v>-594.5099066165184</v>
      </c>
      <c r="F67" s="42">
        <v>0</v>
      </c>
      <c r="G67" s="42">
        <v>642.3649929185118</v>
      </c>
      <c r="H67" s="42">
        <v>-642.3649929185118</v>
      </c>
      <c r="I67" s="106"/>
      <c r="J67" s="106"/>
      <c r="K67" s="106"/>
    </row>
    <row r="68" spans="2:11" ht="16.5">
      <c r="B68" s="38" t="s">
        <v>309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106"/>
      <c r="J68" s="106"/>
      <c r="K68" s="106"/>
    </row>
    <row r="69" spans="2:11" ht="16.5">
      <c r="B69" s="38" t="s">
        <v>310</v>
      </c>
      <c r="C69" s="46">
        <v>0</v>
      </c>
      <c r="D69" s="46">
        <v>594.5099066165184</v>
      </c>
      <c r="E69" s="46">
        <v>-594.5099066165184</v>
      </c>
      <c r="F69" s="46">
        <v>0</v>
      </c>
      <c r="G69" s="46">
        <v>642.3649929185118</v>
      </c>
      <c r="H69" s="46">
        <v>-642.3649929185118</v>
      </c>
      <c r="I69" s="106"/>
      <c r="J69" s="106"/>
      <c r="K69" s="106"/>
    </row>
    <row r="70" spans="2:11" ht="15.75">
      <c r="B70" s="38" t="s">
        <v>311</v>
      </c>
      <c r="C70" s="40"/>
      <c r="D70" s="40"/>
      <c r="E70" s="40"/>
      <c r="F70" s="40"/>
      <c r="G70" s="40"/>
      <c r="H70" s="40"/>
      <c r="I70" s="106"/>
      <c r="J70" s="106"/>
      <c r="K70" s="106"/>
    </row>
    <row r="71" spans="2:11" ht="15.75">
      <c r="B71" s="156" t="s">
        <v>312</v>
      </c>
      <c r="C71" s="157"/>
      <c r="D71" s="157"/>
      <c r="E71" s="157"/>
      <c r="F71" s="157"/>
      <c r="G71" s="157"/>
      <c r="H71" s="158"/>
      <c r="I71" s="106"/>
      <c r="J71" s="106"/>
      <c r="K71" s="106"/>
    </row>
  </sheetData>
  <sheetProtection/>
  <mergeCells count="4">
    <mergeCell ref="F4:H4"/>
    <mergeCell ref="C4:E4"/>
    <mergeCell ref="B3:H3"/>
    <mergeCell ref="B71:H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prabhu</dc:creator>
  <cp:keywords/>
  <dc:description/>
  <cp:lastModifiedBy>Admin</cp:lastModifiedBy>
  <cp:lastPrinted>2011-12-30T04:38:15Z</cp:lastPrinted>
  <dcterms:created xsi:type="dcterms:W3CDTF">2011-12-29T12:04:28Z</dcterms:created>
  <dcterms:modified xsi:type="dcterms:W3CDTF">2011-12-30T11:54:17Z</dcterms:modified>
  <cp:category/>
  <cp:version/>
  <cp:contentType/>
  <cp:contentStatus/>
</cp:coreProperties>
</file>