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255" tabRatio="599" activeTab="0"/>
  </bookViews>
  <sheets>
    <sheet name="Statement I(US $ million)" sheetId="1" r:id="rId1"/>
    <sheet name="Statement -I ( Rs. crore)" sheetId="2" r:id="rId2"/>
    <sheet name="Statement II (US $ million)" sheetId="3" r:id="rId3"/>
    <sheet name="Statement II ( Rs. crore)" sheetId="4" r:id="rId4"/>
  </sheets>
  <definedNames>
    <definedName name="_xlnm.Print_Area" localSheetId="1">'Statement -I ( Rs. crore)'!$B$2:$N$74</definedName>
    <definedName name="_xlnm.Print_Area" localSheetId="0">'Statement I(US $ million)'!$B$2:$N$74</definedName>
    <definedName name="_xlnm.Print_Area" localSheetId="3">'Statement II ( Rs. crore)'!$B$2:$K$73</definedName>
    <definedName name="_xlnm.Print_Area" localSheetId="2">'Statement II (US $ million)'!$B$2:$K$73</definedName>
  </definedNames>
  <calcPr fullCalcOnLoad="1"/>
</workbook>
</file>

<file path=xl/sharedStrings.xml><?xml version="1.0" encoding="utf-8"?>
<sst xmlns="http://schemas.openxmlformats.org/spreadsheetml/2006/main" count="538" uniqueCount="86">
  <si>
    <t>Item</t>
  </si>
  <si>
    <t>Credit</t>
  </si>
  <si>
    <t>Debit</t>
  </si>
  <si>
    <t>Net</t>
  </si>
  <si>
    <t>1</t>
  </si>
  <si>
    <t>A.CURRENT ACCOUNT</t>
  </si>
  <si>
    <t>I. MERCHANDISE</t>
  </si>
  <si>
    <t>a) Services</t>
  </si>
  <si>
    <t xml:space="preserve">  i) Travel</t>
  </si>
  <si>
    <t xml:space="preserve">  ii) Transportation</t>
  </si>
  <si>
    <t xml:space="preserve">  iii) Insurance</t>
  </si>
  <si>
    <t xml:space="preserve">  iv) G.n.i.e.</t>
  </si>
  <si>
    <t>b) Transfers</t>
  </si>
  <si>
    <t xml:space="preserve">  i) Official</t>
  </si>
  <si>
    <t xml:space="preserve">  ii) Private</t>
  </si>
  <si>
    <t>c) Income</t>
  </si>
  <si>
    <t xml:space="preserve">     i) Investment Income</t>
  </si>
  <si>
    <t xml:space="preserve">     ii) Compensation of  Employees</t>
  </si>
  <si>
    <t>B. CAPITAL ACCOUNT</t>
  </si>
  <si>
    <t>a) Foreign Direct Investment (i+ii)</t>
  </si>
  <si>
    <t>i. In India</t>
  </si>
  <si>
    <t>Equity</t>
  </si>
  <si>
    <t>Reinvested Earnings</t>
  </si>
  <si>
    <t>Other Capital</t>
  </si>
  <si>
    <t>ii. Abroad</t>
  </si>
  <si>
    <t>b) Portfolio Investment</t>
  </si>
  <si>
    <t>a) External Assistance</t>
  </si>
  <si>
    <t xml:space="preserve">  i) By India</t>
  </si>
  <si>
    <t xml:space="preserve">  ii) To India</t>
  </si>
  <si>
    <t>a) Commercial Banks</t>
  </si>
  <si>
    <t xml:space="preserve">     i)  Assets</t>
  </si>
  <si>
    <t xml:space="preserve">     ii)  Liabilities</t>
  </si>
  <si>
    <t xml:space="preserve">    of which :  Non-Resident Deposits</t>
  </si>
  <si>
    <t>b) Others</t>
  </si>
  <si>
    <t xml:space="preserve"> 4. Rupee Debt Service</t>
  </si>
  <si>
    <t xml:space="preserve"> 5. Other Capital</t>
  </si>
  <si>
    <t>C. Errors &amp; Omissions</t>
  </si>
  <si>
    <t>D. Overall Balance</t>
  </si>
  <si>
    <t>i)  I.M.F.</t>
  </si>
  <si>
    <t>ii) Foreign Exchange Reserves</t>
  </si>
  <si>
    <t xml:space="preserve">    ( Increase - / Decrease +)</t>
  </si>
  <si>
    <t>II.INVISIBLES (a+b+c)</t>
  </si>
  <si>
    <t>(US $ million)</t>
  </si>
  <si>
    <t>Total Current Account (I+II)</t>
  </si>
  <si>
    <t>1. Foreign Investment (a+b)</t>
  </si>
  <si>
    <t xml:space="preserve"> 2.Loans (a+b+c)</t>
  </si>
  <si>
    <t>c) Short Term to India</t>
  </si>
  <si>
    <t xml:space="preserve"> 3. Banking Capital (a+b)</t>
  </si>
  <si>
    <t>Total Capital Account (1to5)</t>
  </si>
  <si>
    <t xml:space="preserve"> and Errors &amp; Omissions (A+B+C))</t>
  </si>
  <si>
    <t>E. Monetary Movements (i+ii)</t>
  </si>
  <si>
    <t xml:space="preserve">      Software Services</t>
  </si>
  <si>
    <t xml:space="preserve">     Business Services</t>
  </si>
  <si>
    <t xml:space="preserve">       Financial Services</t>
  </si>
  <si>
    <t xml:space="preserve">                  Communication Services</t>
  </si>
  <si>
    <t>of which</t>
  </si>
  <si>
    <t xml:space="preserve">  v) Miscellaneous </t>
  </si>
  <si>
    <t>ii) Supplier's Credit up to180days</t>
  </si>
  <si>
    <t>-</t>
  </si>
  <si>
    <t>STATEMENT I : INDIA'S OVERALL BALANCE OF PAYMENTS</t>
  </si>
  <si>
    <t xml:space="preserve">P: Preliminary               PR: Partially Revised                       </t>
  </si>
  <si>
    <t>i) In India</t>
  </si>
  <si>
    <t>ii) Abroad</t>
  </si>
  <si>
    <t xml:space="preserve">        FIIs</t>
  </si>
  <si>
    <t xml:space="preserve">       GDRs/ADRs</t>
  </si>
  <si>
    <r>
      <t xml:space="preserve">     </t>
    </r>
    <r>
      <rPr>
        <i/>
        <sz val="10"/>
        <rFont val="Arial"/>
        <family val="2"/>
      </rPr>
      <t xml:space="preserve">Of which: </t>
    </r>
    <r>
      <rPr>
        <sz val="10"/>
        <rFont val="Arial"/>
        <family val="2"/>
      </rPr>
      <t>SDR Allocation</t>
    </r>
  </si>
  <si>
    <t xml:space="preserve">STATEMENT II : INDIA'S OVERALL BALANCE OF PAYMENTS </t>
  </si>
  <si>
    <t>i)  Supplier's Credit &gt;180days &amp; Buyers Credit</t>
  </si>
  <si>
    <t xml:space="preserve">     ii)   Liabilities</t>
  </si>
  <si>
    <t xml:space="preserve">     of which:  Non-Resident Deposits</t>
  </si>
  <si>
    <t>(Rs. crore)</t>
  </si>
  <si>
    <t>(Rs crore)</t>
  </si>
  <si>
    <t xml:space="preserve">              PR: Partially Revised                         R: Revised</t>
  </si>
  <si>
    <t>(Total Current  Account, Capital Account</t>
  </si>
  <si>
    <t>(Total Current Account, Capital Account</t>
  </si>
  <si>
    <t>(Total Current Account, CapitalAccount</t>
  </si>
  <si>
    <t xml:space="preserve">b) Commercial Borrowings </t>
  </si>
  <si>
    <t xml:space="preserve">                Communication Services</t>
  </si>
  <si>
    <t>i)  Supplier's Credit &gt;180days &amp; Buyers' Credit</t>
  </si>
  <si>
    <t>Jul-Sep 2010 P</t>
  </si>
  <si>
    <t>Apr-Sep 2010 P</t>
  </si>
  <si>
    <t>Jul-Sep 2009 PR</t>
  </si>
  <si>
    <t>Apr-Sep 2009 PR</t>
  </si>
  <si>
    <t>2009-10 PR</t>
  </si>
  <si>
    <t>2008-09 R</t>
  </si>
  <si>
    <t>April-June 2010 PR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</si>
</sst>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0.00000"/>
    <numFmt numFmtId="179" formatCode="0.000000"/>
  </numFmts>
  <fonts count="53">
    <font>
      <sz val="12"/>
      <name val="Book Antiqua"/>
      <family val="0"/>
    </font>
    <font>
      <sz val="10"/>
      <name val="Times New Roman"/>
      <family val="1"/>
    </font>
    <font>
      <b/>
      <sz val="12"/>
      <name val="Book Antiqua"/>
      <family val="1"/>
    </font>
    <font>
      <sz val="12"/>
      <name val="Times New Roman"/>
      <family val="1"/>
    </font>
    <font>
      <sz val="8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Book Antiqua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Book Antiqua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Book Antiqua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Book Antiqu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1" fontId="6" fillId="33" borderId="0" xfId="0" applyNumberFormat="1" applyFont="1" applyFill="1" applyAlignment="1">
      <alignment/>
    </xf>
    <xf numFmtId="1" fontId="5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right"/>
    </xf>
    <xf numFmtId="173" fontId="6" fillId="33" borderId="0" xfId="0" applyNumberFormat="1" applyFont="1" applyFill="1" applyAlignment="1">
      <alignment/>
    </xf>
    <xf numFmtId="3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3" fontId="6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left"/>
    </xf>
    <xf numFmtId="3" fontId="5" fillId="33" borderId="10" xfId="0" applyNumberFormat="1" applyFont="1" applyFill="1" applyBorder="1" applyAlignment="1" quotePrefix="1">
      <alignment horizontal="right"/>
    </xf>
    <xf numFmtId="3" fontId="6" fillId="33" borderId="10" xfId="0" applyNumberFormat="1" applyFont="1" applyFill="1" applyBorder="1" applyAlignment="1" quotePrefix="1">
      <alignment horizontal="right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1" fontId="6" fillId="33" borderId="1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1" fontId="6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1" fontId="8" fillId="33" borderId="0" xfId="0" applyNumberFormat="1" applyFont="1" applyFill="1" applyBorder="1" applyAlignment="1">
      <alignment/>
    </xf>
    <xf numFmtId="1" fontId="9" fillId="33" borderId="0" xfId="0" applyNumberFormat="1" applyFont="1" applyFill="1" applyBorder="1" applyAlignment="1">
      <alignment/>
    </xf>
    <xf numFmtId="1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6" fillId="33" borderId="0" xfId="0" applyNumberFormat="1" applyFont="1" applyFill="1" applyAlignment="1">
      <alignment/>
    </xf>
    <xf numFmtId="3" fontId="6" fillId="33" borderId="11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1" fontId="6" fillId="33" borderId="10" xfId="0" applyNumberFormat="1" applyFont="1" applyFill="1" applyBorder="1" applyAlignment="1">
      <alignment horizontal="right"/>
    </xf>
    <xf numFmtId="1" fontId="7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1" fontId="12" fillId="33" borderId="10" xfId="57" applyNumberFormat="1" applyFont="1" applyFill="1" applyBorder="1">
      <alignment/>
      <protection/>
    </xf>
    <xf numFmtId="0" fontId="12" fillId="33" borderId="10" xfId="57" applyFont="1" applyFill="1" applyBorder="1">
      <alignment/>
      <protection/>
    </xf>
    <xf numFmtId="3" fontId="13" fillId="33" borderId="10" xfId="0" applyNumberFormat="1" applyFont="1" applyFill="1" applyBorder="1" applyAlignment="1">
      <alignment/>
    </xf>
    <xf numFmtId="1" fontId="14" fillId="33" borderId="10" xfId="57" applyNumberFormat="1" applyFont="1" applyFill="1" applyBorder="1">
      <alignment/>
      <protection/>
    </xf>
    <xf numFmtId="0" fontId="14" fillId="33" borderId="10" xfId="57" applyFont="1" applyFill="1" applyBorder="1">
      <alignment/>
      <protection/>
    </xf>
    <xf numFmtId="3" fontId="13" fillId="33" borderId="10" xfId="0" applyNumberFormat="1" applyFont="1" applyFill="1" applyBorder="1" applyAlignment="1">
      <alignment horizontal="right"/>
    </xf>
    <xf numFmtId="3" fontId="13" fillId="33" borderId="10" xfId="0" applyNumberFormat="1" applyFont="1" applyFill="1" applyBorder="1" applyAlignment="1" quotePrefix="1">
      <alignment horizontal="right"/>
    </xf>
    <xf numFmtId="3" fontId="11" fillId="33" borderId="10" xfId="0" applyNumberFormat="1" applyFont="1" applyFill="1" applyBorder="1" applyAlignment="1">
      <alignment horizontal="right"/>
    </xf>
    <xf numFmtId="3" fontId="11" fillId="33" borderId="10" xfId="0" applyNumberFormat="1" applyFont="1" applyFill="1" applyBorder="1" applyAlignment="1" quotePrefix="1">
      <alignment horizontal="right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left"/>
    </xf>
    <xf numFmtId="0" fontId="1" fillId="33" borderId="0" xfId="0" applyFont="1" applyFill="1" applyAlignment="1">
      <alignment/>
    </xf>
    <xf numFmtId="3" fontId="10" fillId="33" borderId="1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57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3.375" style="11" customWidth="1"/>
    <col min="2" max="2" width="30.875" style="11" customWidth="1"/>
    <col min="3" max="16384" width="9.00390625" style="11" customWidth="1"/>
  </cols>
  <sheetData>
    <row r="1" spans="2:14" ht="15.75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2:14" ht="15.75">
      <c r="B2" s="46" t="s">
        <v>59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ht="15.75"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  <c r="M3" s="4" t="s">
        <v>42</v>
      </c>
      <c r="N3" s="47"/>
    </row>
    <row r="4" spans="2:14" ht="15.75">
      <c r="B4" s="7"/>
      <c r="C4" s="42" t="s">
        <v>81</v>
      </c>
      <c r="D4" s="42"/>
      <c r="E4" s="42"/>
      <c r="F4" s="42" t="s">
        <v>79</v>
      </c>
      <c r="G4" s="42"/>
      <c r="H4" s="42"/>
      <c r="I4" s="42" t="s">
        <v>82</v>
      </c>
      <c r="J4" s="42"/>
      <c r="K4" s="42"/>
      <c r="L4" s="42" t="s">
        <v>80</v>
      </c>
      <c r="M4" s="42"/>
      <c r="N4" s="42"/>
    </row>
    <row r="5" spans="2:14" ht="15.75">
      <c r="B5" s="6" t="s">
        <v>0</v>
      </c>
      <c r="C5" s="7" t="s">
        <v>1</v>
      </c>
      <c r="D5" s="7" t="s">
        <v>2</v>
      </c>
      <c r="E5" s="7" t="s">
        <v>3</v>
      </c>
      <c r="F5" s="7" t="s">
        <v>1</v>
      </c>
      <c r="G5" s="7" t="s">
        <v>2</v>
      </c>
      <c r="H5" s="7" t="s">
        <v>3</v>
      </c>
      <c r="I5" s="7" t="s">
        <v>1</v>
      </c>
      <c r="J5" s="7" t="s">
        <v>2</v>
      </c>
      <c r="K5" s="7" t="s">
        <v>3</v>
      </c>
      <c r="L5" s="7" t="s">
        <v>1</v>
      </c>
      <c r="M5" s="7" t="s">
        <v>2</v>
      </c>
      <c r="N5" s="7" t="s">
        <v>3</v>
      </c>
    </row>
    <row r="6" spans="2:14" ht="15.75">
      <c r="B6" s="7" t="s">
        <v>4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</row>
    <row r="7" spans="2:14" ht="15.75">
      <c r="B7" s="6" t="s">
        <v>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2:23" ht="15.75">
      <c r="B8" s="6" t="s">
        <v>6</v>
      </c>
      <c r="C8" s="48">
        <v>43403</v>
      </c>
      <c r="D8" s="48">
        <v>72985</v>
      </c>
      <c r="E8" s="48">
        <v>-29582</v>
      </c>
      <c r="F8" s="49">
        <v>54265</v>
      </c>
      <c r="G8" s="49">
        <v>89648</v>
      </c>
      <c r="H8" s="49">
        <f>F8-G8</f>
        <v>-35383</v>
      </c>
      <c r="I8" s="48">
        <v>82569</v>
      </c>
      <c r="J8" s="48">
        <v>138419</v>
      </c>
      <c r="K8" s="48">
        <v>-55850</v>
      </c>
      <c r="L8" s="48">
        <v>110518</v>
      </c>
      <c r="M8" s="48">
        <v>177457</v>
      </c>
      <c r="N8" s="48">
        <v>-66939</v>
      </c>
      <c r="T8" s="28"/>
      <c r="U8" s="28"/>
      <c r="V8" s="28"/>
      <c r="W8" s="28"/>
    </row>
    <row r="9" spans="2:23" ht="15.75">
      <c r="B9" s="6" t="s">
        <v>41</v>
      </c>
      <c r="C9" s="48">
        <v>40502</v>
      </c>
      <c r="D9" s="48">
        <v>20094</v>
      </c>
      <c r="E9" s="48">
        <v>20408</v>
      </c>
      <c r="F9" s="50">
        <f>F10+F21+F24</f>
        <v>45449</v>
      </c>
      <c r="G9" s="50">
        <f>G10+G21+G24</f>
        <v>25827</v>
      </c>
      <c r="H9" s="49">
        <f aca="true" t="shared" si="0" ref="H9:H27">F9-G9</f>
        <v>19622</v>
      </c>
      <c r="I9" s="48">
        <v>79188</v>
      </c>
      <c r="J9" s="48">
        <v>36677</v>
      </c>
      <c r="K9" s="48">
        <v>42511</v>
      </c>
      <c r="L9" s="48">
        <v>87982</v>
      </c>
      <c r="M9" s="48">
        <v>48924</v>
      </c>
      <c r="N9" s="48">
        <v>39058</v>
      </c>
      <c r="T9" s="28"/>
      <c r="U9" s="28"/>
      <c r="V9" s="28"/>
      <c r="W9" s="28"/>
    </row>
    <row r="10" spans="2:23" ht="15.75">
      <c r="B10" s="5" t="s">
        <v>7</v>
      </c>
      <c r="C10" s="51">
        <v>21368</v>
      </c>
      <c r="D10" s="51">
        <v>13705</v>
      </c>
      <c r="E10" s="51">
        <v>7663</v>
      </c>
      <c r="F10" s="52">
        <f>F11+F12+F13+F14+F15</f>
        <v>29822</v>
      </c>
      <c r="G10" s="52">
        <f>G11+G12+G13+G14+G15</f>
        <v>19280</v>
      </c>
      <c r="H10" s="52">
        <f t="shared" si="0"/>
        <v>10542</v>
      </c>
      <c r="I10" s="51">
        <v>43759</v>
      </c>
      <c r="J10" s="51">
        <v>24661</v>
      </c>
      <c r="K10" s="51">
        <v>19098</v>
      </c>
      <c r="L10" s="51">
        <v>55746</v>
      </c>
      <c r="M10" s="51">
        <v>36236</v>
      </c>
      <c r="N10" s="51">
        <v>19510</v>
      </c>
      <c r="T10" s="28"/>
      <c r="U10" s="28"/>
      <c r="V10" s="28"/>
      <c r="W10" s="28"/>
    </row>
    <row r="11" spans="2:23" ht="15.75">
      <c r="B11" s="5" t="s">
        <v>8</v>
      </c>
      <c r="C11" s="51">
        <v>2719</v>
      </c>
      <c r="D11" s="51">
        <v>2357</v>
      </c>
      <c r="E11" s="51">
        <v>362</v>
      </c>
      <c r="F11" s="52">
        <v>3378</v>
      </c>
      <c r="G11" s="52">
        <v>2759</v>
      </c>
      <c r="H11" s="52">
        <f t="shared" si="0"/>
        <v>619</v>
      </c>
      <c r="I11" s="51">
        <v>5016</v>
      </c>
      <c r="J11" s="51">
        <v>4392</v>
      </c>
      <c r="K11" s="51">
        <v>624</v>
      </c>
      <c r="L11" s="51">
        <v>6328</v>
      </c>
      <c r="M11" s="51">
        <v>5078</v>
      </c>
      <c r="N11" s="51">
        <v>1250</v>
      </c>
      <c r="T11" s="28"/>
      <c r="U11" s="28"/>
      <c r="V11" s="28"/>
      <c r="W11" s="28"/>
    </row>
    <row r="12" spans="2:23" ht="15.75">
      <c r="B12" s="5" t="s">
        <v>9</v>
      </c>
      <c r="C12" s="51">
        <v>2570</v>
      </c>
      <c r="D12" s="51">
        <v>2221</v>
      </c>
      <c r="E12" s="51">
        <v>349</v>
      </c>
      <c r="F12" s="52">
        <v>3277</v>
      </c>
      <c r="G12" s="52">
        <v>3524</v>
      </c>
      <c r="H12" s="52">
        <f t="shared" si="0"/>
        <v>-247</v>
      </c>
      <c r="I12" s="51">
        <v>5071</v>
      </c>
      <c r="J12" s="51">
        <v>4998</v>
      </c>
      <c r="K12" s="51">
        <v>73</v>
      </c>
      <c r="L12" s="51">
        <v>6420</v>
      </c>
      <c r="M12" s="51">
        <v>6658</v>
      </c>
      <c r="N12" s="51">
        <v>-238</v>
      </c>
      <c r="T12" s="28"/>
      <c r="U12" s="28"/>
      <c r="V12" s="28"/>
      <c r="W12" s="28"/>
    </row>
    <row r="13" spans="2:23" ht="15.75">
      <c r="B13" s="5" t="s">
        <v>10</v>
      </c>
      <c r="C13" s="51">
        <v>384</v>
      </c>
      <c r="D13" s="51">
        <v>341</v>
      </c>
      <c r="E13" s="51">
        <v>43</v>
      </c>
      <c r="F13" s="52">
        <v>442</v>
      </c>
      <c r="G13" s="52">
        <v>386</v>
      </c>
      <c r="H13" s="52">
        <f t="shared" si="0"/>
        <v>56</v>
      </c>
      <c r="I13" s="51">
        <v>772</v>
      </c>
      <c r="J13" s="51">
        <v>655</v>
      </c>
      <c r="K13" s="51">
        <v>117</v>
      </c>
      <c r="L13" s="51">
        <v>852</v>
      </c>
      <c r="M13" s="51">
        <v>696</v>
      </c>
      <c r="N13" s="51">
        <v>156</v>
      </c>
      <c r="T13" s="28"/>
      <c r="U13" s="28"/>
      <c r="V13" s="28"/>
      <c r="W13" s="28"/>
    </row>
    <row r="14" spans="2:23" ht="15.75">
      <c r="B14" s="5" t="s">
        <v>11</v>
      </c>
      <c r="C14" s="51">
        <v>100</v>
      </c>
      <c r="D14" s="51">
        <v>130</v>
      </c>
      <c r="E14" s="51">
        <v>-30</v>
      </c>
      <c r="F14" s="52">
        <v>125</v>
      </c>
      <c r="G14" s="52">
        <v>205</v>
      </c>
      <c r="H14" s="52">
        <f t="shared" si="0"/>
        <v>-80</v>
      </c>
      <c r="I14" s="51">
        <v>200</v>
      </c>
      <c r="J14" s="51">
        <v>233</v>
      </c>
      <c r="K14" s="51">
        <v>-33</v>
      </c>
      <c r="L14" s="51">
        <v>219</v>
      </c>
      <c r="M14" s="51">
        <v>348</v>
      </c>
      <c r="N14" s="51">
        <v>-129</v>
      </c>
      <c r="T14" s="28"/>
      <c r="U14" s="28"/>
      <c r="V14" s="28"/>
      <c r="W14" s="28"/>
    </row>
    <row r="15" spans="2:23" ht="15.75">
      <c r="B15" s="5" t="s">
        <v>56</v>
      </c>
      <c r="C15" s="51">
        <v>15595</v>
      </c>
      <c r="D15" s="51">
        <v>8656</v>
      </c>
      <c r="E15" s="51">
        <v>6939</v>
      </c>
      <c r="F15" s="52">
        <v>22600</v>
      </c>
      <c r="G15" s="52">
        <v>12406</v>
      </c>
      <c r="H15" s="52">
        <f t="shared" si="0"/>
        <v>10194</v>
      </c>
      <c r="I15" s="51">
        <v>32700</v>
      </c>
      <c r="J15" s="51">
        <v>14383</v>
      </c>
      <c r="K15" s="51">
        <v>18317</v>
      </c>
      <c r="L15" s="51">
        <v>41927</v>
      </c>
      <c r="M15" s="51">
        <v>23456</v>
      </c>
      <c r="N15" s="51">
        <v>18471</v>
      </c>
      <c r="T15" s="28"/>
      <c r="U15" s="28"/>
      <c r="V15" s="28"/>
      <c r="W15" s="28"/>
    </row>
    <row r="16" spans="2:23" ht="15.75">
      <c r="B16" s="14" t="s">
        <v>55</v>
      </c>
      <c r="C16" s="51"/>
      <c r="D16" s="51"/>
      <c r="E16" s="51"/>
      <c r="F16" s="53"/>
      <c r="G16" s="53"/>
      <c r="H16" s="52"/>
      <c r="I16" s="51"/>
      <c r="J16" s="51"/>
      <c r="K16" s="51"/>
      <c r="L16" s="51"/>
      <c r="M16" s="51"/>
      <c r="N16" s="51"/>
      <c r="T16" s="28"/>
      <c r="U16" s="28"/>
      <c r="V16" s="28"/>
      <c r="W16" s="28"/>
    </row>
    <row r="17" spans="2:23" ht="15.75">
      <c r="B17" s="15" t="s">
        <v>51</v>
      </c>
      <c r="C17" s="51">
        <v>11207</v>
      </c>
      <c r="D17" s="51">
        <v>438</v>
      </c>
      <c r="E17" s="51">
        <v>10769</v>
      </c>
      <c r="F17" s="52">
        <v>12814</v>
      </c>
      <c r="G17" s="52">
        <v>585</v>
      </c>
      <c r="H17" s="52">
        <f t="shared" si="0"/>
        <v>12229</v>
      </c>
      <c r="I17" s="51">
        <v>22211</v>
      </c>
      <c r="J17" s="51">
        <v>829</v>
      </c>
      <c r="K17" s="51">
        <v>21382</v>
      </c>
      <c r="L17" s="51">
        <v>25469</v>
      </c>
      <c r="M17" s="51">
        <v>1160</v>
      </c>
      <c r="N17" s="51">
        <v>24309</v>
      </c>
      <c r="T17" s="28"/>
      <c r="U17" s="28"/>
      <c r="V17" s="28"/>
      <c r="W17" s="28"/>
    </row>
    <row r="18" spans="2:23" ht="15.75">
      <c r="B18" s="15" t="s">
        <v>52</v>
      </c>
      <c r="C18" s="51">
        <v>2504</v>
      </c>
      <c r="D18" s="51">
        <v>4612</v>
      </c>
      <c r="E18" s="51">
        <v>-2108</v>
      </c>
      <c r="F18" s="52">
        <v>5942</v>
      </c>
      <c r="G18" s="52">
        <v>6977</v>
      </c>
      <c r="H18" s="52">
        <f t="shared" si="0"/>
        <v>-1035</v>
      </c>
      <c r="I18" s="51">
        <v>5090</v>
      </c>
      <c r="J18" s="51">
        <v>7907</v>
      </c>
      <c r="K18" s="51">
        <v>-2817</v>
      </c>
      <c r="L18" s="51">
        <v>10761</v>
      </c>
      <c r="M18" s="51">
        <v>12879</v>
      </c>
      <c r="N18" s="51">
        <v>-2118</v>
      </c>
      <c r="T18" s="28"/>
      <c r="U18" s="28"/>
      <c r="V18" s="28"/>
      <c r="W18" s="28"/>
    </row>
    <row r="19" spans="2:23" ht="15.75">
      <c r="B19" s="15" t="s">
        <v>53</v>
      </c>
      <c r="C19" s="51">
        <v>732</v>
      </c>
      <c r="D19" s="51">
        <v>1135</v>
      </c>
      <c r="E19" s="51">
        <v>-403</v>
      </c>
      <c r="F19" s="52">
        <v>1819</v>
      </c>
      <c r="G19" s="52">
        <v>1905</v>
      </c>
      <c r="H19" s="52">
        <f t="shared" si="0"/>
        <v>-86</v>
      </c>
      <c r="I19" s="51">
        <v>1848</v>
      </c>
      <c r="J19" s="51">
        <v>1970</v>
      </c>
      <c r="K19" s="51">
        <v>-122</v>
      </c>
      <c r="L19" s="51">
        <v>3047</v>
      </c>
      <c r="M19" s="51">
        <v>3309</v>
      </c>
      <c r="N19" s="51">
        <v>-262</v>
      </c>
      <c r="T19" s="28"/>
      <c r="U19" s="28"/>
      <c r="V19" s="28"/>
      <c r="W19" s="28"/>
    </row>
    <row r="20" spans="2:23" ht="15.75">
      <c r="B20" s="15" t="s">
        <v>54</v>
      </c>
      <c r="C20" s="51">
        <v>307</v>
      </c>
      <c r="D20" s="51">
        <v>313</v>
      </c>
      <c r="E20" s="51">
        <v>-6</v>
      </c>
      <c r="F20" s="52">
        <v>417</v>
      </c>
      <c r="G20" s="52">
        <v>266</v>
      </c>
      <c r="H20" s="52">
        <f t="shared" si="0"/>
        <v>151</v>
      </c>
      <c r="I20" s="51">
        <v>725</v>
      </c>
      <c r="J20" s="51">
        <v>591</v>
      </c>
      <c r="K20" s="51">
        <v>134</v>
      </c>
      <c r="L20" s="51">
        <v>742</v>
      </c>
      <c r="M20" s="51">
        <v>507</v>
      </c>
      <c r="N20" s="51">
        <v>235</v>
      </c>
      <c r="T20" s="28"/>
      <c r="U20" s="28"/>
      <c r="V20" s="28"/>
      <c r="W20" s="28"/>
    </row>
    <row r="21" spans="2:23" ht="15.75">
      <c r="B21" s="5" t="s">
        <v>12</v>
      </c>
      <c r="C21" s="51">
        <v>14385</v>
      </c>
      <c r="D21" s="51">
        <v>568</v>
      </c>
      <c r="E21" s="51">
        <v>13817</v>
      </c>
      <c r="F21" s="52">
        <f>F22+F23</f>
        <v>13654</v>
      </c>
      <c r="G21" s="52">
        <f>G22+G23</f>
        <v>651</v>
      </c>
      <c r="H21" s="52">
        <f t="shared" si="0"/>
        <v>13003</v>
      </c>
      <c r="I21" s="51">
        <v>27730</v>
      </c>
      <c r="J21" s="51">
        <v>1038</v>
      </c>
      <c r="K21" s="51">
        <v>26692</v>
      </c>
      <c r="L21" s="51">
        <v>27408</v>
      </c>
      <c r="M21" s="51">
        <v>1351</v>
      </c>
      <c r="N21" s="51">
        <v>26057</v>
      </c>
      <c r="T21" s="28"/>
      <c r="U21" s="28"/>
      <c r="V21" s="28"/>
      <c r="W21" s="28"/>
    </row>
    <row r="22" spans="2:23" ht="15.75">
      <c r="B22" s="5" t="s">
        <v>13</v>
      </c>
      <c r="C22" s="51">
        <v>168</v>
      </c>
      <c r="D22" s="51">
        <v>108</v>
      </c>
      <c r="E22" s="51">
        <v>60</v>
      </c>
      <c r="F22" s="52">
        <v>141</v>
      </c>
      <c r="G22" s="52">
        <v>111</v>
      </c>
      <c r="H22" s="52">
        <f t="shared" si="0"/>
        <v>30</v>
      </c>
      <c r="I22" s="51">
        <v>215</v>
      </c>
      <c r="J22" s="51">
        <v>218</v>
      </c>
      <c r="K22" s="51">
        <v>-3</v>
      </c>
      <c r="L22" s="51">
        <v>200</v>
      </c>
      <c r="M22" s="51">
        <v>226</v>
      </c>
      <c r="N22" s="51">
        <v>-26</v>
      </c>
      <c r="T22" s="28"/>
      <c r="U22" s="28"/>
      <c r="V22" s="28"/>
      <c r="W22" s="28"/>
    </row>
    <row r="23" spans="2:23" ht="15.75">
      <c r="B23" s="5" t="s">
        <v>14</v>
      </c>
      <c r="C23" s="51">
        <v>14217</v>
      </c>
      <c r="D23" s="51">
        <v>460</v>
      </c>
      <c r="E23" s="51">
        <v>13757</v>
      </c>
      <c r="F23" s="52">
        <v>13513</v>
      </c>
      <c r="G23" s="52">
        <v>540</v>
      </c>
      <c r="H23" s="52">
        <f t="shared" si="0"/>
        <v>12973</v>
      </c>
      <c r="I23" s="51">
        <v>27515</v>
      </c>
      <c r="J23" s="51">
        <v>820</v>
      </c>
      <c r="K23" s="51">
        <v>26695</v>
      </c>
      <c r="L23" s="51">
        <v>27208</v>
      </c>
      <c r="M23" s="51">
        <v>1125</v>
      </c>
      <c r="N23" s="51">
        <v>26083</v>
      </c>
      <c r="T23" s="28"/>
      <c r="U23" s="28"/>
      <c r="V23" s="28"/>
      <c r="W23" s="28"/>
    </row>
    <row r="24" spans="2:23" ht="15.75">
      <c r="B24" s="16" t="s">
        <v>15</v>
      </c>
      <c r="C24" s="51">
        <v>4749</v>
      </c>
      <c r="D24" s="51">
        <v>5821</v>
      </c>
      <c r="E24" s="51">
        <v>-1072</v>
      </c>
      <c r="F24" s="52">
        <f>F25+F26</f>
        <v>1973</v>
      </c>
      <c r="G24" s="52">
        <f>G25+G26</f>
        <v>5896</v>
      </c>
      <c r="H24" s="52">
        <f t="shared" si="0"/>
        <v>-3923</v>
      </c>
      <c r="I24" s="51">
        <v>7699</v>
      </c>
      <c r="J24" s="51">
        <v>10978</v>
      </c>
      <c r="K24" s="51">
        <v>-3279</v>
      </c>
      <c r="L24" s="51">
        <v>4828</v>
      </c>
      <c r="M24" s="51">
        <v>11337</v>
      </c>
      <c r="N24" s="51">
        <v>-6509</v>
      </c>
      <c r="T24" s="28"/>
      <c r="U24" s="28"/>
      <c r="V24" s="28"/>
      <c r="W24" s="28"/>
    </row>
    <row r="25" spans="2:23" ht="15.75">
      <c r="B25" s="16" t="s">
        <v>16</v>
      </c>
      <c r="C25" s="51">
        <v>4544</v>
      </c>
      <c r="D25" s="51">
        <v>5479</v>
      </c>
      <c r="E25" s="51">
        <v>-935</v>
      </c>
      <c r="F25" s="52">
        <v>1726</v>
      </c>
      <c r="G25" s="52">
        <v>5456</v>
      </c>
      <c r="H25" s="52">
        <f t="shared" si="0"/>
        <v>-3730</v>
      </c>
      <c r="I25" s="51">
        <v>7267</v>
      </c>
      <c r="J25" s="51">
        <v>10285</v>
      </c>
      <c r="K25" s="51">
        <v>-3018</v>
      </c>
      <c r="L25" s="51">
        <v>4354</v>
      </c>
      <c r="M25" s="51">
        <v>10410</v>
      </c>
      <c r="N25" s="51">
        <v>-6056</v>
      </c>
      <c r="T25" s="28"/>
      <c r="U25" s="28"/>
      <c r="V25" s="28"/>
      <c r="W25" s="28"/>
    </row>
    <row r="26" spans="2:23" ht="15.75">
      <c r="B26" s="16" t="s">
        <v>17</v>
      </c>
      <c r="C26" s="51">
        <v>205</v>
      </c>
      <c r="D26" s="51">
        <v>342</v>
      </c>
      <c r="E26" s="51">
        <v>-137</v>
      </c>
      <c r="F26" s="52">
        <v>247</v>
      </c>
      <c r="G26" s="52">
        <v>440</v>
      </c>
      <c r="H26" s="52">
        <f t="shared" si="0"/>
        <v>-193</v>
      </c>
      <c r="I26" s="51">
        <v>432</v>
      </c>
      <c r="J26" s="51">
        <v>693</v>
      </c>
      <c r="K26" s="51">
        <v>-261</v>
      </c>
      <c r="L26" s="51">
        <v>474</v>
      </c>
      <c r="M26" s="51">
        <v>927</v>
      </c>
      <c r="N26" s="51">
        <v>-453</v>
      </c>
      <c r="T26" s="28"/>
      <c r="U26" s="28"/>
      <c r="V26" s="28"/>
      <c r="W26" s="28"/>
    </row>
    <row r="27" spans="2:23" ht="15.75">
      <c r="B27" s="6" t="s">
        <v>43</v>
      </c>
      <c r="C27" s="48">
        <v>83905</v>
      </c>
      <c r="D27" s="48">
        <v>93079</v>
      </c>
      <c r="E27" s="48">
        <v>-9174</v>
      </c>
      <c r="F27" s="49">
        <f>F8+F9</f>
        <v>99714</v>
      </c>
      <c r="G27" s="49">
        <f>G8+G9</f>
        <v>115475</v>
      </c>
      <c r="H27" s="49">
        <f t="shared" si="0"/>
        <v>-15761</v>
      </c>
      <c r="I27" s="48">
        <v>161757</v>
      </c>
      <c r="J27" s="48">
        <v>175096</v>
      </c>
      <c r="K27" s="48">
        <v>-13339</v>
      </c>
      <c r="L27" s="48">
        <v>198500</v>
      </c>
      <c r="M27" s="48">
        <v>226381</v>
      </c>
      <c r="N27" s="48">
        <v>-27881</v>
      </c>
      <c r="T27" s="28"/>
      <c r="U27" s="28"/>
      <c r="V27" s="28"/>
      <c r="W27" s="28"/>
    </row>
    <row r="28" spans="2:23" ht="15.75">
      <c r="B28" s="6" t="s">
        <v>18</v>
      </c>
      <c r="C28" s="48"/>
      <c r="D28" s="48"/>
      <c r="E28" s="48"/>
      <c r="F28" s="48"/>
      <c r="G28" s="48"/>
      <c r="H28" s="48"/>
      <c r="I28" s="51"/>
      <c r="J28" s="51"/>
      <c r="K28" s="48"/>
      <c r="L28" s="51"/>
      <c r="M28" s="51"/>
      <c r="N28" s="10"/>
      <c r="T28" s="28"/>
      <c r="U28" s="28"/>
      <c r="V28" s="28"/>
      <c r="W28" s="28"/>
    </row>
    <row r="29" spans="2:23" ht="15.75">
      <c r="B29" s="6" t="s">
        <v>44</v>
      </c>
      <c r="C29" s="48">
        <v>55940</v>
      </c>
      <c r="D29" s="48">
        <v>38760</v>
      </c>
      <c r="E29" s="48">
        <v>17180</v>
      </c>
      <c r="F29" s="49">
        <v>67615</v>
      </c>
      <c r="G29" s="49">
        <v>45896</v>
      </c>
      <c r="H29" s="49">
        <v>21719</v>
      </c>
      <c r="I29" s="48">
        <v>104516</v>
      </c>
      <c r="J29" s="48">
        <v>74241</v>
      </c>
      <c r="K29" s="48">
        <v>30275</v>
      </c>
      <c r="L29" s="48">
        <v>120179</v>
      </c>
      <c r="M29" s="48">
        <v>91042</v>
      </c>
      <c r="N29" s="48">
        <v>29137</v>
      </c>
      <c r="T29" s="28"/>
      <c r="U29" s="28"/>
      <c r="V29" s="28"/>
      <c r="W29" s="28"/>
    </row>
    <row r="30" spans="2:23" ht="15.75">
      <c r="B30" s="5" t="s">
        <v>19</v>
      </c>
      <c r="C30" s="51">
        <v>11580</v>
      </c>
      <c r="D30" s="51">
        <v>4077</v>
      </c>
      <c r="E30" s="51">
        <v>7503</v>
      </c>
      <c r="F30" s="52">
        <v>8358</v>
      </c>
      <c r="G30" s="52">
        <v>5831</v>
      </c>
      <c r="H30" s="52">
        <v>2527</v>
      </c>
      <c r="I30" s="51">
        <v>21531</v>
      </c>
      <c r="J30" s="51">
        <v>9201</v>
      </c>
      <c r="K30" s="51">
        <v>12330</v>
      </c>
      <c r="L30" s="51">
        <v>16856</v>
      </c>
      <c r="M30" s="51">
        <v>11516</v>
      </c>
      <c r="N30" s="51">
        <v>5340</v>
      </c>
      <c r="T30" s="28"/>
      <c r="U30" s="28"/>
      <c r="V30" s="28"/>
      <c r="W30" s="28"/>
    </row>
    <row r="31" spans="2:23" ht="15.75">
      <c r="B31" s="5" t="s">
        <v>20</v>
      </c>
      <c r="C31" s="51">
        <v>11485</v>
      </c>
      <c r="D31" s="51">
        <v>632</v>
      </c>
      <c r="E31" s="51">
        <v>10853</v>
      </c>
      <c r="F31" s="52">
        <v>7780</v>
      </c>
      <c r="G31" s="52">
        <v>1097</v>
      </c>
      <c r="H31" s="52">
        <v>6683</v>
      </c>
      <c r="I31" s="51">
        <v>21311</v>
      </c>
      <c r="J31" s="51">
        <v>1558</v>
      </c>
      <c r="K31" s="51">
        <v>19753</v>
      </c>
      <c r="L31" s="51">
        <v>15984</v>
      </c>
      <c r="M31" s="51">
        <v>3399</v>
      </c>
      <c r="N31" s="51">
        <v>12585</v>
      </c>
      <c r="T31" s="28"/>
      <c r="U31" s="28"/>
      <c r="V31" s="28"/>
      <c r="W31" s="28"/>
    </row>
    <row r="32" spans="2:23" ht="15.75">
      <c r="B32" s="19" t="s">
        <v>21</v>
      </c>
      <c r="C32" s="51">
        <v>8547</v>
      </c>
      <c r="D32" s="51">
        <v>597</v>
      </c>
      <c r="E32" s="51">
        <v>7950</v>
      </c>
      <c r="F32" s="52">
        <v>5452</v>
      </c>
      <c r="G32" s="52">
        <v>1034</v>
      </c>
      <c r="H32" s="52">
        <v>4418</v>
      </c>
      <c r="I32" s="51">
        <v>15837</v>
      </c>
      <c r="J32" s="51">
        <v>1497</v>
      </c>
      <c r="K32" s="51">
        <v>14340</v>
      </c>
      <c r="L32" s="51">
        <v>11443</v>
      </c>
      <c r="M32" s="51">
        <v>3312</v>
      </c>
      <c r="N32" s="51">
        <v>8131</v>
      </c>
      <c r="T32" s="28"/>
      <c r="U32" s="28"/>
      <c r="V32" s="28"/>
      <c r="W32" s="28"/>
    </row>
    <row r="33" spans="2:23" ht="15.75">
      <c r="B33" s="19" t="s">
        <v>22</v>
      </c>
      <c r="C33" s="51">
        <v>2167</v>
      </c>
      <c r="D33" s="54" t="s">
        <v>58</v>
      </c>
      <c r="E33" s="51">
        <v>2167</v>
      </c>
      <c r="F33" s="52">
        <v>2119</v>
      </c>
      <c r="G33" s="54" t="s">
        <v>58</v>
      </c>
      <c r="H33" s="52">
        <v>2119</v>
      </c>
      <c r="I33" s="51">
        <v>4334</v>
      </c>
      <c r="J33" s="54" t="s">
        <v>58</v>
      </c>
      <c r="K33" s="51">
        <v>4334</v>
      </c>
      <c r="L33" s="51">
        <v>4238</v>
      </c>
      <c r="M33" s="54" t="s">
        <v>58</v>
      </c>
      <c r="N33" s="51">
        <v>4238</v>
      </c>
      <c r="T33" s="28"/>
      <c r="U33" s="28"/>
      <c r="V33" s="28"/>
      <c r="W33" s="28"/>
    </row>
    <row r="34" spans="2:23" ht="15.75">
      <c r="B34" s="19" t="s">
        <v>23</v>
      </c>
      <c r="C34" s="51">
        <v>771</v>
      </c>
      <c r="D34" s="54">
        <v>35</v>
      </c>
      <c r="E34" s="51">
        <v>736</v>
      </c>
      <c r="F34" s="52">
        <v>209</v>
      </c>
      <c r="G34" s="52">
        <v>63</v>
      </c>
      <c r="H34" s="52">
        <v>146</v>
      </c>
      <c r="I34" s="51">
        <v>1140</v>
      </c>
      <c r="J34" s="54">
        <v>61</v>
      </c>
      <c r="K34" s="51">
        <v>1079</v>
      </c>
      <c r="L34" s="51">
        <v>303</v>
      </c>
      <c r="M34" s="54">
        <v>87</v>
      </c>
      <c r="N34" s="51">
        <v>216</v>
      </c>
      <c r="T34" s="28"/>
      <c r="U34" s="28"/>
      <c r="V34" s="28"/>
      <c r="W34" s="28"/>
    </row>
    <row r="35" spans="2:23" ht="15.75">
      <c r="B35" s="5" t="s">
        <v>24</v>
      </c>
      <c r="C35" s="51">
        <v>95</v>
      </c>
      <c r="D35" s="51">
        <v>3445</v>
      </c>
      <c r="E35" s="51">
        <v>-3350</v>
      </c>
      <c r="F35" s="52">
        <v>578</v>
      </c>
      <c r="G35" s="52">
        <v>4734</v>
      </c>
      <c r="H35" s="52">
        <v>-4156</v>
      </c>
      <c r="I35" s="51">
        <v>220</v>
      </c>
      <c r="J35" s="51">
        <v>7643</v>
      </c>
      <c r="K35" s="51">
        <v>-7423</v>
      </c>
      <c r="L35" s="51">
        <v>872</v>
      </c>
      <c r="M35" s="51">
        <v>8117</v>
      </c>
      <c r="N35" s="51">
        <v>-7245</v>
      </c>
      <c r="T35" s="28"/>
      <c r="U35" s="28"/>
      <c r="V35" s="28"/>
      <c r="W35" s="28"/>
    </row>
    <row r="36" spans="2:23" ht="15.75">
      <c r="B36" s="14" t="s">
        <v>21</v>
      </c>
      <c r="C36" s="51">
        <v>95</v>
      </c>
      <c r="D36" s="51">
        <v>2137</v>
      </c>
      <c r="E36" s="51">
        <v>-2042</v>
      </c>
      <c r="F36" s="52">
        <v>578</v>
      </c>
      <c r="G36" s="52">
        <v>2501</v>
      </c>
      <c r="H36" s="52">
        <v>-1923</v>
      </c>
      <c r="I36" s="51">
        <v>220</v>
      </c>
      <c r="J36" s="51">
        <v>5120</v>
      </c>
      <c r="K36" s="51">
        <v>-4900</v>
      </c>
      <c r="L36" s="51">
        <v>872</v>
      </c>
      <c r="M36" s="51">
        <v>4511</v>
      </c>
      <c r="N36" s="51">
        <v>-3639</v>
      </c>
      <c r="T36" s="28"/>
      <c r="U36" s="28"/>
      <c r="V36" s="28"/>
      <c r="W36" s="28"/>
    </row>
    <row r="37" spans="2:23" ht="15.75">
      <c r="B37" s="14" t="s">
        <v>22</v>
      </c>
      <c r="C37" s="54" t="s">
        <v>58</v>
      </c>
      <c r="D37" s="51">
        <v>271</v>
      </c>
      <c r="E37" s="51">
        <v>-271</v>
      </c>
      <c r="F37" s="54" t="s">
        <v>58</v>
      </c>
      <c r="G37" s="52">
        <v>271</v>
      </c>
      <c r="H37" s="52">
        <v>-271</v>
      </c>
      <c r="I37" s="54" t="s">
        <v>58</v>
      </c>
      <c r="J37" s="51">
        <v>542</v>
      </c>
      <c r="K37" s="51">
        <v>-542</v>
      </c>
      <c r="L37" s="54" t="s">
        <v>58</v>
      </c>
      <c r="M37" s="51">
        <v>542</v>
      </c>
      <c r="N37" s="51">
        <v>-542</v>
      </c>
      <c r="T37" s="28"/>
      <c r="U37" s="28"/>
      <c r="V37" s="28"/>
      <c r="W37" s="28"/>
    </row>
    <row r="38" spans="2:23" ht="15.75">
      <c r="B38" s="14" t="s">
        <v>23</v>
      </c>
      <c r="C38" s="54" t="s">
        <v>58</v>
      </c>
      <c r="D38" s="51">
        <v>1037</v>
      </c>
      <c r="E38" s="51">
        <v>-1037</v>
      </c>
      <c r="F38" s="54" t="s">
        <v>58</v>
      </c>
      <c r="G38" s="52">
        <v>1962</v>
      </c>
      <c r="H38" s="52">
        <v>-1962</v>
      </c>
      <c r="I38" s="54" t="s">
        <v>58</v>
      </c>
      <c r="J38" s="51">
        <v>1981</v>
      </c>
      <c r="K38" s="51">
        <v>-1981</v>
      </c>
      <c r="L38" s="54" t="s">
        <v>58</v>
      </c>
      <c r="M38" s="51">
        <v>3064</v>
      </c>
      <c r="N38" s="51">
        <v>-3064</v>
      </c>
      <c r="T38" s="28"/>
      <c r="U38" s="28"/>
      <c r="V38" s="28"/>
      <c r="W38" s="28"/>
    </row>
    <row r="39" spans="2:23" ht="15.75">
      <c r="B39" s="5" t="s">
        <v>25</v>
      </c>
      <c r="C39" s="51">
        <v>44360</v>
      </c>
      <c r="D39" s="51">
        <v>34683</v>
      </c>
      <c r="E39" s="51">
        <v>9677</v>
      </c>
      <c r="F39" s="52">
        <v>59257</v>
      </c>
      <c r="G39" s="52">
        <v>40065</v>
      </c>
      <c r="H39" s="52">
        <v>19192</v>
      </c>
      <c r="I39" s="51">
        <v>82985</v>
      </c>
      <c r="J39" s="51">
        <v>65040</v>
      </c>
      <c r="K39" s="51">
        <v>17945</v>
      </c>
      <c r="L39" s="51">
        <v>103323</v>
      </c>
      <c r="M39" s="51">
        <v>79526</v>
      </c>
      <c r="N39" s="51">
        <v>23797</v>
      </c>
      <c r="T39" s="28"/>
      <c r="U39" s="28"/>
      <c r="V39" s="28"/>
      <c r="W39" s="28"/>
    </row>
    <row r="40" spans="2:23" ht="15.75">
      <c r="B40" s="19" t="s">
        <v>61</v>
      </c>
      <c r="C40" s="51">
        <v>44356</v>
      </c>
      <c r="D40" s="51">
        <v>34655</v>
      </c>
      <c r="E40" s="51">
        <v>9701</v>
      </c>
      <c r="F40" s="52">
        <v>59106</v>
      </c>
      <c r="G40" s="52">
        <v>39854</v>
      </c>
      <c r="H40" s="52">
        <v>19252</v>
      </c>
      <c r="I40" s="51">
        <v>82958</v>
      </c>
      <c r="J40" s="51">
        <v>64987</v>
      </c>
      <c r="K40" s="51">
        <v>17971</v>
      </c>
      <c r="L40" s="51">
        <v>103078</v>
      </c>
      <c r="M40" s="51">
        <v>79174</v>
      </c>
      <c r="N40" s="51">
        <v>23904</v>
      </c>
      <c r="T40" s="28"/>
      <c r="U40" s="28"/>
      <c r="V40" s="28"/>
      <c r="W40" s="28"/>
    </row>
    <row r="41" spans="2:23" ht="15.75">
      <c r="B41" s="19" t="s">
        <v>55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T41" s="28"/>
      <c r="U41" s="28"/>
      <c r="V41" s="28"/>
      <c r="W41" s="28"/>
    </row>
    <row r="42" spans="2:23" ht="15.75">
      <c r="B42" s="19" t="s">
        <v>63</v>
      </c>
      <c r="C42" s="51">
        <v>41693</v>
      </c>
      <c r="D42" s="51">
        <v>34655</v>
      </c>
      <c r="E42" s="51">
        <v>7038</v>
      </c>
      <c r="F42" s="51">
        <v>58614</v>
      </c>
      <c r="G42" s="51">
        <v>39854</v>
      </c>
      <c r="H42" s="51">
        <v>18760</v>
      </c>
      <c r="I42" s="51">
        <v>80252</v>
      </c>
      <c r="J42" s="51">
        <v>64987</v>
      </c>
      <c r="K42" s="51">
        <v>15265</v>
      </c>
      <c r="L42" s="51">
        <v>101472</v>
      </c>
      <c r="M42" s="51">
        <v>79174</v>
      </c>
      <c r="N42" s="51">
        <v>22298</v>
      </c>
      <c r="T42" s="28"/>
      <c r="U42" s="28"/>
      <c r="V42" s="28"/>
      <c r="W42" s="28"/>
    </row>
    <row r="43" spans="2:23" ht="15.75">
      <c r="B43" s="19" t="s">
        <v>64</v>
      </c>
      <c r="C43" s="51">
        <v>2664</v>
      </c>
      <c r="D43" s="54" t="s">
        <v>58</v>
      </c>
      <c r="E43" s="51">
        <v>2664</v>
      </c>
      <c r="F43" s="51">
        <v>492</v>
      </c>
      <c r="G43" s="54" t="s">
        <v>58</v>
      </c>
      <c r="H43" s="51">
        <v>492</v>
      </c>
      <c r="I43" s="51">
        <v>2707</v>
      </c>
      <c r="J43" s="54" t="s">
        <v>58</v>
      </c>
      <c r="K43" s="51">
        <v>2707</v>
      </c>
      <c r="L43" s="51">
        <v>1606</v>
      </c>
      <c r="M43" s="54" t="s">
        <v>58</v>
      </c>
      <c r="N43" s="51">
        <v>1606</v>
      </c>
      <c r="T43" s="28"/>
      <c r="U43" s="28"/>
      <c r="V43" s="28"/>
      <c r="W43" s="28"/>
    </row>
    <row r="44" spans="2:23" ht="15.75">
      <c r="B44" s="19" t="s">
        <v>62</v>
      </c>
      <c r="C44" s="51">
        <v>4</v>
      </c>
      <c r="D44" s="51">
        <v>28</v>
      </c>
      <c r="E44" s="51">
        <v>-24</v>
      </c>
      <c r="F44" s="51">
        <v>151</v>
      </c>
      <c r="G44" s="51">
        <v>211</v>
      </c>
      <c r="H44" s="51">
        <v>-60</v>
      </c>
      <c r="I44" s="51">
        <v>27</v>
      </c>
      <c r="J44" s="51">
        <v>53</v>
      </c>
      <c r="K44" s="51">
        <v>-26</v>
      </c>
      <c r="L44" s="51">
        <v>245</v>
      </c>
      <c r="M44" s="51">
        <v>352</v>
      </c>
      <c r="N44" s="51">
        <v>-107</v>
      </c>
      <c r="T44" s="28"/>
      <c r="U44" s="28"/>
      <c r="V44" s="28"/>
      <c r="W44" s="28"/>
    </row>
    <row r="45" spans="2:23" ht="15.75">
      <c r="B45" s="6" t="s">
        <v>45</v>
      </c>
      <c r="C45" s="48">
        <v>16628</v>
      </c>
      <c r="D45" s="48">
        <v>13495</v>
      </c>
      <c r="E45" s="48">
        <v>3133</v>
      </c>
      <c r="F45" s="48">
        <v>26811</v>
      </c>
      <c r="G45" s="48">
        <v>19963</v>
      </c>
      <c r="H45" s="48">
        <v>6848</v>
      </c>
      <c r="I45" s="48">
        <v>29740</v>
      </c>
      <c r="J45" s="48">
        <v>28038</v>
      </c>
      <c r="K45" s="48">
        <v>1702</v>
      </c>
      <c r="L45" s="48">
        <v>50110</v>
      </c>
      <c r="M45" s="48">
        <v>34394</v>
      </c>
      <c r="N45" s="10">
        <v>15716</v>
      </c>
      <c r="T45" s="28"/>
      <c r="U45" s="28"/>
      <c r="V45" s="28"/>
      <c r="W45" s="28"/>
    </row>
    <row r="46" spans="2:23" ht="15.75">
      <c r="B46" s="5" t="s">
        <v>26</v>
      </c>
      <c r="C46" s="51">
        <v>1477</v>
      </c>
      <c r="D46" s="51">
        <v>740</v>
      </c>
      <c r="E46" s="51">
        <v>737</v>
      </c>
      <c r="F46" s="51">
        <v>1251</v>
      </c>
      <c r="G46" s="51">
        <v>682</v>
      </c>
      <c r="H46" s="51">
        <v>569</v>
      </c>
      <c r="I46" s="51">
        <v>2491</v>
      </c>
      <c r="J46" s="51">
        <v>1468</v>
      </c>
      <c r="K46" s="51">
        <v>1023</v>
      </c>
      <c r="L46" s="51">
        <v>4423</v>
      </c>
      <c r="M46" s="51">
        <v>1430</v>
      </c>
      <c r="N46" s="51">
        <v>2993</v>
      </c>
      <c r="T46" s="28"/>
      <c r="U46" s="28"/>
      <c r="V46" s="28"/>
      <c r="W46" s="28"/>
    </row>
    <row r="47" spans="2:23" ht="15.75">
      <c r="B47" s="5" t="s">
        <v>27</v>
      </c>
      <c r="C47" s="51">
        <v>13</v>
      </c>
      <c r="D47" s="51">
        <v>105</v>
      </c>
      <c r="E47" s="51">
        <v>-92</v>
      </c>
      <c r="F47" s="51">
        <v>14</v>
      </c>
      <c r="G47" s="51">
        <v>20</v>
      </c>
      <c r="H47" s="51">
        <v>-6</v>
      </c>
      <c r="I47" s="51">
        <v>26</v>
      </c>
      <c r="J47" s="51">
        <v>210</v>
      </c>
      <c r="K47" s="51">
        <v>-184</v>
      </c>
      <c r="L47" s="51">
        <v>28</v>
      </c>
      <c r="M47" s="51">
        <v>40</v>
      </c>
      <c r="N47" s="51">
        <v>-12</v>
      </c>
      <c r="T47" s="28"/>
      <c r="U47" s="28"/>
      <c r="V47" s="28"/>
      <c r="W47" s="28"/>
    </row>
    <row r="48" spans="2:23" ht="15.75">
      <c r="B48" s="5" t="s">
        <v>28</v>
      </c>
      <c r="C48" s="51">
        <v>1464</v>
      </c>
      <c r="D48" s="51">
        <v>635</v>
      </c>
      <c r="E48" s="51">
        <v>829</v>
      </c>
      <c r="F48" s="51">
        <v>1237</v>
      </c>
      <c r="G48" s="51">
        <v>662</v>
      </c>
      <c r="H48" s="51">
        <v>575</v>
      </c>
      <c r="I48" s="51">
        <v>2465</v>
      </c>
      <c r="J48" s="51">
        <v>1258</v>
      </c>
      <c r="K48" s="51">
        <v>1207</v>
      </c>
      <c r="L48" s="51">
        <v>4395</v>
      </c>
      <c r="M48" s="51">
        <v>1390</v>
      </c>
      <c r="N48" s="51">
        <v>3005</v>
      </c>
      <c r="T48" s="28"/>
      <c r="U48" s="28"/>
      <c r="V48" s="28"/>
      <c r="W48" s="28"/>
    </row>
    <row r="49" spans="2:23" ht="15.75">
      <c r="B49" s="5" t="s">
        <v>76</v>
      </c>
      <c r="C49" s="51">
        <v>3223</v>
      </c>
      <c r="D49" s="51">
        <v>2034</v>
      </c>
      <c r="E49" s="51">
        <v>1189</v>
      </c>
      <c r="F49" s="51">
        <v>6196</v>
      </c>
      <c r="G49" s="51">
        <v>2480</v>
      </c>
      <c r="H49" s="51">
        <v>3716</v>
      </c>
      <c r="I49" s="51">
        <v>5195</v>
      </c>
      <c r="J49" s="51">
        <v>4467</v>
      </c>
      <c r="K49" s="51">
        <v>728</v>
      </c>
      <c r="L49" s="51">
        <v>10631</v>
      </c>
      <c r="M49" s="51">
        <v>4657</v>
      </c>
      <c r="N49" s="51">
        <v>5974</v>
      </c>
      <c r="T49" s="28"/>
      <c r="U49" s="28"/>
      <c r="V49" s="28"/>
      <c r="W49" s="28"/>
    </row>
    <row r="50" spans="2:23" ht="15.75">
      <c r="B50" s="5" t="s">
        <v>27</v>
      </c>
      <c r="C50" s="51">
        <v>206</v>
      </c>
      <c r="D50" s="51">
        <v>215</v>
      </c>
      <c r="E50" s="51">
        <v>-9</v>
      </c>
      <c r="F50" s="51">
        <v>297</v>
      </c>
      <c r="G50" s="51">
        <v>556</v>
      </c>
      <c r="H50" s="51">
        <v>-259</v>
      </c>
      <c r="I50" s="51">
        <v>450</v>
      </c>
      <c r="J50" s="51">
        <v>548</v>
      </c>
      <c r="K50" s="51">
        <v>-98</v>
      </c>
      <c r="L50" s="51">
        <v>482</v>
      </c>
      <c r="M50" s="51">
        <v>799</v>
      </c>
      <c r="N50" s="51">
        <v>-317</v>
      </c>
      <c r="T50" s="28"/>
      <c r="U50" s="28"/>
      <c r="V50" s="28"/>
      <c r="W50" s="28"/>
    </row>
    <row r="51" spans="2:23" ht="15.75">
      <c r="B51" s="5" t="s">
        <v>28</v>
      </c>
      <c r="C51" s="51">
        <v>3017</v>
      </c>
      <c r="D51" s="51">
        <v>1819</v>
      </c>
      <c r="E51" s="51">
        <v>1198</v>
      </c>
      <c r="F51" s="51">
        <v>5899</v>
      </c>
      <c r="G51" s="51">
        <v>1924</v>
      </c>
      <c r="H51" s="51">
        <v>3975</v>
      </c>
      <c r="I51" s="51">
        <v>4745</v>
      </c>
      <c r="J51" s="51">
        <v>3919</v>
      </c>
      <c r="K51" s="51">
        <v>826</v>
      </c>
      <c r="L51" s="51">
        <v>10149</v>
      </c>
      <c r="M51" s="51">
        <v>3858</v>
      </c>
      <c r="N51" s="51">
        <v>6291</v>
      </c>
      <c r="T51" s="28"/>
      <c r="U51" s="28"/>
      <c r="V51" s="28"/>
      <c r="W51" s="28"/>
    </row>
    <row r="52" spans="2:23" ht="15.75">
      <c r="B52" s="5" t="s">
        <v>46</v>
      </c>
      <c r="C52" s="51">
        <v>11928</v>
      </c>
      <c r="D52" s="51">
        <v>10721</v>
      </c>
      <c r="E52" s="51">
        <v>1207</v>
      </c>
      <c r="F52" s="51">
        <v>19364</v>
      </c>
      <c r="G52" s="51">
        <v>16801</v>
      </c>
      <c r="H52" s="51">
        <v>2563</v>
      </c>
      <c r="I52" s="51">
        <v>22054</v>
      </c>
      <c r="J52" s="51">
        <v>22103</v>
      </c>
      <c r="K52" s="51">
        <v>-49</v>
      </c>
      <c r="L52" s="51">
        <v>35056</v>
      </c>
      <c r="M52" s="51">
        <v>28307</v>
      </c>
      <c r="N52" s="51">
        <v>6749</v>
      </c>
      <c r="T52" s="28"/>
      <c r="U52" s="28"/>
      <c r="V52" s="28"/>
      <c r="W52" s="28"/>
    </row>
    <row r="53" spans="2:23" ht="15.75">
      <c r="B53" s="5" t="s">
        <v>78</v>
      </c>
      <c r="C53" s="51">
        <v>10994</v>
      </c>
      <c r="D53" s="51">
        <v>10721</v>
      </c>
      <c r="E53" s="51">
        <v>273</v>
      </c>
      <c r="F53" s="51">
        <v>18252</v>
      </c>
      <c r="G53" s="51">
        <v>16801</v>
      </c>
      <c r="H53" s="51">
        <v>1451</v>
      </c>
      <c r="I53" s="51">
        <v>21120</v>
      </c>
      <c r="J53" s="51">
        <v>20311</v>
      </c>
      <c r="K53" s="51">
        <v>809</v>
      </c>
      <c r="L53" s="51">
        <v>32933</v>
      </c>
      <c r="M53" s="51">
        <v>28307</v>
      </c>
      <c r="N53" s="51">
        <v>4626</v>
      </c>
      <c r="T53" s="28"/>
      <c r="U53" s="28"/>
      <c r="V53" s="28"/>
      <c r="W53" s="28"/>
    </row>
    <row r="54" spans="2:23" ht="15.75">
      <c r="B54" s="5" t="s">
        <v>57</v>
      </c>
      <c r="C54" s="51">
        <v>934</v>
      </c>
      <c r="D54" s="54" t="s">
        <v>58</v>
      </c>
      <c r="E54" s="51">
        <v>934</v>
      </c>
      <c r="F54" s="51">
        <v>1112</v>
      </c>
      <c r="G54" s="54" t="s">
        <v>58</v>
      </c>
      <c r="H54" s="51">
        <v>1112</v>
      </c>
      <c r="I54" s="51">
        <v>934</v>
      </c>
      <c r="J54" s="55">
        <v>1792</v>
      </c>
      <c r="K54" s="51">
        <v>-858</v>
      </c>
      <c r="L54" s="51">
        <v>2123</v>
      </c>
      <c r="M54" s="54" t="s">
        <v>58</v>
      </c>
      <c r="N54" s="51">
        <v>2123</v>
      </c>
      <c r="T54" s="28"/>
      <c r="U54" s="28"/>
      <c r="V54" s="28"/>
      <c r="W54" s="28"/>
    </row>
    <row r="55" spans="2:23" ht="15.75">
      <c r="B55" s="6" t="s">
        <v>47</v>
      </c>
      <c r="C55" s="48">
        <v>16543</v>
      </c>
      <c r="D55" s="48">
        <v>12132</v>
      </c>
      <c r="E55" s="48">
        <v>4411</v>
      </c>
      <c r="F55" s="48">
        <v>16990</v>
      </c>
      <c r="G55" s="48">
        <v>20159</v>
      </c>
      <c r="H55" s="48">
        <v>-3169</v>
      </c>
      <c r="I55" s="48">
        <v>32120</v>
      </c>
      <c r="J55" s="48">
        <v>31075</v>
      </c>
      <c r="K55" s="48">
        <v>1045</v>
      </c>
      <c r="L55" s="48">
        <v>33735</v>
      </c>
      <c r="M55" s="48">
        <v>32901</v>
      </c>
      <c r="N55" s="10">
        <v>834</v>
      </c>
      <c r="T55" s="28"/>
      <c r="U55" s="28"/>
      <c r="V55" s="28"/>
      <c r="W55" s="28"/>
    </row>
    <row r="56" spans="2:23" ht="15.75">
      <c r="B56" s="5" t="s">
        <v>29</v>
      </c>
      <c r="C56" s="51">
        <v>16543</v>
      </c>
      <c r="D56" s="51">
        <v>11989</v>
      </c>
      <c r="E56" s="51">
        <v>4554</v>
      </c>
      <c r="F56" s="51">
        <v>16990</v>
      </c>
      <c r="G56" s="51">
        <v>19555</v>
      </c>
      <c r="H56" s="51">
        <v>-2565</v>
      </c>
      <c r="I56" s="51">
        <v>32120</v>
      </c>
      <c r="J56" s="51">
        <v>30693</v>
      </c>
      <c r="K56" s="51">
        <v>1427</v>
      </c>
      <c r="L56" s="51">
        <v>33733</v>
      </c>
      <c r="M56" s="51">
        <v>32273</v>
      </c>
      <c r="N56" s="51">
        <v>1460</v>
      </c>
      <c r="T56" s="28"/>
      <c r="U56" s="28"/>
      <c r="V56" s="28"/>
      <c r="W56" s="28"/>
    </row>
    <row r="57" spans="2:23" ht="15.75">
      <c r="B57" s="5" t="s">
        <v>30</v>
      </c>
      <c r="C57" s="51">
        <v>6131</v>
      </c>
      <c r="D57" s="51">
        <v>1730</v>
      </c>
      <c r="E57" s="51">
        <v>4401</v>
      </c>
      <c r="F57" s="51">
        <v>4193</v>
      </c>
      <c r="G57" s="51">
        <v>8029</v>
      </c>
      <c r="H57" s="51">
        <v>-3836</v>
      </c>
      <c r="I57" s="51">
        <v>10499</v>
      </c>
      <c r="J57" s="51">
        <v>8676</v>
      </c>
      <c r="K57" s="51">
        <v>1823</v>
      </c>
      <c r="L57" s="51">
        <v>7456</v>
      </c>
      <c r="M57" s="51">
        <v>10587</v>
      </c>
      <c r="N57" s="51">
        <v>-3131</v>
      </c>
      <c r="T57" s="28"/>
      <c r="U57" s="28"/>
      <c r="V57" s="28"/>
      <c r="W57" s="28"/>
    </row>
    <row r="58" spans="2:23" ht="15.75">
      <c r="B58" s="5" t="s">
        <v>31</v>
      </c>
      <c r="C58" s="51">
        <v>10412</v>
      </c>
      <c r="D58" s="51">
        <v>10259</v>
      </c>
      <c r="E58" s="51">
        <v>153</v>
      </c>
      <c r="F58" s="51">
        <v>12797</v>
      </c>
      <c r="G58" s="51">
        <v>11526</v>
      </c>
      <c r="H58" s="51">
        <v>1271</v>
      </c>
      <c r="I58" s="51">
        <v>21621</v>
      </c>
      <c r="J58" s="51">
        <v>22017</v>
      </c>
      <c r="K58" s="51">
        <v>-396</v>
      </c>
      <c r="L58" s="51">
        <v>26277</v>
      </c>
      <c r="M58" s="51">
        <v>21686</v>
      </c>
      <c r="N58" s="51">
        <v>4591</v>
      </c>
      <c r="T58" s="28"/>
      <c r="U58" s="28"/>
      <c r="V58" s="28"/>
      <c r="W58" s="28"/>
    </row>
    <row r="59" spans="2:23" ht="15.75">
      <c r="B59" s="14" t="s">
        <v>32</v>
      </c>
      <c r="C59" s="51">
        <v>10342</v>
      </c>
      <c r="D59" s="51">
        <v>9295</v>
      </c>
      <c r="E59" s="51">
        <v>1047</v>
      </c>
      <c r="F59" s="51">
        <v>11672</v>
      </c>
      <c r="G59" s="51">
        <v>10628</v>
      </c>
      <c r="H59" s="51">
        <v>1044</v>
      </c>
      <c r="I59" s="51">
        <v>21514</v>
      </c>
      <c r="J59" s="51">
        <v>18649</v>
      </c>
      <c r="K59" s="51">
        <v>2865</v>
      </c>
      <c r="L59" s="51">
        <v>22924</v>
      </c>
      <c r="M59" s="51">
        <v>20761</v>
      </c>
      <c r="N59" s="51">
        <v>2163</v>
      </c>
      <c r="T59" s="28"/>
      <c r="U59" s="28"/>
      <c r="V59" s="28"/>
      <c r="W59" s="28"/>
    </row>
    <row r="60" spans="2:23" ht="15.75">
      <c r="B60" s="5" t="s">
        <v>33</v>
      </c>
      <c r="C60" s="54" t="s">
        <v>58</v>
      </c>
      <c r="D60" s="51">
        <v>143</v>
      </c>
      <c r="E60" s="51">
        <v>-143</v>
      </c>
      <c r="F60" s="54" t="s">
        <v>58</v>
      </c>
      <c r="G60" s="51">
        <v>604</v>
      </c>
      <c r="H60" s="51">
        <v>-604</v>
      </c>
      <c r="I60" s="54" t="s">
        <v>58</v>
      </c>
      <c r="J60" s="51">
        <v>382</v>
      </c>
      <c r="K60" s="51">
        <v>-382</v>
      </c>
      <c r="L60" s="54">
        <v>2</v>
      </c>
      <c r="M60" s="51">
        <v>628</v>
      </c>
      <c r="N60" s="51">
        <v>-626</v>
      </c>
      <c r="T60" s="28"/>
      <c r="U60" s="28"/>
      <c r="V60" s="28"/>
      <c r="W60" s="28"/>
    </row>
    <row r="61" spans="2:23" ht="15.75">
      <c r="B61" s="6" t="s">
        <v>34</v>
      </c>
      <c r="C61" s="54" t="s">
        <v>58</v>
      </c>
      <c r="D61" s="48">
        <v>1</v>
      </c>
      <c r="E61" s="48">
        <v>-1</v>
      </c>
      <c r="F61" s="54" t="s">
        <v>58</v>
      </c>
      <c r="G61" s="48">
        <v>1</v>
      </c>
      <c r="H61" s="48">
        <v>-1</v>
      </c>
      <c r="I61" s="54" t="s">
        <v>58</v>
      </c>
      <c r="J61" s="48">
        <v>24</v>
      </c>
      <c r="K61" s="48">
        <v>-24</v>
      </c>
      <c r="L61" s="54" t="s">
        <v>58</v>
      </c>
      <c r="M61" s="48">
        <v>17</v>
      </c>
      <c r="N61" s="10">
        <v>-17</v>
      </c>
      <c r="T61" s="28"/>
      <c r="U61" s="28"/>
      <c r="V61" s="28"/>
      <c r="W61" s="28"/>
    </row>
    <row r="62" spans="2:23" ht="15.75">
      <c r="B62" s="6" t="s">
        <v>35</v>
      </c>
      <c r="C62" s="48">
        <v>6898</v>
      </c>
      <c r="D62" s="48">
        <v>12315</v>
      </c>
      <c r="E62" s="48">
        <v>-5417</v>
      </c>
      <c r="F62" s="48">
        <v>1372</v>
      </c>
      <c r="G62" s="48">
        <v>6303</v>
      </c>
      <c r="H62" s="48">
        <v>-4931</v>
      </c>
      <c r="I62" s="48">
        <v>7450</v>
      </c>
      <c r="J62" s="48">
        <v>17484</v>
      </c>
      <c r="K62" s="48">
        <v>-10034</v>
      </c>
      <c r="L62" s="48">
        <v>3756</v>
      </c>
      <c r="M62" s="48">
        <v>12765</v>
      </c>
      <c r="N62" s="48">
        <v>-9009</v>
      </c>
      <c r="T62" s="28"/>
      <c r="U62" s="28"/>
      <c r="V62" s="28"/>
      <c r="W62" s="28"/>
    </row>
    <row r="63" spans="2:23" ht="15.75">
      <c r="B63" s="6" t="s">
        <v>48</v>
      </c>
      <c r="C63" s="48">
        <v>96009</v>
      </c>
      <c r="D63" s="48">
        <v>76703</v>
      </c>
      <c r="E63" s="48">
        <v>19306</v>
      </c>
      <c r="F63" s="48">
        <v>112788</v>
      </c>
      <c r="G63" s="48">
        <v>92322</v>
      </c>
      <c r="H63" s="48">
        <v>20466</v>
      </c>
      <c r="I63" s="48">
        <v>173826</v>
      </c>
      <c r="J63" s="48">
        <v>150862</v>
      </c>
      <c r="K63" s="48">
        <v>22964</v>
      </c>
      <c r="L63" s="48">
        <v>207780</v>
      </c>
      <c r="M63" s="48">
        <v>171119</v>
      </c>
      <c r="N63" s="48">
        <v>36661</v>
      </c>
      <c r="T63" s="28"/>
      <c r="U63" s="28"/>
      <c r="V63" s="28"/>
      <c r="W63" s="28"/>
    </row>
    <row r="64" spans="2:23" ht="15.75">
      <c r="B64" s="6" t="s">
        <v>36</v>
      </c>
      <c r="C64" s="56" t="s">
        <v>58</v>
      </c>
      <c r="D64" s="57">
        <v>714</v>
      </c>
      <c r="E64" s="48">
        <v>-714</v>
      </c>
      <c r="F64" s="56" t="s">
        <v>58</v>
      </c>
      <c r="G64" s="57">
        <v>1416</v>
      </c>
      <c r="H64" s="48">
        <v>-1416</v>
      </c>
      <c r="I64" s="54" t="s">
        <v>58</v>
      </c>
      <c r="J64" s="57">
        <v>92</v>
      </c>
      <c r="K64" s="48">
        <v>-92</v>
      </c>
      <c r="L64" s="54" t="s">
        <v>58</v>
      </c>
      <c r="M64" s="57">
        <v>1750</v>
      </c>
      <c r="N64" s="48">
        <v>-1750</v>
      </c>
      <c r="T64" s="28"/>
      <c r="U64" s="28"/>
      <c r="V64" s="28"/>
      <c r="W64" s="28"/>
    </row>
    <row r="65" spans="2:23" ht="15.75">
      <c r="B65" s="6" t="s">
        <v>37</v>
      </c>
      <c r="C65" s="48">
        <v>179914</v>
      </c>
      <c r="D65" s="48">
        <v>170496</v>
      </c>
      <c r="E65" s="48">
        <v>9418</v>
      </c>
      <c r="F65" s="48">
        <v>212502</v>
      </c>
      <c r="G65" s="48">
        <v>209213</v>
      </c>
      <c r="H65" s="48">
        <v>3289</v>
      </c>
      <c r="I65" s="48">
        <v>335583</v>
      </c>
      <c r="J65" s="48">
        <v>326050</v>
      </c>
      <c r="K65" s="48">
        <v>9533</v>
      </c>
      <c r="L65" s="48">
        <v>406280</v>
      </c>
      <c r="M65" s="48">
        <v>399250</v>
      </c>
      <c r="N65" s="48">
        <v>7030</v>
      </c>
      <c r="T65" s="28"/>
      <c r="U65" s="28"/>
      <c r="V65" s="28"/>
      <c r="W65" s="28"/>
    </row>
    <row r="66" spans="2:23" ht="15.75">
      <c r="B66" s="6" t="s">
        <v>73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13"/>
      <c r="O66" s="28"/>
      <c r="T66" s="28"/>
      <c r="U66" s="28"/>
      <c r="V66" s="28"/>
      <c r="W66" s="28"/>
    </row>
    <row r="67" spans="2:23" ht="15.75">
      <c r="B67" s="6" t="s">
        <v>49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13"/>
      <c r="T67" s="28"/>
      <c r="U67" s="28"/>
      <c r="V67" s="28"/>
      <c r="W67" s="28"/>
    </row>
    <row r="68" spans="2:23" ht="15.75">
      <c r="B68" s="6" t="s">
        <v>50</v>
      </c>
      <c r="C68" s="54" t="s">
        <v>58</v>
      </c>
      <c r="D68" s="48">
        <v>9418</v>
      </c>
      <c r="E68" s="48">
        <v>-9418</v>
      </c>
      <c r="F68" s="54" t="s">
        <v>58</v>
      </c>
      <c r="G68" s="48">
        <v>3289</v>
      </c>
      <c r="H68" s="48">
        <v>-3289</v>
      </c>
      <c r="I68" s="55" t="s">
        <v>58</v>
      </c>
      <c r="J68" s="48">
        <v>9533</v>
      </c>
      <c r="K68" s="48">
        <v>-9533</v>
      </c>
      <c r="L68" s="55" t="s">
        <v>58</v>
      </c>
      <c r="M68" s="48">
        <v>7030</v>
      </c>
      <c r="N68" s="48">
        <v>-7030</v>
      </c>
      <c r="T68" s="28"/>
      <c r="U68" s="28"/>
      <c r="V68" s="28"/>
      <c r="W68" s="28"/>
    </row>
    <row r="69" spans="2:23" ht="15.75">
      <c r="B69" s="5" t="s">
        <v>38</v>
      </c>
      <c r="C69" s="54" t="s">
        <v>58</v>
      </c>
      <c r="D69" s="54" t="s">
        <v>58</v>
      </c>
      <c r="E69" s="54" t="s">
        <v>58</v>
      </c>
      <c r="F69" s="54" t="s">
        <v>58</v>
      </c>
      <c r="G69" s="54" t="s">
        <v>58</v>
      </c>
      <c r="H69" s="54" t="s">
        <v>58</v>
      </c>
      <c r="I69" s="55" t="s">
        <v>58</v>
      </c>
      <c r="J69" s="55"/>
      <c r="K69" s="55"/>
      <c r="L69" s="55" t="s">
        <v>58</v>
      </c>
      <c r="M69" s="54" t="s">
        <v>58</v>
      </c>
      <c r="N69" s="18" t="s">
        <v>58</v>
      </c>
      <c r="T69" s="28"/>
      <c r="U69" s="28"/>
      <c r="V69" s="28"/>
      <c r="W69" s="28"/>
    </row>
    <row r="70" spans="2:23" ht="15.75">
      <c r="B70" s="5" t="s">
        <v>39</v>
      </c>
      <c r="C70" s="54" t="s">
        <v>58</v>
      </c>
      <c r="D70" s="51">
        <v>9418</v>
      </c>
      <c r="E70" s="51">
        <v>-9418</v>
      </c>
      <c r="F70" s="54" t="s">
        <v>58</v>
      </c>
      <c r="G70" s="51">
        <v>3289</v>
      </c>
      <c r="H70" s="51">
        <v>-3289</v>
      </c>
      <c r="I70" s="55" t="s">
        <v>58</v>
      </c>
      <c r="J70" s="51">
        <v>9533</v>
      </c>
      <c r="K70" s="51">
        <v>-9533</v>
      </c>
      <c r="L70" s="55" t="s">
        <v>58</v>
      </c>
      <c r="M70" s="51">
        <v>7030</v>
      </c>
      <c r="N70" s="13">
        <v>-7030</v>
      </c>
      <c r="T70" s="28"/>
      <c r="U70" s="28"/>
      <c r="V70" s="28"/>
      <c r="W70" s="28"/>
    </row>
    <row r="71" spans="2:23" ht="15.75">
      <c r="B71" s="5" t="s">
        <v>40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"/>
      <c r="T71" s="28"/>
      <c r="U71" s="28"/>
      <c r="V71" s="28"/>
      <c r="W71" s="28"/>
    </row>
    <row r="72" spans="2:23" ht="15.75">
      <c r="B72" s="5" t="s">
        <v>65</v>
      </c>
      <c r="C72" s="59" t="s">
        <v>58</v>
      </c>
      <c r="D72" s="58">
        <v>5160</v>
      </c>
      <c r="E72" s="58">
        <v>-5160</v>
      </c>
      <c r="F72" s="59" t="s">
        <v>58</v>
      </c>
      <c r="G72" s="59" t="s">
        <v>58</v>
      </c>
      <c r="H72" s="59" t="s">
        <v>58</v>
      </c>
      <c r="I72" s="55" t="s">
        <v>58</v>
      </c>
      <c r="J72" s="58">
        <v>5160</v>
      </c>
      <c r="K72" s="58">
        <v>-5160</v>
      </c>
      <c r="L72" s="55" t="s">
        <v>58</v>
      </c>
      <c r="M72" s="59" t="s">
        <v>58</v>
      </c>
      <c r="N72" s="26" t="s">
        <v>58</v>
      </c>
      <c r="T72" s="28"/>
      <c r="U72" s="28"/>
      <c r="V72" s="28"/>
      <c r="W72" s="28"/>
    </row>
    <row r="73" spans="2:23" ht="15.75"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0"/>
      <c r="T73" s="28"/>
      <c r="U73" s="28"/>
      <c r="V73" s="28"/>
      <c r="W73" s="28"/>
    </row>
    <row r="74" spans="2:23" ht="15.75">
      <c r="B74" s="62" t="s">
        <v>60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T74" s="28"/>
      <c r="U74" s="28"/>
      <c r="V74" s="28"/>
      <c r="W74" s="28"/>
    </row>
    <row r="75" spans="20:23" ht="15.75">
      <c r="T75" s="28"/>
      <c r="U75" s="28"/>
      <c r="V75" s="28"/>
      <c r="W75" s="28"/>
    </row>
    <row r="76" spans="20:23" ht="15.75">
      <c r="T76" s="28"/>
      <c r="U76" s="28"/>
      <c r="V76" s="28"/>
      <c r="W76" s="28"/>
    </row>
    <row r="77" spans="2:23" ht="15.75">
      <c r="B77" s="63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T77" s="28"/>
      <c r="U77" s="28"/>
      <c r="V77" s="28"/>
      <c r="W77" s="28"/>
    </row>
    <row r="78" spans="2:23" ht="15.75">
      <c r="B78" s="63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T78" s="28"/>
      <c r="U78" s="28"/>
      <c r="V78" s="28"/>
      <c r="W78" s="28"/>
    </row>
    <row r="79" spans="20:23" ht="15.75">
      <c r="T79" s="28"/>
      <c r="U79" s="28"/>
      <c r="V79" s="28"/>
      <c r="W79" s="28"/>
    </row>
    <row r="80" spans="20:23" ht="15.75">
      <c r="T80" s="28"/>
      <c r="U80" s="28"/>
      <c r="V80" s="28"/>
      <c r="W80" s="28"/>
    </row>
    <row r="81" spans="20:23" ht="15.75">
      <c r="T81" s="28"/>
      <c r="U81" s="28"/>
      <c r="V81" s="28"/>
      <c r="W81" s="28"/>
    </row>
    <row r="82" spans="20:23" ht="15.75">
      <c r="T82" s="28"/>
      <c r="U82" s="28"/>
      <c r="V82" s="28"/>
      <c r="W82" s="28"/>
    </row>
    <row r="83" spans="20:23" ht="15.75">
      <c r="T83" s="28"/>
      <c r="U83" s="28"/>
      <c r="V83" s="28"/>
      <c r="W83" s="28"/>
    </row>
    <row r="84" spans="20:23" ht="15.75">
      <c r="T84" s="28"/>
      <c r="U84" s="28"/>
      <c r="V84" s="28"/>
      <c r="W84" s="28"/>
    </row>
    <row r="85" spans="20:23" ht="15.75">
      <c r="T85" s="28"/>
      <c r="U85" s="28"/>
      <c r="V85" s="28"/>
      <c r="W85" s="28"/>
    </row>
    <row r="86" spans="20:23" ht="15.75">
      <c r="T86" s="28"/>
      <c r="U86" s="28"/>
      <c r="V86" s="28"/>
      <c r="W86" s="28"/>
    </row>
    <row r="87" spans="20:23" ht="15.75">
      <c r="T87" s="28"/>
      <c r="U87" s="28"/>
      <c r="V87" s="28"/>
      <c r="W87" s="28"/>
    </row>
    <row r="88" spans="20:23" ht="15.75">
      <c r="T88" s="28"/>
      <c r="U88" s="28"/>
      <c r="V88" s="28"/>
      <c r="W88" s="28"/>
    </row>
    <row r="89" spans="20:23" ht="15.75">
      <c r="T89" s="28"/>
      <c r="U89" s="28"/>
      <c r="V89" s="28"/>
      <c r="W89" s="28"/>
    </row>
    <row r="90" spans="20:23" ht="15.75">
      <c r="T90" s="28"/>
      <c r="U90" s="28"/>
      <c r="V90" s="28"/>
      <c r="W90" s="28"/>
    </row>
    <row r="91" spans="20:23" ht="15.75">
      <c r="T91" s="28"/>
      <c r="U91" s="28"/>
      <c r="V91" s="28"/>
      <c r="W91" s="28"/>
    </row>
    <row r="92" spans="20:23" ht="15.75">
      <c r="T92" s="28"/>
      <c r="U92" s="28"/>
      <c r="V92" s="28"/>
      <c r="W92" s="28"/>
    </row>
    <row r="93" spans="20:23" ht="15.75">
      <c r="T93" s="28"/>
      <c r="U93" s="28"/>
      <c r="V93" s="28"/>
      <c r="W93" s="28"/>
    </row>
    <row r="94" spans="20:23" ht="15.75">
      <c r="T94" s="28"/>
      <c r="U94" s="28"/>
      <c r="V94" s="28"/>
      <c r="W94" s="28"/>
    </row>
    <row r="95" spans="20:23" ht="15.75">
      <c r="T95" s="28"/>
      <c r="U95" s="28"/>
      <c r="V95" s="28"/>
      <c r="W95" s="28"/>
    </row>
    <row r="96" spans="20:23" ht="15.75">
      <c r="T96" s="28"/>
      <c r="U96" s="28"/>
      <c r="V96" s="28"/>
      <c r="W96" s="28"/>
    </row>
    <row r="97" spans="20:23" ht="15.75">
      <c r="T97" s="28"/>
      <c r="U97" s="28"/>
      <c r="V97" s="28"/>
      <c r="W97" s="28"/>
    </row>
    <row r="98" spans="20:23" ht="15.75">
      <c r="T98" s="28"/>
      <c r="U98" s="28"/>
      <c r="V98" s="28"/>
      <c r="W98" s="28"/>
    </row>
    <row r="99" spans="20:23" ht="15.75">
      <c r="T99" s="28"/>
      <c r="U99" s="28"/>
      <c r="V99" s="28"/>
      <c r="W99" s="28"/>
    </row>
    <row r="100" spans="20:23" ht="15.75">
      <c r="T100" s="28"/>
      <c r="U100" s="28"/>
      <c r="V100" s="28"/>
      <c r="W100" s="28"/>
    </row>
    <row r="101" spans="20:23" ht="15.75">
      <c r="T101" s="28"/>
      <c r="U101" s="28"/>
      <c r="V101" s="28"/>
      <c r="W101" s="28"/>
    </row>
    <row r="102" spans="20:23" ht="15.75">
      <c r="T102" s="28"/>
      <c r="U102" s="28"/>
      <c r="V102" s="28"/>
      <c r="W102" s="28"/>
    </row>
    <row r="103" spans="20:23" ht="15.75">
      <c r="T103" s="28"/>
      <c r="U103" s="28"/>
      <c r="V103" s="28"/>
      <c r="W103" s="28"/>
    </row>
    <row r="104" spans="20:23" ht="15.75">
      <c r="T104" s="28"/>
      <c r="U104" s="28"/>
      <c r="V104" s="28"/>
      <c r="W104" s="28"/>
    </row>
    <row r="105" spans="20:23" ht="15.75">
      <c r="T105" s="28"/>
      <c r="U105" s="28"/>
      <c r="V105" s="28"/>
      <c r="W105" s="28"/>
    </row>
    <row r="106" spans="20:23" ht="15.75">
      <c r="T106" s="28"/>
      <c r="U106" s="28"/>
      <c r="V106" s="28"/>
      <c r="W106" s="28"/>
    </row>
    <row r="107" spans="20:23" ht="15.75">
      <c r="T107" s="28"/>
      <c r="U107" s="28"/>
      <c r="V107" s="28"/>
      <c r="W107" s="28"/>
    </row>
    <row r="108" spans="20:23" ht="15.75">
      <c r="T108" s="28"/>
      <c r="U108" s="28"/>
      <c r="V108" s="28"/>
      <c r="W108" s="28"/>
    </row>
    <row r="109" spans="20:23" ht="15.75">
      <c r="T109" s="28"/>
      <c r="U109" s="28"/>
      <c r="V109" s="28"/>
      <c r="W109" s="28"/>
    </row>
    <row r="110" spans="20:23" ht="15.75">
      <c r="T110" s="28"/>
      <c r="U110" s="28"/>
      <c r="V110" s="28"/>
      <c r="W110" s="28"/>
    </row>
    <row r="111" spans="20:23" ht="15.75">
      <c r="T111" s="28"/>
      <c r="U111" s="28"/>
      <c r="V111" s="28"/>
      <c r="W111" s="28"/>
    </row>
    <row r="112" spans="20:23" ht="15.75">
      <c r="T112" s="28"/>
      <c r="U112" s="28"/>
      <c r="V112" s="28"/>
      <c r="W112" s="28"/>
    </row>
    <row r="113" spans="20:23" ht="15.75">
      <c r="T113" s="28"/>
      <c r="U113" s="28"/>
      <c r="V113" s="28"/>
      <c r="W113" s="28"/>
    </row>
    <row r="114" spans="20:23" ht="15.75">
      <c r="T114" s="28"/>
      <c r="U114" s="28"/>
      <c r="V114" s="28"/>
      <c r="W114" s="28"/>
    </row>
    <row r="115" spans="20:23" ht="15.75">
      <c r="T115" s="28"/>
      <c r="U115" s="28"/>
      <c r="V115" s="28"/>
      <c r="W115" s="28"/>
    </row>
    <row r="116" spans="20:23" ht="15.75">
      <c r="T116" s="28"/>
      <c r="U116" s="28"/>
      <c r="V116" s="28"/>
      <c r="W116" s="28"/>
    </row>
    <row r="117" spans="20:23" ht="15.75">
      <c r="T117" s="28"/>
      <c r="U117" s="28"/>
      <c r="V117" s="28"/>
      <c r="W117" s="28"/>
    </row>
    <row r="118" spans="20:23" ht="15.75">
      <c r="T118" s="28"/>
      <c r="U118" s="28"/>
      <c r="V118" s="28"/>
      <c r="W118" s="28"/>
    </row>
    <row r="119" spans="20:23" ht="15.75">
      <c r="T119" s="28"/>
      <c r="U119" s="28"/>
      <c r="V119" s="28"/>
      <c r="W119" s="28"/>
    </row>
    <row r="120" spans="20:23" ht="15.75">
      <c r="T120" s="28"/>
      <c r="U120" s="28"/>
      <c r="V120" s="28"/>
      <c r="W120" s="28"/>
    </row>
    <row r="121" spans="20:23" ht="15.75">
      <c r="T121" s="28"/>
      <c r="U121" s="28"/>
      <c r="V121" s="28"/>
      <c r="W121" s="28"/>
    </row>
    <row r="122" spans="20:23" ht="15.75">
      <c r="T122" s="28"/>
      <c r="U122" s="28"/>
      <c r="V122" s="28"/>
      <c r="W122" s="28"/>
    </row>
    <row r="123" spans="20:23" ht="15.75">
      <c r="T123" s="28"/>
      <c r="U123" s="28"/>
      <c r="V123" s="28"/>
      <c r="W123" s="28"/>
    </row>
    <row r="124" spans="20:23" ht="15.75">
      <c r="T124" s="28"/>
      <c r="U124" s="28"/>
      <c r="V124" s="28"/>
      <c r="W124" s="28"/>
    </row>
    <row r="125" spans="20:23" ht="15.75">
      <c r="T125" s="28"/>
      <c r="U125" s="28"/>
      <c r="V125" s="28"/>
      <c r="W125" s="28"/>
    </row>
    <row r="126" spans="20:23" ht="15.75">
      <c r="T126" s="28"/>
      <c r="U126" s="28"/>
      <c r="V126" s="28"/>
      <c r="W126" s="28"/>
    </row>
    <row r="127" spans="20:23" ht="15.75">
      <c r="T127" s="28"/>
      <c r="U127" s="28"/>
      <c r="V127" s="28"/>
      <c r="W127" s="28"/>
    </row>
    <row r="128" spans="20:23" ht="15.75">
      <c r="T128" s="28"/>
      <c r="U128" s="28"/>
      <c r="V128" s="28"/>
      <c r="W128" s="28"/>
    </row>
    <row r="129" spans="20:23" ht="15.75">
      <c r="T129" s="28"/>
      <c r="U129" s="28"/>
      <c r="V129" s="28"/>
      <c r="W129" s="28"/>
    </row>
    <row r="130" spans="20:23" ht="15.75">
      <c r="T130" s="28"/>
      <c r="U130" s="28"/>
      <c r="V130" s="28"/>
      <c r="W130" s="28"/>
    </row>
    <row r="131" spans="20:23" ht="15.75">
      <c r="T131" s="28"/>
      <c r="U131" s="28"/>
      <c r="V131" s="28"/>
      <c r="W131" s="28"/>
    </row>
    <row r="132" spans="20:23" ht="15.75">
      <c r="T132" s="28"/>
      <c r="U132" s="28"/>
      <c r="V132" s="28"/>
      <c r="W132" s="28"/>
    </row>
    <row r="133" spans="21:23" ht="15.75">
      <c r="U133" s="28"/>
      <c r="V133" s="28"/>
      <c r="W133" s="28"/>
    </row>
    <row r="134" spans="21:23" ht="15.75">
      <c r="U134" s="28"/>
      <c r="V134" s="28"/>
      <c r="W134" s="28"/>
    </row>
    <row r="135" spans="21:23" ht="15.75">
      <c r="U135" s="28"/>
      <c r="V135" s="28"/>
      <c r="W135" s="28"/>
    </row>
    <row r="136" spans="21:23" ht="15.75">
      <c r="U136" s="28"/>
      <c r="V136" s="28"/>
      <c r="W136" s="28"/>
    </row>
    <row r="137" spans="21:23" ht="15.75">
      <c r="U137" s="28"/>
      <c r="V137" s="28"/>
      <c r="W137" s="28"/>
    </row>
    <row r="138" spans="21:23" ht="15.75">
      <c r="U138" s="28"/>
      <c r="V138" s="28"/>
      <c r="W138" s="28"/>
    </row>
    <row r="139" spans="21:23" ht="15.75">
      <c r="U139" s="28"/>
      <c r="V139" s="28"/>
      <c r="W139" s="28"/>
    </row>
    <row r="140" spans="21:23" ht="15.75">
      <c r="U140" s="28"/>
      <c r="V140" s="28"/>
      <c r="W140" s="28"/>
    </row>
    <row r="141" spans="21:23" ht="15.75">
      <c r="U141" s="28"/>
      <c r="V141" s="28"/>
      <c r="W141" s="28"/>
    </row>
    <row r="142" spans="21:23" ht="15.75">
      <c r="U142" s="28"/>
      <c r="V142" s="28"/>
      <c r="W142" s="28"/>
    </row>
    <row r="143" spans="21:23" ht="15.75">
      <c r="U143" s="28"/>
      <c r="V143" s="28"/>
      <c r="W143" s="28"/>
    </row>
    <row r="144" spans="21:23" ht="15.75">
      <c r="U144" s="28"/>
      <c r="V144" s="28"/>
      <c r="W144" s="28"/>
    </row>
    <row r="145" spans="21:23" ht="15.75">
      <c r="U145" s="28"/>
      <c r="V145" s="28"/>
      <c r="W145" s="28"/>
    </row>
    <row r="146" spans="21:23" ht="15.75">
      <c r="U146" s="28"/>
      <c r="V146" s="28"/>
      <c r="W146" s="28"/>
    </row>
    <row r="147" spans="21:23" ht="15.75">
      <c r="U147" s="28"/>
      <c r="V147" s="28"/>
      <c r="W147" s="28"/>
    </row>
    <row r="148" spans="21:23" ht="15.75">
      <c r="U148" s="28"/>
      <c r="V148" s="28"/>
      <c r="W148" s="28"/>
    </row>
    <row r="149" spans="21:23" ht="15.75">
      <c r="U149" s="28"/>
      <c r="V149" s="28"/>
      <c r="W149" s="28"/>
    </row>
    <row r="150" spans="21:23" ht="15.75">
      <c r="U150" s="28"/>
      <c r="V150" s="28"/>
      <c r="W150" s="28"/>
    </row>
    <row r="151" spans="21:23" ht="15.75">
      <c r="U151" s="28"/>
      <c r="V151" s="28"/>
      <c r="W151" s="28"/>
    </row>
    <row r="152" spans="21:23" ht="15.75">
      <c r="U152" s="28"/>
      <c r="V152" s="28"/>
      <c r="W152" s="28"/>
    </row>
    <row r="153" spans="21:23" ht="15.75">
      <c r="U153" s="28"/>
      <c r="V153" s="28"/>
      <c r="W153" s="28"/>
    </row>
    <row r="154" spans="21:23" ht="15.75">
      <c r="U154" s="28"/>
      <c r="V154" s="28"/>
      <c r="W154" s="28"/>
    </row>
    <row r="155" spans="21:23" ht="15.75">
      <c r="U155" s="28"/>
      <c r="V155" s="28"/>
      <c r="W155" s="28"/>
    </row>
    <row r="156" spans="21:23" ht="15.75">
      <c r="U156" s="28"/>
      <c r="V156" s="28"/>
      <c r="W156" s="28"/>
    </row>
    <row r="157" spans="21:23" ht="15.75">
      <c r="U157" s="28"/>
      <c r="V157" s="28"/>
      <c r="W157" s="28"/>
    </row>
  </sheetData>
  <sheetProtection/>
  <mergeCells count="6">
    <mergeCell ref="B2:N2"/>
    <mergeCell ref="C4:E4"/>
    <mergeCell ref="F4:H4"/>
    <mergeCell ref="I4:K4"/>
    <mergeCell ref="L4:N4"/>
    <mergeCell ref="B74:N74"/>
  </mergeCells>
  <printOptions/>
  <pageMargins left="0.7" right="0.7" top="0.44" bottom="0.75" header="0.3" footer="0.3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57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3.375" style="11" customWidth="1"/>
    <col min="2" max="2" width="30.875" style="11" customWidth="1"/>
    <col min="3" max="16384" width="9.00390625" style="11" customWidth="1"/>
  </cols>
  <sheetData>
    <row r="1" spans="2:14" ht="15.75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2:14" ht="15.75">
      <c r="B2" s="46" t="s">
        <v>59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ht="15.75"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  <c r="M3" s="4" t="s">
        <v>71</v>
      </c>
      <c r="N3" s="47"/>
    </row>
    <row r="4" spans="2:14" ht="15.75">
      <c r="B4" s="7"/>
      <c r="C4" s="42" t="s">
        <v>81</v>
      </c>
      <c r="D4" s="42"/>
      <c r="E4" s="42"/>
      <c r="F4" s="42" t="s">
        <v>79</v>
      </c>
      <c r="G4" s="42"/>
      <c r="H4" s="42"/>
      <c r="I4" s="42" t="s">
        <v>82</v>
      </c>
      <c r="J4" s="42"/>
      <c r="K4" s="42"/>
      <c r="L4" s="42" t="s">
        <v>80</v>
      </c>
      <c r="M4" s="42"/>
      <c r="N4" s="42"/>
    </row>
    <row r="5" spans="2:14" ht="15.75">
      <c r="B5" s="6" t="s">
        <v>0</v>
      </c>
      <c r="C5" s="7" t="s">
        <v>1</v>
      </c>
      <c r="D5" s="7" t="s">
        <v>2</v>
      </c>
      <c r="E5" s="7" t="s">
        <v>3</v>
      </c>
      <c r="F5" s="7" t="s">
        <v>1</v>
      </c>
      <c r="G5" s="7" t="s">
        <v>2</v>
      </c>
      <c r="H5" s="7" t="s">
        <v>3</v>
      </c>
      <c r="I5" s="7" t="s">
        <v>1</v>
      </c>
      <c r="J5" s="7" t="s">
        <v>2</v>
      </c>
      <c r="K5" s="7" t="s">
        <v>3</v>
      </c>
      <c r="L5" s="7" t="s">
        <v>1</v>
      </c>
      <c r="M5" s="7" t="s">
        <v>2</v>
      </c>
      <c r="N5" s="7" t="s">
        <v>3</v>
      </c>
    </row>
    <row r="6" spans="2:14" ht="15.75">
      <c r="B6" s="7" t="s">
        <v>4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</row>
    <row r="7" spans="2:14" ht="15.75">
      <c r="B7" s="6" t="s">
        <v>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2:23" ht="15.75">
      <c r="B8" s="6" t="s">
        <v>6</v>
      </c>
      <c r="C8" s="64">
        <v>210146</v>
      </c>
      <c r="D8" s="64">
        <v>353374</v>
      </c>
      <c r="E8" s="64">
        <v>-143228</v>
      </c>
      <c r="F8" s="64">
        <v>252272</v>
      </c>
      <c r="G8" s="64">
        <v>416764</v>
      </c>
      <c r="H8" s="64">
        <v>-164492</v>
      </c>
      <c r="I8" s="10">
        <v>401232</v>
      </c>
      <c r="J8" s="10">
        <v>672619</v>
      </c>
      <c r="K8" s="10">
        <v>-271387</v>
      </c>
      <c r="L8" s="65">
        <v>508932</v>
      </c>
      <c r="M8" s="65">
        <v>817401</v>
      </c>
      <c r="N8" s="65">
        <v>-308469</v>
      </c>
      <c r="T8" s="28"/>
      <c r="U8" s="28"/>
      <c r="V8" s="28"/>
      <c r="W8" s="28"/>
    </row>
    <row r="9" spans="2:23" ht="15.75">
      <c r="B9" s="6" t="s">
        <v>41</v>
      </c>
      <c r="C9" s="64">
        <v>196100</v>
      </c>
      <c r="D9" s="64">
        <v>97290</v>
      </c>
      <c r="E9" s="64">
        <v>98810</v>
      </c>
      <c r="F9" s="64">
        <v>211286</v>
      </c>
      <c r="G9" s="64">
        <v>120066</v>
      </c>
      <c r="H9" s="64">
        <v>91220</v>
      </c>
      <c r="I9" s="10">
        <v>384844</v>
      </c>
      <c r="J9" s="10">
        <v>178197</v>
      </c>
      <c r="K9" s="10">
        <v>206647</v>
      </c>
      <c r="L9" s="64">
        <v>405348</v>
      </c>
      <c r="M9" s="64">
        <v>225448</v>
      </c>
      <c r="N9" s="65">
        <v>179900</v>
      </c>
      <c r="T9" s="28"/>
      <c r="U9" s="28"/>
      <c r="V9" s="28"/>
      <c r="W9" s="28"/>
    </row>
    <row r="10" spans="2:23" ht="15.75">
      <c r="B10" s="5" t="s">
        <v>7</v>
      </c>
      <c r="C10" s="66">
        <v>103458</v>
      </c>
      <c r="D10" s="66">
        <v>66356</v>
      </c>
      <c r="E10" s="66">
        <v>37102</v>
      </c>
      <c r="F10" s="66">
        <v>138639</v>
      </c>
      <c r="G10" s="66">
        <v>89630</v>
      </c>
      <c r="H10" s="66">
        <v>49009</v>
      </c>
      <c r="I10" s="13">
        <v>212701</v>
      </c>
      <c r="J10" s="13">
        <v>119810</v>
      </c>
      <c r="K10" s="13">
        <v>92891</v>
      </c>
      <c r="L10" s="66">
        <v>256920</v>
      </c>
      <c r="M10" s="66">
        <v>166993</v>
      </c>
      <c r="N10" s="67">
        <v>89927</v>
      </c>
      <c r="T10" s="28"/>
      <c r="U10" s="28"/>
      <c r="V10" s="28"/>
      <c r="W10" s="28"/>
    </row>
    <row r="11" spans="2:23" ht="15.75">
      <c r="B11" s="5" t="s">
        <v>8</v>
      </c>
      <c r="C11" s="66">
        <v>13165</v>
      </c>
      <c r="D11" s="66">
        <v>11412</v>
      </c>
      <c r="E11" s="66">
        <v>1753</v>
      </c>
      <c r="F11" s="66">
        <v>15704</v>
      </c>
      <c r="G11" s="66">
        <v>12826</v>
      </c>
      <c r="H11" s="66">
        <v>2878</v>
      </c>
      <c r="I11" s="13">
        <v>24372</v>
      </c>
      <c r="J11" s="13">
        <v>21341</v>
      </c>
      <c r="K11" s="13">
        <v>3031</v>
      </c>
      <c r="L11" s="67">
        <v>29164</v>
      </c>
      <c r="M11" s="67">
        <v>23407</v>
      </c>
      <c r="N11" s="67">
        <v>5757</v>
      </c>
      <c r="T11" s="28"/>
      <c r="U11" s="28"/>
      <c r="V11" s="28"/>
      <c r="W11" s="28"/>
    </row>
    <row r="12" spans="2:23" ht="15.75">
      <c r="B12" s="5" t="s">
        <v>9</v>
      </c>
      <c r="C12" s="66">
        <v>12443</v>
      </c>
      <c r="D12" s="66">
        <v>10754</v>
      </c>
      <c r="E12" s="66">
        <v>1689</v>
      </c>
      <c r="F12" s="66">
        <v>15234</v>
      </c>
      <c r="G12" s="66">
        <v>16383</v>
      </c>
      <c r="H12" s="66">
        <v>-1149</v>
      </c>
      <c r="I12" s="13">
        <v>24645</v>
      </c>
      <c r="J12" s="13">
        <v>24303</v>
      </c>
      <c r="K12" s="13">
        <v>342</v>
      </c>
      <c r="L12" s="67">
        <v>29574</v>
      </c>
      <c r="M12" s="67">
        <v>30682</v>
      </c>
      <c r="N12" s="67">
        <v>-1108</v>
      </c>
      <c r="T12" s="28"/>
      <c r="U12" s="28"/>
      <c r="V12" s="28"/>
      <c r="W12" s="28"/>
    </row>
    <row r="13" spans="2:23" ht="15.75">
      <c r="B13" s="5" t="s">
        <v>10</v>
      </c>
      <c r="C13" s="66">
        <v>1859</v>
      </c>
      <c r="D13" s="66">
        <v>1651</v>
      </c>
      <c r="E13" s="66">
        <v>208</v>
      </c>
      <c r="F13" s="66">
        <v>2055</v>
      </c>
      <c r="G13" s="66">
        <v>1794</v>
      </c>
      <c r="H13" s="66">
        <v>261</v>
      </c>
      <c r="I13" s="13">
        <v>3752</v>
      </c>
      <c r="J13" s="13">
        <v>3183</v>
      </c>
      <c r="K13" s="13">
        <v>569</v>
      </c>
      <c r="L13" s="67">
        <v>3926</v>
      </c>
      <c r="M13" s="67">
        <v>3208</v>
      </c>
      <c r="N13" s="67">
        <v>718</v>
      </c>
      <c r="T13" s="28"/>
      <c r="U13" s="28"/>
      <c r="V13" s="28"/>
      <c r="W13" s="28"/>
    </row>
    <row r="14" spans="2:23" ht="15.75">
      <c r="B14" s="5" t="s">
        <v>11</v>
      </c>
      <c r="C14" s="66">
        <v>484</v>
      </c>
      <c r="D14" s="66">
        <v>629</v>
      </c>
      <c r="E14" s="66">
        <v>-145</v>
      </c>
      <c r="F14" s="66">
        <v>581</v>
      </c>
      <c r="G14" s="66">
        <v>953</v>
      </c>
      <c r="H14" s="66">
        <v>-372</v>
      </c>
      <c r="I14" s="13">
        <v>972</v>
      </c>
      <c r="J14" s="13">
        <v>1132</v>
      </c>
      <c r="K14" s="13">
        <v>-160</v>
      </c>
      <c r="L14" s="67">
        <v>1010</v>
      </c>
      <c r="M14" s="67">
        <v>1605</v>
      </c>
      <c r="N14" s="67">
        <v>-595</v>
      </c>
      <c r="T14" s="28"/>
      <c r="U14" s="28"/>
      <c r="V14" s="28"/>
      <c r="W14" s="28"/>
    </row>
    <row r="15" spans="2:23" ht="15.75">
      <c r="B15" s="5" t="s">
        <v>56</v>
      </c>
      <c r="C15" s="66">
        <v>75507</v>
      </c>
      <c r="D15" s="66">
        <v>41910</v>
      </c>
      <c r="E15" s="66">
        <v>33597</v>
      </c>
      <c r="F15" s="66">
        <v>105065</v>
      </c>
      <c r="G15" s="66">
        <v>57674</v>
      </c>
      <c r="H15" s="66">
        <v>47391</v>
      </c>
      <c r="I15" s="13">
        <v>158960</v>
      </c>
      <c r="J15" s="13">
        <v>69851</v>
      </c>
      <c r="K15" s="13">
        <v>89109</v>
      </c>
      <c r="L15" s="67">
        <v>193246</v>
      </c>
      <c r="M15" s="67">
        <v>108091</v>
      </c>
      <c r="N15" s="67">
        <v>85155</v>
      </c>
      <c r="T15" s="28"/>
      <c r="U15" s="28"/>
      <c r="V15" s="28"/>
      <c r="W15" s="28"/>
    </row>
    <row r="16" spans="2:23" ht="15.75">
      <c r="B16" s="14" t="s">
        <v>55</v>
      </c>
      <c r="C16" s="64"/>
      <c r="D16" s="64"/>
      <c r="E16" s="64"/>
      <c r="F16" s="64"/>
      <c r="G16" s="64"/>
      <c r="H16" s="64"/>
      <c r="I16" s="13"/>
      <c r="J16" s="13"/>
      <c r="K16" s="13"/>
      <c r="L16" s="67"/>
      <c r="M16" s="67"/>
      <c r="N16" s="67"/>
      <c r="T16" s="28"/>
      <c r="U16" s="28"/>
      <c r="V16" s="28"/>
      <c r="W16" s="28"/>
    </row>
    <row r="17" spans="2:23" ht="15.75">
      <c r="B17" s="15" t="s">
        <v>51</v>
      </c>
      <c r="C17" s="66">
        <v>54261</v>
      </c>
      <c r="D17" s="66">
        <v>2121</v>
      </c>
      <c r="E17" s="66">
        <v>52140</v>
      </c>
      <c r="F17" s="66">
        <v>59571</v>
      </c>
      <c r="G17" s="66">
        <v>2720</v>
      </c>
      <c r="H17" s="66">
        <v>56851</v>
      </c>
      <c r="I17" s="13">
        <v>107948</v>
      </c>
      <c r="J17" s="13">
        <v>4029</v>
      </c>
      <c r="K17" s="13">
        <v>103919</v>
      </c>
      <c r="L17" s="67">
        <v>117311</v>
      </c>
      <c r="M17" s="67">
        <v>5343</v>
      </c>
      <c r="N17" s="67">
        <v>111968</v>
      </c>
      <c r="T17" s="28"/>
      <c r="U17" s="28"/>
      <c r="V17" s="28"/>
      <c r="W17" s="28"/>
    </row>
    <row r="18" spans="2:23" ht="15.75">
      <c r="B18" s="15" t="s">
        <v>52</v>
      </c>
      <c r="C18" s="66">
        <v>12124</v>
      </c>
      <c r="D18" s="66">
        <v>22330</v>
      </c>
      <c r="E18" s="66">
        <v>-10206</v>
      </c>
      <c r="F18" s="66">
        <v>27624</v>
      </c>
      <c r="G18" s="66">
        <v>32435</v>
      </c>
      <c r="H18" s="66">
        <v>-4811</v>
      </c>
      <c r="I18" s="13">
        <v>24741</v>
      </c>
      <c r="J18" s="13">
        <v>38406</v>
      </c>
      <c r="K18" s="13">
        <v>-13665</v>
      </c>
      <c r="L18" s="67">
        <v>49611</v>
      </c>
      <c r="M18" s="67">
        <v>59363</v>
      </c>
      <c r="N18" s="67">
        <v>-9752</v>
      </c>
      <c r="T18" s="28"/>
      <c r="U18" s="28"/>
      <c r="V18" s="28"/>
      <c r="W18" s="28"/>
    </row>
    <row r="19" spans="2:23" ht="15.75">
      <c r="B19" s="15" t="s">
        <v>53</v>
      </c>
      <c r="C19" s="66">
        <v>3544</v>
      </c>
      <c r="D19" s="66">
        <v>5495</v>
      </c>
      <c r="E19" s="66">
        <v>-1951</v>
      </c>
      <c r="F19" s="66">
        <v>8456</v>
      </c>
      <c r="G19" s="66">
        <v>8856</v>
      </c>
      <c r="H19" s="66">
        <v>-400</v>
      </c>
      <c r="I19" s="13">
        <v>8989</v>
      </c>
      <c r="J19" s="13">
        <v>9569</v>
      </c>
      <c r="K19" s="13">
        <v>-580</v>
      </c>
      <c r="L19" s="67">
        <v>14059</v>
      </c>
      <c r="M19" s="67">
        <v>15262</v>
      </c>
      <c r="N19" s="67">
        <v>-1203</v>
      </c>
      <c r="T19" s="28"/>
      <c r="U19" s="28"/>
      <c r="V19" s="28"/>
      <c r="W19" s="28"/>
    </row>
    <row r="20" spans="2:23" ht="15.75">
      <c r="B20" s="15" t="s">
        <v>54</v>
      </c>
      <c r="C20" s="66">
        <v>1486</v>
      </c>
      <c r="D20" s="66">
        <v>1515</v>
      </c>
      <c r="E20" s="66">
        <v>-29</v>
      </c>
      <c r="F20" s="66">
        <v>1939</v>
      </c>
      <c r="G20" s="66">
        <v>1237</v>
      </c>
      <c r="H20" s="66">
        <v>702</v>
      </c>
      <c r="I20" s="13">
        <v>3525</v>
      </c>
      <c r="J20" s="13">
        <v>2871</v>
      </c>
      <c r="K20" s="13">
        <v>654</v>
      </c>
      <c r="L20" s="67">
        <v>3422</v>
      </c>
      <c r="M20" s="67">
        <v>2337</v>
      </c>
      <c r="N20" s="67">
        <v>1085</v>
      </c>
      <c r="T20" s="28"/>
      <c r="U20" s="28"/>
      <c r="V20" s="28"/>
      <c r="W20" s="28"/>
    </row>
    <row r="21" spans="2:23" ht="15.75">
      <c r="B21" s="5" t="s">
        <v>12</v>
      </c>
      <c r="C21" s="66">
        <v>69648</v>
      </c>
      <c r="D21" s="66">
        <v>2750</v>
      </c>
      <c r="E21" s="66">
        <v>66898</v>
      </c>
      <c r="F21" s="66">
        <v>63475</v>
      </c>
      <c r="G21" s="66">
        <v>3026</v>
      </c>
      <c r="H21" s="66">
        <v>60449</v>
      </c>
      <c r="I21" s="13">
        <v>134756</v>
      </c>
      <c r="J21" s="13">
        <v>5043</v>
      </c>
      <c r="K21" s="13">
        <v>129713</v>
      </c>
      <c r="L21" s="66">
        <v>126229</v>
      </c>
      <c r="M21" s="66">
        <v>6220</v>
      </c>
      <c r="N21" s="67">
        <v>120009</v>
      </c>
      <c r="T21" s="28"/>
      <c r="U21" s="28"/>
      <c r="V21" s="28"/>
      <c r="W21" s="28"/>
    </row>
    <row r="22" spans="2:23" ht="15.75">
      <c r="B22" s="5" t="s">
        <v>13</v>
      </c>
      <c r="C22" s="66">
        <v>813</v>
      </c>
      <c r="D22" s="66">
        <v>523</v>
      </c>
      <c r="E22" s="66">
        <v>290</v>
      </c>
      <c r="F22" s="66">
        <v>655</v>
      </c>
      <c r="G22" s="66">
        <v>516</v>
      </c>
      <c r="H22" s="66">
        <v>139</v>
      </c>
      <c r="I22" s="13">
        <v>1042</v>
      </c>
      <c r="J22" s="13">
        <v>1060</v>
      </c>
      <c r="K22" s="13">
        <v>-18</v>
      </c>
      <c r="L22" s="67">
        <v>924</v>
      </c>
      <c r="M22" s="67">
        <v>1041</v>
      </c>
      <c r="N22" s="67">
        <v>-117</v>
      </c>
      <c r="T22" s="28"/>
      <c r="U22" s="28"/>
      <c r="V22" s="28"/>
      <c r="W22" s="28"/>
    </row>
    <row r="23" spans="2:23" ht="15.75">
      <c r="B23" s="5" t="s">
        <v>14</v>
      </c>
      <c r="C23" s="66">
        <v>68835</v>
      </c>
      <c r="D23" s="66">
        <v>2227</v>
      </c>
      <c r="E23" s="66">
        <v>66608</v>
      </c>
      <c r="F23" s="66">
        <v>62820</v>
      </c>
      <c r="G23" s="66">
        <v>2510</v>
      </c>
      <c r="H23" s="66">
        <v>60310</v>
      </c>
      <c r="I23" s="13">
        <v>133714</v>
      </c>
      <c r="J23" s="13">
        <v>3983</v>
      </c>
      <c r="K23" s="13">
        <v>129731</v>
      </c>
      <c r="L23" s="67">
        <v>125305</v>
      </c>
      <c r="M23" s="67">
        <v>5179</v>
      </c>
      <c r="N23" s="67">
        <v>120126</v>
      </c>
      <c r="T23" s="28"/>
      <c r="U23" s="28"/>
      <c r="V23" s="28"/>
      <c r="W23" s="28"/>
    </row>
    <row r="24" spans="2:23" ht="15.75">
      <c r="B24" s="16" t="s">
        <v>15</v>
      </c>
      <c r="C24" s="66">
        <v>22994</v>
      </c>
      <c r="D24" s="66">
        <v>28184</v>
      </c>
      <c r="E24" s="66">
        <v>-5190</v>
      </c>
      <c r="F24" s="66">
        <v>9172</v>
      </c>
      <c r="G24" s="66">
        <v>27410</v>
      </c>
      <c r="H24" s="66">
        <v>-18238</v>
      </c>
      <c r="I24" s="13">
        <v>37387</v>
      </c>
      <c r="J24" s="13">
        <v>53344</v>
      </c>
      <c r="K24" s="13">
        <v>-15957</v>
      </c>
      <c r="L24" s="66">
        <v>22199</v>
      </c>
      <c r="M24" s="66">
        <v>52235</v>
      </c>
      <c r="N24" s="67">
        <v>-30036</v>
      </c>
      <c r="T24" s="28"/>
      <c r="U24" s="28"/>
      <c r="V24" s="28"/>
      <c r="W24" s="28"/>
    </row>
    <row r="25" spans="2:23" ht="15.75">
      <c r="B25" s="16" t="s">
        <v>16</v>
      </c>
      <c r="C25" s="66">
        <v>22001</v>
      </c>
      <c r="D25" s="66">
        <v>26528</v>
      </c>
      <c r="E25" s="66">
        <v>-4527</v>
      </c>
      <c r="F25" s="66">
        <v>8024</v>
      </c>
      <c r="G25" s="66">
        <v>25364</v>
      </c>
      <c r="H25" s="66">
        <v>-17340</v>
      </c>
      <c r="I25" s="13">
        <v>35286</v>
      </c>
      <c r="J25" s="13">
        <v>49976</v>
      </c>
      <c r="K25" s="13">
        <v>-14690</v>
      </c>
      <c r="L25" s="67">
        <v>20015</v>
      </c>
      <c r="M25" s="67">
        <v>47967</v>
      </c>
      <c r="N25" s="67">
        <v>-27952</v>
      </c>
      <c r="T25" s="28"/>
      <c r="U25" s="28"/>
      <c r="V25" s="28"/>
      <c r="W25" s="28"/>
    </row>
    <row r="26" spans="2:23" ht="15.75">
      <c r="B26" s="16" t="s">
        <v>17</v>
      </c>
      <c r="C26" s="66">
        <v>993</v>
      </c>
      <c r="D26" s="66">
        <v>1656</v>
      </c>
      <c r="E26" s="66">
        <v>-663</v>
      </c>
      <c r="F26" s="66">
        <v>1148</v>
      </c>
      <c r="G26" s="66">
        <v>2046</v>
      </c>
      <c r="H26" s="66">
        <v>-898</v>
      </c>
      <c r="I26" s="13">
        <v>2101</v>
      </c>
      <c r="J26" s="13">
        <v>3368</v>
      </c>
      <c r="K26" s="13">
        <v>-1267</v>
      </c>
      <c r="L26" s="67">
        <v>2184</v>
      </c>
      <c r="M26" s="67">
        <v>4268</v>
      </c>
      <c r="N26" s="67">
        <v>-2084</v>
      </c>
      <c r="T26" s="28"/>
      <c r="U26" s="28"/>
      <c r="V26" s="28"/>
      <c r="W26" s="28"/>
    </row>
    <row r="27" spans="2:23" ht="15.75">
      <c r="B27" s="6" t="s">
        <v>43</v>
      </c>
      <c r="C27" s="64">
        <v>406246</v>
      </c>
      <c r="D27" s="64">
        <v>450664</v>
      </c>
      <c r="E27" s="64">
        <v>-44418</v>
      </c>
      <c r="F27" s="64">
        <v>463558</v>
      </c>
      <c r="G27" s="64">
        <v>536830</v>
      </c>
      <c r="H27" s="64">
        <v>-73272</v>
      </c>
      <c r="I27" s="10">
        <v>786076</v>
      </c>
      <c r="J27" s="10">
        <v>850816</v>
      </c>
      <c r="K27" s="10">
        <v>-64740</v>
      </c>
      <c r="L27" s="64">
        <v>914280</v>
      </c>
      <c r="M27" s="64">
        <v>1042849</v>
      </c>
      <c r="N27" s="65">
        <v>-128569</v>
      </c>
      <c r="T27" s="28"/>
      <c r="U27" s="28"/>
      <c r="V27" s="28"/>
      <c r="W27" s="28"/>
    </row>
    <row r="28" spans="2:23" ht="15.75">
      <c r="B28" s="6" t="s">
        <v>18</v>
      </c>
      <c r="C28" s="64"/>
      <c r="D28" s="64"/>
      <c r="E28" s="64"/>
      <c r="F28" s="64"/>
      <c r="G28" s="64"/>
      <c r="H28" s="64"/>
      <c r="I28" s="13"/>
      <c r="J28" s="13"/>
      <c r="K28" s="10"/>
      <c r="L28" s="67"/>
      <c r="M28" s="67"/>
      <c r="N28" s="67"/>
      <c r="T28" s="28"/>
      <c r="U28" s="28"/>
      <c r="V28" s="28"/>
      <c r="W28" s="28"/>
    </row>
    <row r="29" spans="2:23" ht="15.75">
      <c r="B29" s="6" t="s">
        <v>44</v>
      </c>
      <c r="C29" s="64">
        <v>270846</v>
      </c>
      <c r="D29" s="64">
        <v>187666</v>
      </c>
      <c r="E29" s="64">
        <v>83180</v>
      </c>
      <c r="F29" s="64">
        <v>314335</v>
      </c>
      <c r="G29" s="64">
        <v>213366</v>
      </c>
      <c r="H29" s="64">
        <v>100969</v>
      </c>
      <c r="I29" s="10">
        <v>507843</v>
      </c>
      <c r="J29" s="10">
        <v>360774</v>
      </c>
      <c r="K29" s="10">
        <v>147069</v>
      </c>
      <c r="L29" s="65">
        <v>554164</v>
      </c>
      <c r="M29" s="65">
        <v>419349</v>
      </c>
      <c r="N29" s="65">
        <v>134815</v>
      </c>
      <c r="T29" s="28"/>
      <c r="U29" s="28"/>
      <c r="V29" s="28"/>
      <c r="W29" s="28"/>
    </row>
    <row r="30" spans="2:23" ht="15.75">
      <c r="B30" s="5" t="s">
        <v>19</v>
      </c>
      <c r="C30" s="66">
        <v>56067</v>
      </c>
      <c r="D30" s="66">
        <v>19740</v>
      </c>
      <c r="E30" s="66">
        <v>36327</v>
      </c>
      <c r="F30" s="66">
        <v>38856</v>
      </c>
      <c r="G30" s="66">
        <v>27108</v>
      </c>
      <c r="H30" s="66">
        <v>11748</v>
      </c>
      <c r="I30" s="13">
        <v>104617</v>
      </c>
      <c r="J30" s="13">
        <v>44740</v>
      </c>
      <c r="K30" s="13">
        <v>59877</v>
      </c>
      <c r="L30" s="66">
        <v>77629</v>
      </c>
      <c r="M30" s="66">
        <v>53047</v>
      </c>
      <c r="N30" s="67">
        <v>24582</v>
      </c>
      <c r="T30" s="28"/>
      <c r="U30" s="28"/>
      <c r="V30" s="28"/>
      <c r="W30" s="28"/>
    </row>
    <row r="31" spans="2:23" ht="15.75">
      <c r="B31" s="5" t="s">
        <v>20</v>
      </c>
      <c r="C31" s="66">
        <v>55607</v>
      </c>
      <c r="D31" s="66">
        <v>3060</v>
      </c>
      <c r="E31" s="66">
        <v>52547</v>
      </c>
      <c r="F31" s="66">
        <v>36169</v>
      </c>
      <c r="G31" s="66">
        <v>5100</v>
      </c>
      <c r="H31" s="66">
        <v>31069</v>
      </c>
      <c r="I31" s="13">
        <v>103547</v>
      </c>
      <c r="J31" s="13">
        <v>7578</v>
      </c>
      <c r="K31" s="13">
        <v>95969</v>
      </c>
      <c r="L31" s="66">
        <v>73601</v>
      </c>
      <c r="M31" s="66">
        <v>15604</v>
      </c>
      <c r="N31" s="67">
        <v>57997</v>
      </c>
      <c r="T31" s="28"/>
      <c r="U31" s="28"/>
      <c r="V31" s="28"/>
      <c r="W31" s="28"/>
    </row>
    <row r="32" spans="2:23" ht="15.75">
      <c r="B32" s="19" t="s">
        <v>21</v>
      </c>
      <c r="C32" s="66">
        <v>41382</v>
      </c>
      <c r="D32" s="66">
        <v>2891</v>
      </c>
      <c r="E32" s="66">
        <v>38491</v>
      </c>
      <c r="F32" s="66">
        <v>25346</v>
      </c>
      <c r="G32" s="66">
        <v>4807</v>
      </c>
      <c r="H32" s="66">
        <v>20539</v>
      </c>
      <c r="I32" s="13">
        <v>76949</v>
      </c>
      <c r="J32" s="21">
        <v>7282</v>
      </c>
      <c r="K32" s="13">
        <v>69667</v>
      </c>
      <c r="L32" s="66">
        <v>52681</v>
      </c>
      <c r="M32" s="66">
        <v>15201</v>
      </c>
      <c r="N32" s="67">
        <v>37480</v>
      </c>
      <c r="T32" s="28"/>
      <c r="U32" s="28"/>
      <c r="V32" s="28"/>
      <c r="W32" s="28"/>
    </row>
    <row r="33" spans="2:23" ht="15.75">
      <c r="B33" s="19" t="s">
        <v>22</v>
      </c>
      <c r="C33" s="66">
        <v>10492</v>
      </c>
      <c r="D33" s="66" t="s">
        <v>58</v>
      </c>
      <c r="E33" s="66">
        <v>10492</v>
      </c>
      <c r="F33" s="66">
        <v>9851</v>
      </c>
      <c r="G33" s="66" t="s">
        <v>58</v>
      </c>
      <c r="H33" s="66">
        <v>9851</v>
      </c>
      <c r="I33" s="13">
        <v>21065</v>
      </c>
      <c r="J33" s="66" t="s">
        <v>58</v>
      </c>
      <c r="K33" s="13">
        <v>21065</v>
      </c>
      <c r="L33" s="67">
        <v>19519</v>
      </c>
      <c r="M33" s="66" t="s">
        <v>58</v>
      </c>
      <c r="N33" s="67">
        <v>19519</v>
      </c>
      <c r="T33" s="28"/>
      <c r="U33" s="28"/>
      <c r="V33" s="28"/>
      <c r="W33" s="28"/>
    </row>
    <row r="34" spans="2:23" ht="15.75">
      <c r="B34" s="19" t="s">
        <v>23</v>
      </c>
      <c r="C34" s="66">
        <v>3733</v>
      </c>
      <c r="D34" s="66">
        <v>169</v>
      </c>
      <c r="E34" s="66">
        <v>3564</v>
      </c>
      <c r="F34" s="66">
        <v>972</v>
      </c>
      <c r="G34" s="66">
        <v>293</v>
      </c>
      <c r="H34" s="66">
        <v>679</v>
      </c>
      <c r="I34" s="13">
        <v>5533</v>
      </c>
      <c r="J34" s="18">
        <v>296</v>
      </c>
      <c r="K34" s="13">
        <v>5237</v>
      </c>
      <c r="L34" s="67">
        <v>1401</v>
      </c>
      <c r="M34" s="66">
        <v>403</v>
      </c>
      <c r="N34" s="67">
        <v>998</v>
      </c>
      <c r="T34" s="28"/>
      <c r="U34" s="28"/>
      <c r="V34" s="28"/>
      <c r="W34" s="28"/>
    </row>
    <row r="35" spans="2:23" ht="15.75">
      <c r="B35" s="5" t="s">
        <v>24</v>
      </c>
      <c r="C35" s="66">
        <v>460</v>
      </c>
      <c r="D35" s="66">
        <v>16680</v>
      </c>
      <c r="E35" s="66">
        <v>-16220</v>
      </c>
      <c r="F35" s="66">
        <v>2687</v>
      </c>
      <c r="G35" s="66">
        <v>22008</v>
      </c>
      <c r="H35" s="66">
        <v>-19321</v>
      </c>
      <c r="I35" s="13">
        <v>1070</v>
      </c>
      <c r="J35" s="13">
        <v>37162</v>
      </c>
      <c r="K35" s="13">
        <v>-36092</v>
      </c>
      <c r="L35" s="67">
        <v>4028</v>
      </c>
      <c r="M35" s="67">
        <v>37443</v>
      </c>
      <c r="N35" s="67">
        <v>-33415</v>
      </c>
      <c r="T35" s="28"/>
      <c r="U35" s="28"/>
      <c r="V35" s="28"/>
      <c r="W35" s="28"/>
    </row>
    <row r="36" spans="2:23" ht="15.75">
      <c r="B36" s="14" t="s">
        <v>21</v>
      </c>
      <c r="C36" s="66">
        <v>460</v>
      </c>
      <c r="D36" s="66">
        <v>10347</v>
      </c>
      <c r="E36" s="66">
        <v>-9887</v>
      </c>
      <c r="F36" s="66">
        <v>2687</v>
      </c>
      <c r="G36" s="66">
        <v>11627</v>
      </c>
      <c r="H36" s="66">
        <v>-8940</v>
      </c>
      <c r="I36" s="18">
        <v>1070</v>
      </c>
      <c r="J36" s="13">
        <v>24901</v>
      </c>
      <c r="K36" s="13">
        <v>-23831</v>
      </c>
      <c r="L36" s="66">
        <v>4028</v>
      </c>
      <c r="M36" s="66">
        <v>20798</v>
      </c>
      <c r="N36" s="67">
        <v>-16770</v>
      </c>
      <c r="T36" s="28"/>
      <c r="U36" s="28"/>
      <c r="V36" s="28"/>
      <c r="W36" s="28"/>
    </row>
    <row r="37" spans="2:23" ht="15.75">
      <c r="B37" s="14" t="s">
        <v>22</v>
      </c>
      <c r="C37" s="66" t="s">
        <v>58</v>
      </c>
      <c r="D37" s="66">
        <v>1312</v>
      </c>
      <c r="E37" s="66">
        <v>-1312</v>
      </c>
      <c r="F37" s="66" t="s">
        <v>58</v>
      </c>
      <c r="G37" s="66">
        <v>1260</v>
      </c>
      <c r="H37" s="66">
        <v>-1260</v>
      </c>
      <c r="I37" s="66" t="s">
        <v>58</v>
      </c>
      <c r="J37" s="13">
        <v>2634</v>
      </c>
      <c r="K37" s="13">
        <v>-2634</v>
      </c>
      <c r="L37" s="66" t="s">
        <v>58</v>
      </c>
      <c r="M37" s="67">
        <v>2496</v>
      </c>
      <c r="N37" s="67">
        <v>-2496</v>
      </c>
      <c r="T37" s="28"/>
      <c r="U37" s="28"/>
      <c r="V37" s="28"/>
      <c r="W37" s="28"/>
    </row>
    <row r="38" spans="2:23" ht="15.75">
      <c r="B38" s="14" t="s">
        <v>23</v>
      </c>
      <c r="C38" s="66" t="s">
        <v>58</v>
      </c>
      <c r="D38" s="66">
        <v>5021</v>
      </c>
      <c r="E38" s="66">
        <v>-5021</v>
      </c>
      <c r="F38" s="66" t="s">
        <v>58</v>
      </c>
      <c r="G38" s="66">
        <v>9121</v>
      </c>
      <c r="H38" s="66">
        <v>-9121</v>
      </c>
      <c r="I38" s="66" t="s">
        <v>58</v>
      </c>
      <c r="J38" s="13">
        <v>9627</v>
      </c>
      <c r="K38" s="13">
        <v>-9627</v>
      </c>
      <c r="L38" s="66" t="s">
        <v>58</v>
      </c>
      <c r="M38" s="67">
        <v>14149</v>
      </c>
      <c r="N38" s="67">
        <v>-14149</v>
      </c>
      <c r="T38" s="28"/>
      <c r="U38" s="28"/>
      <c r="V38" s="28"/>
      <c r="W38" s="28"/>
    </row>
    <row r="39" spans="2:23" ht="15.75">
      <c r="B39" s="5" t="s">
        <v>25</v>
      </c>
      <c r="C39" s="66">
        <v>214779</v>
      </c>
      <c r="D39" s="66">
        <v>167926</v>
      </c>
      <c r="E39" s="66">
        <v>46853</v>
      </c>
      <c r="F39" s="66">
        <v>275479</v>
      </c>
      <c r="G39" s="66">
        <v>186258</v>
      </c>
      <c r="H39" s="66">
        <v>89221</v>
      </c>
      <c r="I39" s="13">
        <v>403226</v>
      </c>
      <c r="J39" s="13">
        <v>316034</v>
      </c>
      <c r="K39" s="13">
        <v>87192</v>
      </c>
      <c r="L39" s="67">
        <v>476535</v>
      </c>
      <c r="M39" s="67">
        <v>366302</v>
      </c>
      <c r="N39" s="67">
        <v>110233</v>
      </c>
      <c r="T39" s="28"/>
      <c r="U39" s="28"/>
      <c r="V39" s="28"/>
      <c r="W39" s="28"/>
    </row>
    <row r="40" spans="2:23" ht="15.75">
      <c r="B40" s="19" t="s">
        <v>61</v>
      </c>
      <c r="C40" s="66">
        <v>214760</v>
      </c>
      <c r="D40" s="66">
        <v>167790</v>
      </c>
      <c r="E40" s="66">
        <v>46970</v>
      </c>
      <c r="F40" s="66">
        <v>274777</v>
      </c>
      <c r="G40" s="66">
        <v>185277</v>
      </c>
      <c r="H40" s="66">
        <v>89500</v>
      </c>
      <c r="I40" s="13">
        <v>403095</v>
      </c>
      <c r="J40" s="13">
        <v>315776</v>
      </c>
      <c r="K40" s="13">
        <v>87319</v>
      </c>
      <c r="L40" s="66">
        <v>475404</v>
      </c>
      <c r="M40" s="66">
        <v>364678</v>
      </c>
      <c r="N40" s="67">
        <v>110726</v>
      </c>
      <c r="T40" s="28"/>
      <c r="U40" s="28"/>
      <c r="V40" s="28"/>
      <c r="W40" s="28"/>
    </row>
    <row r="41" spans="2:23" ht="15.75">
      <c r="B41" s="19" t="s">
        <v>55</v>
      </c>
      <c r="C41" s="66"/>
      <c r="D41" s="66"/>
      <c r="E41" s="66"/>
      <c r="F41" s="66"/>
      <c r="G41" s="66"/>
      <c r="H41" s="66"/>
      <c r="I41" s="13"/>
      <c r="J41" s="13"/>
      <c r="K41" s="13"/>
      <c r="L41" s="67"/>
      <c r="M41" s="67"/>
      <c r="N41" s="67"/>
      <c r="T41" s="28"/>
      <c r="U41" s="28"/>
      <c r="V41" s="28"/>
      <c r="W41" s="28"/>
    </row>
    <row r="42" spans="2:23" ht="15.75">
      <c r="B42" s="19" t="s">
        <v>63</v>
      </c>
      <c r="C42" s="66">
        <v>201867</v>
      </c>
      <c r="D42" s="66">
        <v>167790</v>
      </c>
      <c r="E42" s="66">
        <v>34077</v>
      </c>
      <c r="F42" s="66">
        <v>272490</v>
      </c>
      <c r="G42" s="66">
        <v>185277</v>
      </c>
      <c r="H42" s="66">
        <v>87213</v>
      </c>
      <c r="I42" s="13">
        <v>389992</v>
      </c>
      <c r="J42" s="18">
        <v>315776</v>
      </c>
      <c r="K42" s="13">
        <v>74216</v>
      </c>
      <c r="L42" s="67">
        <v>468034</v>
      </c>
      <c r="M42" s="67">
        <v>364678</v>
      </c>
      <c r="N42" s="67">
        <v>103356</v>
      </c>
      <c r="T42" s="28"/>
      <c r="U42" s="28"/>
      <c r="V42" s="28"/>
      <c r="W42" s="28"/>
    </row>
    <row r="43" spans="2:23" ht="15.75">
      <c r="B43" s="19" t="s">
        <v>64</v>
      </c>
      <c r="C43" s="66">
        <v>12898</v>
      </c>
      <c r="D43" s="66" t="s">
        <v>58</v>
      </c>
      <c r="E43" s="66">
        <v>12898</v>
      </c>
      <c r="F43" s="66">
        <v>2287</v>
      </c>
      <c r="G43" s="66" t="s">
        <v>58</v>
      </c>
      <c r="H43" s="66">
        <v>2287</v>
      </c>
      <c r="I43" s="13">
        <v>13108</v>
      </c>
      <c r="J43" s="66" t="s">
        <v>58</v>
      </c>
      <c r="K43" s="13">
        <v>13108</v>
      </c>
      <c r="L43" s="67">
        <v>7370</v>
      </c>
      <c r="M43" s="66" t="s">
        <v>58</v>
      </c>
      <c r="N43" s="67">
        <v>7370</v>
      </c>
      <c r="T43" s="28"/>
      <c r="U43" s="28"/>
      <c r="V43" s="28"/>
      <c r="W43" s="28"/>
    </row>
    <row r="44" spans="2:23" ht="15.75">
      <c r="B44" s="19" t="s">
        <v>62</v>
      </c>
      <c r="C44" s="66">
        <v>19</v>
      </c>
      <c r="D44" s="66">
        <v>136</v>
      </c>
      <c r="E44" s="66">
        <v>-117</v>
      </c>
      <c r="F44" s="66">
        <v>702</v>
      </c>
      <c r="G44" s="66">
        <v>981</v>
      </c>
      <c r="H44" s="66">
        <v>-279</v>
      </c>
      <c r="I44" s="13">
        <v>131</v>
      </c>
      <c r="J44" s="13">
        <v>258</v>
      </c>
      <c r="K44" s="13">
        <v>-127</v>
      </c>
      <c r="L44" s="67">
        <v>1131</v>
      </c>
      <c r="M44" s="67">
        <v>1624</v>
      </c>
      <c r="N44" s="67">
        <v>-493</v>
      </c>
      <c r="T44" s="28"/>
      <c r="U44" s="28"/>
      <c r="V44" s="28"/>
      <c r="W44" s="28"/>
    </row>
    <row r="45" spans="2:23" ht="15.75">
      <c r="B45" s="6" t="s">
        <v>45</v>
      </c>
      <c r="C45" s="64">
        <v>80508</v>
      </c>
      <c r="D45" s="64">
        <v>65339</v>
      </c>
      <c r="E45" s="64">
        <v>15169</v>
      </c>
      <c r="F45" s="64">
        <v>124643</v>
      </c>
      <c r="G45" s="64">
        <v>92806</v>
      </c>
      <c r="H45" s="64">
        <v>31837</v>
      </c>
      <c r="I45" s="10">
        <v>144480</v>
      </c>
      <c r="J45" s="10">
        <v>136293</v>
      </c>
      <c r="K45" s="10">
        <v>8187</v>
      </c>
      <c r="L45" s="65">
        <v>230948</v>
      </c>
      <c r="M45" s="65">
        <v>158649</v>
      </c>
      <c r="N45" s="65">
        <v>72299</v>
      </c>
      <c r="T45" s="28"/>
      <c r="U45" s="28"/>
      <c r="V45" s="28"/>
      <c r="W45" s="28"/>
    </row>
    <row r="46" spans="2:23" ht="15.75">
      <c r="B46" s="5" t="s">
        <v>26</v>
      </c>
      <c r="C46" s="66">
        <v>7151</v>
      </c>
      <c r="D46" s="66">
        <v>3583</v>
      </c>
      <c r="E46" s="66">
        <v>3568</v>
      </c>
      <c r="F46" s="66">
        <v>5816</v>
      </c>
      <c r="G46" s="66">
        <v>3171</v>
      </c>
      <c r="H46" s="66">
        <v>2645</v>
      </c>
      <c r="I46" s="13">
        <v>12098</v>
      </c>
      <c r="J46" s="13">
        <v>7135</v>
      </c>
      <c r="K46" s="13">
        <v>4963</v>
      </c>
      <c r="L46" s="66">
        <v>20289</v>
      </c>
      <c r="M46" s="66">
        <v>6584</v>
      </c>
      <c r="N46" s="67">
        <v>13705</v>
      </c>
      <c r="T46" s="28"/>
      <c r="U46" s="28"/>
      <c r="V46" s="28"/>
      <c r="W46" s="28"/>
    </row>
    <row r="47" spans="2:23" ht="15.75">
      <c r="B47" s="5" t="s">
        <v>27</v>
      </c>
      <c r="C47" s="66">
        <v>63</v>
      </c>
      <c r="D47" s="66">
        <v>508</v>
      </c>
      <c r="E47" s="66">
        <v>-445</v>
      </c>
      <c r="F47" s="66">
        <v>65</v>
      </c>
      <c r="G47" s="66">
        <v>93</v>
      </c>
      <c r="H47" s="66">
        <v>-28</v>
      </c>
      <c r="I47" s="13">
        <v>126</v>
      </c>
      <c r="J47" s="13">
        <v>1020</v>
      </c>
      <c r="K47" s="13">
        <v>-894</v>
      </c>
      <c r="L47" s="67">
        <v>129</v>
      </c>
      <c r="M47" s="67">
        <v>184</v>
      </c>
      <c r="N47" s="67">
        <v>-55</v>
      </c>
      <c r="T47" s="28"/>
      <c r="U47" s="28"/>
      <c r="V47" s="28"/>
      <c r="W47" s="28"/>
    </row>
    <row r="48" spans="2:23" ht="15.75">
      <c r="B48" s="5" t="s">
        <v>28</v>
      </c>
      <c r="C48" s="66">
        <v>7088</v>
      </c>
      <c r="D48" s="66">
        <v>3075</v>
      </c>
      <c r="E48" s="66">
        <v>4013</v>
      </c>
      <c r="F48" s="66">
        <v>5751</v>
      </c>
      <c r="G48" s="66">
        <v>3078</v>
      </c>
      <c r="H48" s="66">
        <v>2673</v>
      </c>
      <c r="I48" s="13">
        <v>11972</v>
      </c>
      <c r="J48" s="13">
        <v>6115</v>
      </c>
      <c r="K48" s="13">
        <v>5857</v>
      </c>
      <c r="L48" s="67">
        <v>20160</v>
      </c>
      <c r="M48" s="67">
        <v>6400</v>
      </c>
      <c r="N48" s="67">
        <v>13760</v>
      </c>
      <c r="T48" s="28"/>
      <c r="U48" s="28"/>
      <c r="V48" s="28"/>
      <c r="W48" s="28"/>
    </row>
    <row r="49" spans="2:23" ht="15.75">
      <c r="B49" s="5" t="s">
        <v>76</v>
      </c>
      <c r="C49" s="66">
        <v>15605</v>
      </c>
      <c r="D49" s="66">
        <v>9848</v>
      </c>
      <c r="E49" s="66">
        <v>5757</v>
      </c>
      <c r="F49" s="66">
        <v>28805</v>
      </c>
      <c r="G49" s="66">
        <v>11529</v>
      </c>
      <c r="H49" s="66">
        <v>17276</v>
      </c>
      <c r="I49" s="13">
        <v>25226</v>
      </c>
      <c r="J49" s="13">
        <v>21719</v>
      </c>
      <c r="K49" s="13">
        <v>3507</v>
      </c>
      <c r="L49" s="67">
        <v>49040</v>
      </c>
      <c r="M49" s="67">
        <v>21462</v>
      </c>
      <c r="N49" s="67">
        <v>27578</v>
      </c>
      <c r="T49" s="28"/>
      <c r="U49" s="28"/>
      <c r="V49" s="28"/>
      <c r="W49" s="28"/>
    </row>
    <row r="50" spans="2:23" ht="15.75">
      <c r="B50" s="5" t="s">
        <v>27</v>
      </c>
      <c r="C50" s="66">
        <v>997</v>
      </c>
      <c r="D50" s="66">
        <v>1041</v>
      </c>
      <c r="E50" s="66">
        <v>-44</v>
      </c>
      <c r="F50" s="66">
        <v>1381</v>
      </c>
      <c r="G50" s="66">
        <v>2585</v>
      </c>
      <c r="H50" s="66">
        <v>-1204</v>
      </c>
      <c r="I50" s="13">
        <v>2187</v>
      </c>
      <c r="J50" s="13">
        <v>2666</v>
      </c>
      <c r="K50" s="13">
        <v>-479</v>
      </c>
      <c r="L50" s="66">
        <v>2225</v>
      </c>
      <c r="M50" s="67">
        <v>3694</v>
      </c>
      <c r="N50" s="67">
        <v>-1469</v>
      </c>
      <c r="T50" s="28"/>
      <c r="U50" s="28"/>
      <c r="V50" s="28"/>
      <c r="W50" s="28"/>
    </row>
    <row r="51" spans="2:23" ht="15.75">
      <c r="B51" s="5" t="s">
        <v>28</v>
      </c>
      <c r="C51" s="66">
        <v>14608</v>
      </c>
      <c r="D51" s="66">
        <v>8807</v>
      </c>
      <c r="E51" s="66">
        <v>5801</v>
      </c>
      <c r="F51" s="66">
        <v>27424</v>
      </c>
      <c r="G51" s="66">
        <v>8944</v>
      </c>
      <c r="H51" s="66">
        <v>18480</v>
      </c>
      <c r="I51" s="13">
        <v>23039</v>
      </c>
      <c r="J51" s="13">
        <v>19053</v>
      </c>
      <c r="K51" s="13">
        <v>3986</v>
      </c>
      <c r="L51" s="67">
        <v>46815</v>
      </c>
      <c r="M51" s="67">
        <v>17768</v>
      </c>
      <c r="N51" s="67">
        <v>29047</v>
      </c>
      <c r="T51" s="28"/>
      <c r="U51" s="28"/>
      <c r="V51" s="28"/>
      <c r="W51" s="28"/>
    </row>
    <row r="52" spans="2:23" ht="15.75">
      <c r="B52" s="5" t="s">
        <v>46</v>
      </c>
      <c r="C52" s="66">
        <v>57752</v>
      </c>
      <c r="D52" s="66">
        <v>51908</v>
      </c>
      <c r="E52" s="66">
        <v>5844</v>
      </c>
      <c r="F52" s="66">
        <v>90022</v>
      </c>
      <c r="G52" s="66">
        <v>78106</v>
      </c>
      <c r="H52" s="66">
        <v>11916</v>
      </c>
      <c r="I52" s="13">
        <v>107156</v>
      </c>
      <c r="J52" s="13">
        <v>107439</v>
      </c>
      <c r="K52" s="13">
        <v>-283</v>
      </c>
      <c r="L52" s="67">
        <v>161619</v>
      </c>
      <c r="M52" s="67">
        <v>130603</v>
      </c>
      <c r="N52" s="67">
        <v>31016</v>
      </c>
      <c r="T52" s="28"/>
      <c r="U52" s="28"/>
      <c r="V52" s="28"/>
      <c r="W52" s="28"/>
    </row>
    <row r="53" spans="2:23" ht="15.75">
      <c r="B53" s="5" t="s">
        <v>67</v>
      </c>
      <c r="C53" s="66">
        <v>53230</v>
      </c>
      <c r="D53" s="66">
        <v>51908</v>
      </c>
      <c r="E53" s="66">
        <v>1322</v>
      </c>
      <c r="F53" s="66">
        <v>84852</v>
      </c>
      <c r="G53" s="66">
        <v>78106</v>
      </c>
      <c r="H53" s="66">
        <v>6746</v>
      </c>
      <c r="I53" s="13">
        <v>102634</v>
      </c>
      <c r="J53" s="13">
        <v>98696</v>
      </c>
      <c r="K53" s="13">
        <v>3938</v>
      </c>
      <c r="L53" s="67">
        <v>151836</v>
      </c>
      <c r="M53" s="67">
        <v>130603</v>
      </c>
      <c r="N53" s="67">
        <v>21233</v>
      </c>
      <c r="T53" s="28"/>
      <c r="U53" s="28"/>
      <c r="V53" s="28"/>
      <c r="W53" s="28"/>
    </row>
    <row r="54" spans="2:23" ht="15.75">
      <c r="B54" s="5" t="s">
        <v>57</v>
      </c>
      <c r="C54" s="66">
        <v>4522</v>
      </c>
      <c r="D54" s="66" t="s">
        <v>58</v>
      </c>
      <c r="E54" s="66">
        <v>4522</v>
      </c>
      <c r="F54" s="66">
        <v>5170</v>
      </c>
      <c r="G54" s="66" t="s">
        <v>58</v>
      </c>
      <c r="H54" s="66">
        <v>5170</v>
      </c>
      <c r="I54" s="13">
        <v>4522</v>
      </c>
      <c r="J54" s="13">
        <v>8743</v>
      </c>
      <c r="K54" s="13">
        <v>-4221</v>
      </c>
      <c r="L54" s="67">
        <v>9783</v>
      </c>
      <c r="M54" s="66" t="s">
        <v>58</v>
      </c>
      <c r="N54" s="67">
        <v>9783</v>
      </c>
      <c r="T54" s="28"/>
      <c r="U54" s="28"/>
      <c r="V54" s="28"/>
      <c r="W54" s="28"/>
    </row>
    <row r="55" spans="2:23" ht="15.75">
      <c r="B55" s="6" t="s">
        <v>47</v>
      </c>
      <c r="C55" s="64">
        <v>80097</v>
      </c>
      <c r="D55" s="64">
        <v>58739</v>
      </c>
      <c r="E55" s="64">
        <v>21358</v>
      </c>
      <c r="F55" s="64">
        <v>78985</v>
      </c>
      <c r="G55" s="64">
        <v>93717</v>
      </c>
      <c r="H55" s="64">
        <v>-14732</v>
      </c>
      <c r="I55" s="10">
        <v>156095</v>
      </c>
      <c r="J55" s="10">
        <v>151160</v>
      </c>
      <c r="K55" s="10">
        <v>4935</v>
      </c>
      <c r="L55" s="65">
        <v>155386</v>
      </c>
      <c r="M55" s="65">
        <v>151854</v>
      </c>
      <c r="N55" s="65">
        <v>3532</v>
      </c>
      <c r="T55" s="28"/>
      <c r="U55" s="28"/>
      <c r="V55" s="28"/>
      <c r="W55" s="28"/>
    </row>
    <row r="56" spans="2:23" ht="15.75">
      <c r="B56" s="5" t="s">
        <v>29</v>
      </c>
      <c r="C56" s="66">
        <v>80097</v>
      </c>
      <c r="D56" s="66">
        <v>58047</v>
      </c>
      <c r="E56" s="66">
        <v>22050</v>
      </c>
      <c r="F56" s="66">
        <v>78985</v>
      </c>
      <c r="G56" s="66">
        <v>90909</v>
      </c>
      <c r="H56" s="66">
        <v>-11924</v>
      </c>
      <c r="I56" s="13">
        <v>156095</v>
      </c>
      <c r="J56" s="13">
        <v>149302</v>
      </c>
      <c r="K56" s="13">
        <v>6793</v>
      </c>
      <c r="L56" s="66">
        <v>155377</v>
      </c>
      <c r="M56" s="66">
        <v>148936</v>
      </c>
      <c r="N56" s="67">
        <v>6441</v>
      </c>
      <c r="T56" s="28"/>
      <c r="U56" s="28"/>
      <c r="V56" s="28"/>
      <c r="W56" s="28"/>
    </row>
    <row r="57" spans="2:23" ht="15.75">
      <c r="B57" s="5" t="s">
        <v>30</v>
      </c>
      <c r="C57" s="66">
        <v>29685</v>
      </c>
      <c r="D57" s="66">
        <v>8376</v>
      </c>
      <c r="E57" s="66">
        <v>21309</v>
      </c>
      <c r="F57" s="66">
        <v>19493</v>
      </c>
      <c r="G57" s="66">
        <v>37326</v>
      </c>
      <c r="H57" s="66">
        <v>-17833</v>
      </c>
      <c r="I57" s="13">
        <v>50996</v>
      </c>
      <c r="J57" s="13">
        <v>42265</v>
      </c>
      <c r="K57" s="13">
        <v>8731</v>
      </c>
      <c r="L57" s="66">
        <v>34381</v>
      </c>
      <c r="M57" s="66">
        <v>48997</v>
      </c>
      <c r="N57" s="67">
        <v>-14616</v>
      </c>
      <c r="T57" s="28"/>
      <c r="U57" s="28"/>
      <c r="V57" s="28"/>
      <c r="W57" s="28"/>
    </row>
    <row r="58" spans="2:23" ht="15.75">
      <c r="B58" s="5" t="s">
        <v>31</v>
      </c>
      <c r="C58" s="66">
        <v>50412</v>
      </c>
      <c r="D58" s="66">
        <v>49671</v>
      </c>
      <c r="E58" s="66">
        <v>741</v>
      </c>
      <c r="F58" s="66">
        <v>59492</v>
      </c>
      <c r="G58" s="66">
        <v>53583</v>
      </c>
      <c r="H58" s="66">
        <v>5909</v>
      </c>
      <c r="I58" s="13">
        <v>105099</v>
      </c>
      <c r="J58" s="13">
        <v>107037</v>
      </c>
      <c r="K58" s="13">
        <v>-1938</v>
      </c>
      <c r="L58" s="67">
        <v>120996</v>
      </c>
      <c r="M58" s="67">
        <v>99939</v>
      </c>
      <c r="N58" s="67">
        <v>21057</v>
      </c>
      <c r="T58" s="28"/>
      <c r="U58" s="28"/>
      <c r="V58" s="28"/>
      <c r="W58" s="28"/>
    </row>
    <row r="59" spans="2:23" ht="15.75">
      <c r="B59" s="14" t="s">
        <v>32</v>
      </c>
      <c r="C59" s="66">
        <v>50073</v>
      </c>
      <c r="D59" s="66">
        <v>45004</v>
      </c>
      <c r="E59" s="66">
        <v>5069</v>
      </c>
      <c r="F59" s="66">
        <v>54262</v>
      </c>
      <c r="G59" s="66">
        <v>49408</v>
      </c>
      <c r="H59" s="66">
        <v>4854</v>
      </c>
      <c r="I59" s="18">
        <v>104580</v>
      </c>
      <c r="J59" s="13">
        <v>90641</v>
      </c>
      <c r="K59" s="13">
        <v>13939</v>
      </c>
      <c r="L59" s="67">
        <v>105600</v>
      </c>
      <c r="M59" s="67">
        <v>95641</v>
      </c>
      <c r="N59" s="67">
        <v>9959</v>
      </c>
      <c r="T59" s="28"/>
      <c r="U59" s="28"/>
      <c r="V59" s="28"/>
      <c r="W59" s="28"/>
    </row>
    <row r="60" spans="2:23" ht="15.75">
      <c r="B60" s="5" t="s">
        <v>33</v>
      </c>
      <c r="C60" s="66" t="s">
        <v>58</v>
      </c>
      <c r="D60" s="66">
        <v>692</v>
      </c>
      <c r="E60" s="66">
        <v>-692</v>
      </c>
      <c r="F60" s="66" t="s">
        <v>58</v>
      </c>
      <c r="G60" s="66">
        <v>2808</v>
      </c>
      <c r="H60" s="66">
        <v>-2808</v>
      </c>
      <c r="I60" s="18" t="s">
        <v>58</v>
      </c>
      <c r="J60" s="13">
        <v>1858</v>
      </c>
      <c r="K60" s="13">
        <v>-1858</v>
      </c>
      <c r="L60" s="67">
        <v>9</v>
      </c>
      <c r="M60" s="67">
        <v>2918</v>
      </c>
      <c r="N60" s="67">
        <v>-2909</v>
      </c>
      <c r="T60" s="28"/>
      <c r="U60" s="28"/>
      <c r="V60" s="28"/>
      <c r="W60" s="28"/>
    </row>
    <row r="61" spans="2:23" ht="15.75">
      <c r="B61" s="6" t="s">
        <v>34</v>
      </c>
      <c r="C61" s="64" t="s">
        <v>58</v>
      </c>
      <c r="D61" s="64">
        <v>5</v>
      </c>
      <c r="E61" s="64">
        <v>-5</v>
      </c>
      <c r="F61" s="64" t="s">
        <v>58</v>
      </c>
      <c r="G61" s="64">
        <v>5</v>
      </c>
      <c r="H61" s="64">
        <v>-5</v>
      </c>
      <c r="I61" s="17" t="s">
        <v>58</v>
      </c>
      <c r="J61" s="10">
        <v>117</v>
      </c>
      <c r="K61" s="10">
        <v>-117</v>
      </c>
      <c r="L61" s="64" t="s">
        <v>58</v>
      </c>
      <c r="M61" s="65">
        <v>78</v>
      </c>
      <c r="N61" s="65">
        <v>-78</v>
      </c>
      <c r="T61" s="28"/>
      <c r="U61" s="28"/>
      <c r="V61" s="28"/>
      <c r="W61" s="28"/>
    </row>
    <row r="62" spans="2:23" ht="15.75">
      <c r="B62" s="6" t="s">
        <v>35</v>
      </c>
      <c r="C62" s="64">
        <v>33398</v>
      </c>
      <c r="D62" s="64">
        <v>59626</v>
      </c>
      <c r="E62" s="64">
        <v>-26228</v>
      </c>
      <c r="F62" s="64">
        <v>6378</v>
      </c>
      <c r="G62" s="64">
        <v>29302</v>
      </c>
      <c r="H62" s="64">
        <v>-22924</v>
      </c>
      <c r="I62" s="10">
        <v>36091</v>
      </c>
      <c r="J62" s="10">
        <v>84845</v>
      </c>
      <c r="K62" s="10">
        <v>-48754</v>
      </c>
      <c r="L62" s="65">
        <v>17255</v>
      </c>
      <c r="M62" s="65">
        <v>58786</v>
      </c>
      <c r="N62" s="65">
        <v>-41531</v>
      </c>
      <c r="T62" s="28"/>
      <c r="U62" s="28"/>
      <c r="V62" s="28"/>
      <c r="W62" s="28"/>
    </row>
    <row r="63" spans="2:23" ht="15.75">
      <c r="B63" s="6" t="s">
        <v>48</v>
      </c>
      <c r="C63" s="64">
        <v>464849</v>
      </c>
      <c r="D63" s="64">
        <v>371375</v>
      </c>
      <c r="E63" s="64">
        <v>93474</v>
      </c>
      <c r="F63" s="64">
        <v>524341</v>
      </c>
      <c r="G63" s="64">
        <v>429196</v>
      </c>
      <c r="H63" s="64">
        <v>95145</v>
      </c>
      <c r="I63" s="20">
        <v>844509</v>
      </c>
      <c r="J63" s="10">
        <v>733189</v>
      </c>
      <c r="K63" s="10">
        <v>111320</v>
      </c>
      <c r="L63" s="65">
        <v>957753</v>
      </c>
      <c r="M63" s="65">
        <v>788716</v>
      </c>
      <c r="N63" s="65">
        <v>169037</v>
      </c>
      <c r="T63" s="28"/>
      <c r="U63" s="28"/>
      <c r="V63" s="28"/>
      <c r="W63" s="28"/>
    </row>
    <row r="64" spans="2:23" ht="15.75">
      <c r="B64" s="6" t="s">
        <v>36</v>
      </c>
      <c r="C64" s="64" t="s">
        <v>58</v>
      </c>
      <c r="D64" s="64">
        <v>3456</v>
      </c>
      <c r="E64" s="64">
        <v>-3456</v>
      </c>
      <c r="F64" s="64" t="s">
        <v>58</v>
      </c>
      <c r="G64" s="64">
        <v>6583</v>
      </c>
      <c r="H64" s="64">
        <v>-6583</v>
      </c>
      <c r="I64" s="17" t="s">
        <v>58</v>
      </c>
      <c r="J64" s="17">
        <v>419</v>
      </c>
      <c r="K64" s="10">
        <v>-419</v>
      </c>
      <c r="L64" s="64" t="s">
        <v>58</v>
      </c>
      <c r="M64" s="64">
        <v>8109</v>
      </c>
      <c r="N64" s="65">
        <v>-8109</v>
      </c>
      <c r="T64" s="28"/>
      <c r="U64" s="28"/>
      <c r="V64" s="28"/>
      <c r="W64" s="28"/>
    </row>
    <row r="65" spans="2:23" ht="15.75">
      <c r="B65" s="6" t="s">
        <v>37</v>
      </c>
      <c r="C65" s="64">
        <v>871095</v>
      </c>
      <c r="D65" s="64">
        <v>825495</v>
      </c>
      <c r="E65" s="64">
        <v>45600</v>
      </c>
      <c r="F65" s="64">
        <v>987899</v>
      </c>
      <c r="G65" s="64">
        <v>972609</v>
      </c>
      <c r="H65" s="64">
        <v>15290</v>
      </c>
      <c r="I65" s="10">
        <v>1630585</v>
      </c>
      <c r="J65" s="10">
        <v>1584424</v>
      </c>
      <c r="K65" s="10">
        <v>46161</v>
      </c>
      <c r="L65" s="65">
        <v>1872033</v>
      </c>
      <c r="M65" s="65">
        <v>1839674</v>
      </c>
      <c r="N65" s="65">
        <v>32359</v>
      </c>
      <c r="T65" s="28"/>
      <c r="U65" s="28"/>
      <c r="V65" s="28"/>
      <c r="W65" s="28"/>
    </row>
    <row r="66" spans="2:23" ht="15.75">
      <c r="B66" s="6" t="s">
        <v>73</v>
      </c>
      <c r="C66" s="68"/>
      <c r="D66" s="68"/>
      <c r="E66" s="68"/>
      <c r="F66" s="68"/>
      <c r="G66" s="68"/>
      <c r="H66" s="68"/>
      <c r="I66" s="13"/>
      <c r="J66" s="13"/>
      <c r="K66" s="13"/>
      <c r="L66" s="68"/>
      <c r="M66" s="68"/>
      <c r="N66" s="69"/>
      <c r="T66" s="28"/>
      <c r="U66" s="28"/>
      <c r="V66" s="28"/>
      <c r="W66" s="28"/>
    </row>
    <row r="67" spans="2:23" ht="15.75">
      <c r="B67" s="6" t="s">
        <v>49</v>
      </c>
      <c r="C67" s="68"/>
      <c r="D67" s="68"/>
      <c r="E67" s="68"/>
      <c r="F67" s="68"/>
      <c r="G67" s="68"/>
      <c r="H67" s="68"/>
      <c r="I67" s="13"/>
      <c r="J67" s="13"/>
      <c r="K67" s="13"/>
      <c r="L67" s="70"/>
      <c r="M67" s="70"/>
      <c r="N67" s="70"/>
      <c r="T67" s="28"/>
      <c r="U67" s="28"/>
      <c r="V67" s="28"/>
      <c r="W67" s="28"/>
    </row>
    <row r="68" spans="2:23" ht="15.75">
      <c r="B68" s="6" t="s">
        <v>50</v>
      </c>
      <c r="C68" s="68" t="s">
        <v>58</v>
      </c>
      <c r="D68" s="64">
        <v>45599.50732</v>
      </c>
      <c r="E68" s="64">
        <v>-45599.50732</v>
      </c>
      <c r="F68" s="68" t="s">
        <v>58</v>
      </c>
      <c r="G68" s="64">
        <v>15290</v>
      </c>
      <c r="H68" s="64">
        <v>-15290</v>
      </c>
      <c r="I68" s="68" t="s">
        <v>58</v>
      </c>
      <c r="J68" s="17">
        <v>46161</v>
      </c>
      <c r="K68" s="20">
        <v>-46161</v>
      </c>
      <c r="L68" s="68" t="s">
        <v>58</v>
      </c>
      <c r="M68" s="65">
        <v>32359</v>
      </c>
      <c r="N68" s="65">
        <v>-32359</v>
      </c>
      <c r="T68" s="28"/>
      <c r="U68" s="28"/>
      <c r="V68" s="28"/>
      <c r="W68" s="28"/>
    </row>
    <row r="69" spans="2:23" ht="15.75">
      <c r="B69" s="5" t="s">
        <v>38</v>
      </c>
      <c r="C69" s="68" t="s">
        <v>58</v>
      </c>
      <c r="D69" s="68" t="s">
        <v>58</v>
      </c>
      <c r="E69" s="68" t="s">
        <v>58</v>
      </c>
      <c r="F69" s="68" t="s">
        <v>58</v>
      </c>
      <c r="G69" s="21" t="s">
        <v>58</v>
      </c>
      <c r="H69" s="21" t="s">
        <v>58</v>
      </c>
      <c r="I69" s="68" t="s">
        <v>58</v>
      </c>
      <c r="J69" s="21" t="s">
        <v>58</v>
      </c>
      <c r="K69" s="21" t="s">
        <v>58</v>
      </c>
      <c r="L69" s="68" t="s">
        <v>58</v>
      </c>
      <c r="M69" s="21" t="s">
        <v>58</v>
      </c>
      <c r="N69" s="21" t="s">
        <v>58</v>
      </c>
      <c r="T69" s="28"/>
      <c r="U69" s="28"/>
      <c r="V69" s="28"/>
      <c r="W69" s="28"/>
    </row>
    <row r="70" spans="2:23" ht="15.75">
      <c r="B70" s="5" t="s">
        <v>39</v>
      </c>
      <c r="C70" s="71" t="s">
        <v>58</v>
      </c>
      <c r="D70" s="66">
        <v>45599.50732</v>
      </c>
      <c r="E70" s="66">
        <v>-45599.50732</v>
      </c>
      <c r="F70" s="71" t="s">
        <v>58</v>
      </c>
      <c r="G70" s="66">
        <v>15290</v>
      </c>
      <c r="H70" s="66">
        <v>-15290</v>
      </c>
      <c r="I70" s="71" t="s">
        <v>58</v>
      </c>
      <c r="J70" s="26">
        <v>46161</v>
      </c>
      <c r="K70" s="5">
        <v>-46161</v>
      </c>
      <c r="L70" s="71" t="s">
        <v>58</v>
      </c>
      <c r="M70" s="67">
        <v>32359</v>
      </c>
      <c r="N70" s="67">
        <v>-32359</v>
      </c>
      <c r="T70" s="28"/>
      <c r="U70" s="28"/>
      <c r="V70" s="28"/>
      <c r="W70" s="28"/>
    </row>
    <row r="71" spans="2:23" ht="15.75">
      <c r="B71" s="5" t="s">
        <v>40</v>
      </c>
      <c r="C71" s="68"/>
      <c r="D71" s="68"/>
      <c r="E71" s="68"/>
      <c r="F71" s="68"/>
      <c r="G71" s="68"/>
      <c r="H71" s="68"/>
      <c r="I71" s="5"/>
      <c r="J71" s="5"/>
      <c r="K71" s="5"/>
      <c r="L71" s="68"/>
      <c r="M71" s="70"/>
      <c r="N71" s="70"/>
      <c r="T71" s="28"/>
      <c r="U71" s="28"/>
      <c r="V71" s="28"/>
      <c r="W71" s="28"/>
    </row>
    <row r="72" spans="2:23" ht="15.75">
      <c r="B72" s="5" t="s">
        <v>65</v>
      </c>
      <c r="C72" s="72" t="s">
        <v>58</v>
      </c>
      <c r="D72" s="66">
        <v>24983</v>
      </c>
      <c r="E72" s="66">
        <v>-24983</v>
      </c>
      <c r="F72" s="72" t="s">
        <v>58</v>
      </c>
      <c r="G72" s="21" t="s">
        <v>58</v>
      </c>
      <c r="H72" s="21" t="s">
        <v>58</v>
      </c>
      <c r="I72" s="72" t="s">
        <v>58</v>
      </c>
      <c r="J72" s="66">
        <v>24983</v>
      </c>
      <c r="K72" s="66">
        <v>-24983</v>
      </c>
      <c r="L72" s="72" t="s">
        <v>58</v>
      </c>
      <c r="M72" s="21" t="s">
        <v>58</v>
      </c>
      <c r="N72" s="21" t="s">
        <v>58</v>
      </c>
      <c r="T72" s="28"/>
      <c r="U72" s="28"/>
      <c r="V72" s="28"/>
      <c r="W72" s="28"/>
    </row>
    <row r="73" spans="2:23" ht="15.75">
      <c r="B73" s="60"/>
      <c r="C73" s="60"/>
      <c r="D73" s="60"/>
      <c r="E73" s="60"/>
      <c r="F73" s="73"/>
      <c r="G73" s="73"/>
      <c r="H73" s="74"/>
      <c r="I73" s="60"/>
      <c r="J73" s="60"/>
      <c r="K73" s="60"/>
      <c r="L73" s="60"/>
      <c r="M73" s="60"/>
      <c r="N73" s="60"/>
      <c r="T73" s="28"/>
      <c r="U73" s="28"/>
      <c r="V73" s="28"/>
      <c r="W73" s="28"/>
    </row>
    <row r="74" spans="2:23" ht="15.75">
      <c r="B74" s="62" t="s">
        <v>60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T74" s="28"/>
      <c r="U74" s="28"/>
      <c r="V74" s="28"/>
      <c r="W74" s="28"/>
    </row>
    <row r="75" spans="20:23" ht="15.75">
      <c r="T75" s="28"/>
      <c r="U75" s="28"/>
      <c r="V75" s="28"/>
      <c r="W75" s="28"/>
    </row>
    <row r="76" spans="20:23" ht="15.75">
      <c r="T76" s="28"/>
      <c r="U76" s="28"/>
      <c r="V76" s="28"/>
      <c r="W76" s="28"/>
    </row>
    <row r="77" spans="2:23" ht="15.75">
      <c r="B77" s="63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T77" s="28"/>
      <c r="U77" s="28"/>
      <c r="V77" s="28"/>
      <c r="W77" s="28"/>
    </row>
    <row r="78" spans="2:23" ht="15.75">
      <c r="B78" s="63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T78" s="28"/>
      <c r="U78" s="28"/>
      <c r="V78" s="28"/>
      <c r="W78" s="28"/>
    </row>
    <row r="79" spans="20:23" ht="15.75">
      <c r="T79" s="28"/>
      <c r="U79" s="28"/>
      <c r="V79" s="28"/>
      <c r="W79" s="28"/>
    </row>
    <row r="80" spans="20:23" ht="15.75">
      <c r="T80" s="28"/>
      <c r="U80" s="28"/>
      <c r="V80" s="28"/>
      <c r="W80" s="28"/>
    </row>
    <row r="81" spans="20:23" ht="15.75">
      <c r="T81" s="28"/>
      <c r="U81" s="28"/>
      <c r="V81" s="28"/>
      <c r="W81" s="28"/>
    </row>
    <row r="82" spans="20:23" ht="15.75">
      <c r="T82" s="28"/>
      <c r="U82" s="28"/>
      <c r="V82" s="28"/>
      <c r="W82" s="28"/>
    </row>
    <row r="83" spans="20:23" ht="15.75">
      <c r="T83" s="28"/>
      <c r="U83" s="28"/>
      <c r="V83" s="28"/>
      <c r="W83" s="28"/>
    </row>
    <row r="84" spans="20:23" ht="15.75">
      <c r="T84" s="28"/>
      <c r="U84" s="28"/>
      <c r="V84" s="28"/>
      <c r="W84" s="28"/>
    </row>
    <row r="85" spans="20:23" ht="15.75">
      <c r="T85" s="28"/>
      <c r="U85" s="28"/>
      <c r="V85" s="28"/>
      <c r="W85" s="28"/>
    </row>
    <row r="86" spans="20:23" ht="15.75">
      <c r="T86" s="28"/>
      <c r="U86" s="28"/>
      <c r="V86" s="28"/>
      <c r="W86" s="28"/>
    </row>
    <row r="87" spans="20:23" ht="15.75">
      <c r="T87" s="28"/>
      <c r="U87" s="28"/>
      <c r="V87" s="28"/>
      <c r="W87" s="28"/>
    </row>
    <row r="88" spans="20:23" ht="15.75">
      <c r="T88" s="28"/>
      <c r="U88" s="28"/>
      <c r="V88" s="28"/>
      <c r="W88" s="28"/>
    </row>
    <row r="89" spans="20:23" ht="15.75">
      <c r="T89" s="28"/>
      <c r="U89" s="28"/>
      <c r="V89" s="28"/>
      <c r="W89" s="28"/>
    </row>
    <row r="90" spans="20:23" ht="15.75">
      <c r="T90" s="28"/>
      <c r="U90" s="28"/>
      <c r="V90" s="28"/>
      <c r="W90" s="28"/>
    </row>
    <row r="91" spans="20:23" ht="15.75">
      <c r="T91" s="28"/>
      <c r="U91" s="28"/>
      <c r="V91" s="28"/>
      <c r="W91" s="28"/>
    </row>
    <row r="92" spans="20:23" ht="15.75">
      <c r="T92" s="28"/>
      <c r="U92" s="28"/>
      <c r="V92" s="28"/>
      <c r="W92" s="28"/>
    </row>
    <row r="93" spans="20:23" ht="15.75">
      <c r="T93" s="28"/>
      <c r="U93" s="28"/>
      <c r="V93" s="28"/>
      <c r="W93" s="28"/>
    </row>
    <row r="94" spans="20:23" ht="15.75">
      <c r="T94" s="28"/>
      <c r="U94" s="28"/>
      <c r="V94" s="28"/>
      <c r="W94" s="28"/>
    </row>
    <row r="95" spans="20:23" ht="15.75">
      <c r="T95" s="28"/>
      <c r="U95" s="28"/>
      <c r="V95" s="28"/>
      <c r="W95" s="28"/>
    </row>
    <row r="96" spans="20:23" ht="15.75">
      <c r="T96" s="28"/>
      <c r="U96" s="28"/>
      <c r="V96" s="28"/>
      <c r="W96" s="28"/>
    </row>
    <row r="97" spans="20:23" ht="15.75">
      <c r="T97" s="28"/>
      <c r="U97" s="28"/>
      <c r="V97" s="28"/>
      <c r="W97" s="28"/>
    </row>
    <row r="98" spans="20:23" ht="15.75">
      <c r="T98" s="28"/>
      <c r="U98" s="28"/>
      <c r="V98" s="28"/>
      <c r="W98" s="28"/>
    </row>
    <row r="99" spans="20:23" ht="15.75">
      <c r="T99" s="28"/>
      <c r="U99" s="28"/>
      <c r="V99" s="28"/>
      <c r="W99" s="28"/>
    </row>
    <row r="100" spans="20:23" ht="15.75">
      <c r="T100" s="28"/>
      <c r="U100" s="28"/>
      <c r="V100" s="28"/>
      <c r="W100" s="28"/>
    </row>
    <row r="101" spans="20:23" ht="15.75">
      <c r="T101" s="28"/>
      <c r="U101" s="28"/>
      <c r="V101" s="28"/>
      <c r="W101" s="28"/>
    </row>
    <row r="102" spans="20:23" ht="15.75">
      <c r="T102" s="28"/>
      <c r="U102" s="28"/>
      <c r="V102" s="28"/>
      <c r="W102" s="28"/>
    </row>
    <row r="103" spans="20:23" ht="15.75">
      <c r="T103" s="28"/>
      <c r="U103" s="28"/>
      <c r="V103" s="28"/>
      <c r="W103" s="28"/>
    </row>
    <row r="104" spans="20:23" ht="15.75">
      <c r="T104" s="28"/>
      <c r="U104" s="28"/>
      <c r="V104" s="28"/>
      <c r="W104" s="28"/>
    </row>
    <row r="105" spans="20:23" ht="15.75">
      <c r="T105" s="28"/>
      <c r="U105" s="28"/>
      <c r="V105" s="28"/>
      <c r="W105" s="28"/>
    </row>
    <row r="106" spans="20:23" ht="15.75">
      <c r="T106" s="28"/>
      <c r="U106" s="28"/>
      <c r="V106" s="28"/>
      <c r="W106" s="28"/>
    </row>
    <row r="107" spans="20:23" ht="15.75">
      <c r="T107" s="28"/>
      <c r="U107" s="28"/>
      <c r="V107" s="28"/>
      <c r="W107" s="28"/>
    </row>
    <row r="108" spans="20:23" ht="15.75">
      <c r="T108" s="28"/>
      <c r="U108" s="28"/>
      <c r="V108" s="28"/>
      <c r="W108" s="28"/>
    </row>
    <row r="109" spans="20:23" ht="15.75">
      <c r="T109" s="28"/>
      <c r="U109" s="28"/>
      <c r="V109" s="28"/>
      <c r="W109" s="28"/>
    </row>
    <row r="110" spans="20:23" ht="15.75">
      <c r="T110" s="28"/>
      <c r="U110" s="28"/>
      <c r="V110" s="28"/>
      <c r="W110" s="28"/>
    </row>
    <row r="111" spans="20:23" ht="15.75">
      <c r="T111" s="28"/>
      <c r="U111" s="28"/>
      <c r="V111" s="28"/>
      <c r="W111" s="28"/>
    </row>
    <row r="112" spans="20:23" ht="15.75">
      <c r="T112" s="28"/>
      <c r="U112" s="28"/>
      <c r="V112" s="28"/>
      <c r="W112" s="28"/>
    </row>
    <row r="113" spans="20:23" ht="15.75">
      <c r="T113" s="28"/>
      <c r="U113" s="28"/>
      <c r="V113" s="28"/>
      <c r="W113" s="28"/>
    </row>
    <row r="114" spans="20:23" ht="15.75">
      <c r="T114" s="28"/>
      <c r="U114" s="28"/>
      <c r="V114" s="28"/>
      <c r="W114" s="28"/>
    </row>
    <row r="115" spans="20:23" ht="15.75">
      <c r="T115" s="28"/>
      <c r="U115" s="28"/>
      <c r="V115" s="28"/>
      <c r="W115" s="28"/>
    </row>
    <row r="116" spans="20:23" ht="15.75">
      <c r="T116" s="28"/>
      <c r="U116" s="28"/>
      <c r="V116" s="28"/>
      <c r="W116" s="28"/>
    </row>
    <row r="117" spans="20:23" ht="15.75">
      <c r="T117" s="28"/>
      <c r="U117" s="28"/>
      <c r="V117" s="28"/>
      <c r="W117" s="28"/>
    </row>
    <row r="118" spans="20:23" ht="15.75">
      <c r="T118" s="28"/>
      <c r="U118" s="28"/>
      <c r="V118" s="28"/>
      <c r="W118" s="28"/>
    </row>
    <row r="119" spans="20:23" ht="15.75">
      <c r="T119" s="28"/>
      <c r="U119" s="28"/>
      <c r="V119" s="28"/>
      <c r="W119" s="28"/>
    </row>
    <row r="120" spans="20:23" ht="15.75">
      <c r="T120" s="28"/>
      <c r="U120" s="28"/>
      <c r="V120" s="28"/>
      <c r="W120" s="28"/>
    </row>
    <row r="121" spans="20:23" ht="15.75">
      <c r="T121" s="28"/>
      <c r="U121" s="28"/>
      <c r="V121" s="28"/>
      <c r="W121" s="28"/>
    </row>
    <row r="122" spans="20:23" ht="15.75">
      <c r="T122" s="28"/>
      <c r="U122" s="28"/>
      <c r="V122" s="28"/>
      <c r="W122" s="28"/>
    </row>
    <row r="123" spans="20:23" ht="15.75">
      <c r="T123" s="28"/>
      <c r="U123" s="28"/>
      <c r="V123" s="28"/>
      <c r="W123" s="28"/>
    </row>
    <row r="124" spans="20:23" ht="15.75">
      <c r="T124" s="28"/>
      <c r="U124" s="28"/>
      <c r="V124" s="28"/>
      <c r="W124" s="28"/>
    </row>
    <row r="125" spans="20:23" ht="15.75">
      <c r="T125" s="28"/>
      <c r="U125" s="28"/>
      <c r="V125" s="28"/>
      <c r="W125" s="28"/>
    </row>
    <row r="126" spans="20:23" ht="15.75">
      <c r="T126" s="28"/>
      <c r="U126" s="28"/>
      <c r="V126" s="28"/>
      <c r="W126" s="28"/>
    </row>
    <row r="127" spans="20:23" ht="15.75">
      <c r="T127" s="28"/>
      <c r="U127" s="28"/>
      <c r="V127" s="28"/>
      <c r="W127" s="28"/>
    </row>
    <row r="128" spans="20:23" ht="15.75">
      <c r="T128" s="28"/>
      <c r="U128" s="28"/>
      <c r="V128" s="28"/>
      <c r="W128" s="28"/>
    </row>
    <row r="129" spans="20:23" ht="15.75">
      <c r="T129" s="28"/>
      <c r="U129" s="28"/>
      <c r="V129" s="28"/>
      <c r="W129" s="28"/>
    </row>
    <row r="130" spans="20:23" ht="15.75">
      <c r="T130" s="28"/>
      <c r="U130" s="28"/>
      <c r="V130" s="28"/>
      <c r="W130" s="28"/>
    </row>
    <row r="131" spans="20:23" ht="15.75">
      <c r="T131" s="28"/>
      <c r="U131" s="28"/>
      <c r="V131" s="28"/>
      <c r="W131" s="28"/>
    </row>
    <row r="132" spans="20:23" ht="15.75">
      <c r="T132" s="28"/>
      <c r="U132" s="28"/>
      <c r="V132" s="28"/>
      <c r="W132" s="28"/>
    </row>
    <row r="133" spans="21:23" ht="15.75">
      <c r="U133" s="28"/>
      <c r="V133" s="28"/>
      <c r="W133" s="28"/>
    </row>
    <row r="134" spans="21:23" ht="15.75">
      <c r="U134" s="28"/>
      <c r="V134" s="28"/>
      <c r="W134" s="28"/>
    </row>
    <row r="135" spans="21:23" ht="15.75">
      <c r="U135" s="28"/>
      <c r="V135" s="28"/>
      <c r="W135" s="28"/>
    </row>
    <row r="136" spans="21:23" ht="15.75">
      <c r="U136" s="28"/>
      <c r="V136" s="28"/>
      <c r="W136" s="28"/>
    </row>
    <row r="137" spans="21:23" ht="15.75">
      <c r="U137" s="28"/>
      <c r="V137" s="28"/>
      <c r="W137" s="28"/>
    </row>
    <row r="138" spans="21:23" ht="15.75">
      <c r="U138" s="28"/>
      <c r="V138" s="28"/>
      <c r="W138" s="28"/>
    </row>
    <row r="139" spans="21:23" ht="15.75">
      <c r="U139" s="28"/>
      <c r="V139" s="28"/>
      <c r="W139" s="28"/>
    </row>
    <row r="140" spans="21:23" ht="15.75">
      <c r="U140" s="28"/>
      <c r="V140" s="28"/>
      <c r="W140" s="28"/>
    </row>
    <row r="141" spans="21:23" ht="15.75">
      <c r="U141" s="28"/>
      <c r="V141" s="28"/>
      <c r="W141" s="28"/>
    </row>
    <row r="142" spans="21:23" ht="15.75">
      <c r="U142" s="28"/>
      <c r="V142" s="28"/>
      <c r="W142" s="28"/>
    </row>
    <row r="143" spans="21:23" ht="15.75">
      <c r="U143" s="28"/>
      <c r="V143" s="28"/>
      <c r="W143" s="28"/>
    </row>
    <row r="144" spans="21:23" ht="15.75">
      <c r="U144" s="28"/>
      <c r="V144" s="28"/>
      <c r="W144" s="28"/>
    </row>
    <row r="145" spans="21:23" ht="15.75">
      <c r="U145" s="28"/>
      <c r="V145" s="28"/>
      <c r="W145" s="28"/>
    </row>
    <row r="146" spans="21:23" ht="15.75">
      <c r="U146" s="28"/>
      <c r="V146" s="28"/>
      <c r="W146" s="28"/>
    </row>
    <row r="147" spans="21:23" ht="15.75">
      <c r="U147" s="28"/>
      <c r="V147" s="28"/>
      <c r="W147" s="28"/>
    </row>
    <row r="148" spans="21:23" ht="15.75">
      <c r="U148" s="28"/>
      <c r="V148" s="28"/>
      <c r="W148" s="28"/>
    </row>
    <row r="149" spans="21:23" ht="15.75">
      <c r="U149" s="28"/>
      <c r="V149" s="28"/>
      <c r="W149" s="28"/>
    </row>
    <row r="150" spans="21:23" ht="15.75">
      <c r="U150" s="28"/>
      <c r="V150" s="28"/>
      <c r="W150" s="28"/>
    </row>
    <row r="151" spans="21:23" ht="15.75">
      <c r="U151" s="28"/>
      <c r="V151" s="28"/>
      <c r="W151" s="28"/>
    </row>
    <row r="152" spans="21:23" ht="15.75">
      <c r="U152" s="28"/>
      <c r="V152" s="28"/>
      <c r="W152" s="28"/>
    </row>
    <row r="153" spans="21:23" ht="15.75">
      <c r="U153" s="28"/>
      <c r="V153" s="28"/>
      <c r="W153" s="28"/>
    </row>
    <row r="154" spans="21:23" ht="15.75">
      <c r="U154" s="28"/>
      <c r="V154" s="28"/>
      <c r="W154" s="28"/>
    </row>
    <row r="155" spans="21:23" ht="15.75">
      <c r="U155" s="28"/>
      <c r="V155" s="28"/>
      <c r="W155" s="28"/>
    </row>
    <row r="156" spans="21:23" ht="15.75">
      <c r="U156" s="28"/>
      <c r="V156" s="28"/>
      <c r="W156" s="28"/>
    </row>
    <row r="157" spans="21:23" ht="15.75">
      <c r="U157" s="28"/>
      <c r="V157" s="28"/>
      <c r="W157" s="28"/>
    </row>
  </sheetData>
  <sheetProtection/>
  <mergeCells count="6">
    <mergeCell ref="B2:N2"/>
    <mergeCell ref="B74:N74"/>
    <mergeCell ref="C4:E4"/>
    <mergeCell ref="I4:K4"/>
    <mergeCell ref="L4:N4"/>
    <mergeCell ref="F4:H4"/>
  </mergeCells>
  <printOptions/>
  <pageMargins left="0.236220472440945" right="0.236220472440945" top="0.47244094488189" bottom="0.275590551181102" header="0.31496062992126" footer="0.15748031496063"/>
  <pageSetup fitToHeight="1" fitToWidth="1" horizontalDpi="600" verticalDpi="600" orientation="portrait" paperSize="9" scale="67" r:id="rId1"/>
  <ignoredErrors>
    <ignoredError sqref="B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S10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.375" style="2" customWidth="1"/>
    <col min="2" max="2" width="24.875" style="2" customWidth="1"/>
    <col min="3" max="3" width="12.75390625" style="2" customWidth="1"/>
    <col min="4" max="4" width="10.625" style="2" customWidth="1"/>
    <col min="5" max="5" width="8.875" style="2" customWidth="1"/>
    <col min="6" max="8" width="9.25390625" style="2" customWidth="1"/>
    <col min="9" max="11" width="9.75390625" style="2" customWidth="1"/>
    <col min="12" max="16384" width="9.00390625" style="2" customWidth="1"/>
  </cols>
  <sheetData>
    <row r="2" spans="1:11" ht="15.75">
      <c r="A2" s="3"/>
      <c r="B2" s="43" t="s">
        <v>66</v>
      </c>
      <c r="C2" s="43"/>
      <c r="D2" s="43"/>
      <c r="E2" s="43"/>
      <c r="F2" s="43"/>
      <c r="G2" s="43"/>
      <c r="H2" s="43"/>
      <c r="I2" s="43"/>
      <c r="J2" s="43"/>
      <c r="K2" s="43"/>
    </row>
    <row r="3" spans="1:11" ht="15.75">
      <c r="A3" s="3"/>
      <c r="B3" s="4"/>
      <c r="C3" s="4"/>
      <c r="D3" s="4"/>
      <c r="E3" s="4"/>
      <c r="F3" s="4"/>
      <c r="G3" s="4"/>
      <c r="H3" s="4"/>
      <c r="I3" s="4"/>
      <c r="J3" s="43" t="s">
        <v>42</v>
      </c>
      <c r="K3" s="43"/>
    </row>
    <row r="4" spans="1:11" ht="15.75">
      <c r="A4" s="3"/>
      <c r="B4" s="5"/>
      <c r="C4" s="42" t="s">
        <v>84</v>
      </c>
      <c r="D4" s="42"/>
      <c r="E4" s="42"/>
      <c r="F4" s="42" t="s">
        <v>83</v>
      </c>
      <c r="G4" s="42"/>
      <c r="H4" s="42"/>
      <c r="I4" s="42" t="s">
        <v>85</v>
      </c>
      <c r="J4" s="42"/>
      <c r="K4" s="42"/>
    </row>
    <row r="5" spans="1:11" ht="15.75">
      <c r="A5" s="3"/>
      <c r="B5" s="6" t="s">
        <v>0</v>
      </c>
      <c r="C5" s="7" t="s">
        <v>1</v>
      </c>
      <c r="D5" s="7" t="s">
        <v>2</v>
      </c>
      <c r="E5" s="7" t="s">
        <v>3</v>
      </c>
      <c r="F5" s="7" t="s">
        <v>1</v>
      </c>
      <c r="G5" s="7" t="s">
        <v>2</v>
      </c>
      <c r="H5" s="7" t="s">
        <v>3</v>
      </c>
      <c r="I5" s="7" t="s">
        <v>1</v>
      </c>
      <c r="J5" s="7" t="s">
        <v>2</v>
      </c>
      <c r="K5" s="7" t="s">
        <v>3</v>
      </c>
    </row>
    <row r="6" spans="1:18" ht="15.75">
      <c r="A6" s="3"/>
      <c r="B6" s="7" t="s">
        <v>4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8"/>
      <c r="M6" s="8"/>
      <c r="N6" s="8"/>
      <c r="O6" s="8"/>
      <c r="P6" s="8"/>
      <c r="Q6" s="8"/>
      <c r="R6" s="8"/>
    </row>
    <row r="7" spans="1:11" ht="15.75">
      <c r="A7" s="9"/>
      <c r="B7" s="6" t="s">
        <v>5</v>
      </c>
      <c r="C7" s="6"/>
      <c r="D7" s="6"/>
      <c r="E7" s="6"/>
      <c r="F7" s="6"/>
      <c r="G7" s="6"/>
      <c r="H7" s="6"/>
      <c r="I7" s="10"/>
      <c r="J7" s="10"/>
      <c r="K7" s="6"/>
    </row>
    <row r="8" spans="1:19" ht="15.75">
      <c r="A8" s="3"/>
      <c r="B8" s="6" t="s">
        <v>6</v>
      </c>
      <c r="C8" s="10">
        <v>189001.26806597205</v>
      </c>
      <c r="D8" s="10">
        <v>308520.83559393376</v>
      </c>
      <c r="E8" s="10">
        <v>-119519.56752796171</v>
      </c>
      <c r="F8" s="10">
        <v>182235</v>
      </c>
      <c r="G8" s="10">
        <v>300609</v>
      </c>
      <c r="H8" s="10">
        <v>-118374</v>
      </c>
      <c r="I8" s="10">
        <v>56253</v>
      </c>
      <c r="J8" s="10">
        <v>87809</v>
      </c>
      <c r="K8" s="10">
        <v>-31556</v>
      </c>
      <c r="M8" s="11"/>
      <c r="N8" s="11"/>
      <c r="O8" s="11"/>
      <c r="P8" s="12"/>
      <c r="Q8" s="12"/>
      <c r="R8" s="12"/>
      <c r="S8" s="12"/>
    </row>
    <row r="9" spans="1:19" ht="15.75">
      <c r="A9" s="3"/>
      <c r="B9" s="6" t="s">
        <v>41</v>
      </c>
      <c r="C9" s="10">
        <v>167818.8907519431</v>
      </c>
      <c r="D9" s="10">
        <v>76213.99520689526</v>
      </c>
      <c r="E9" s="10">
        <v>91604.89554504785</v>
      </c>
      <c r="F9" s="10">
        <v>163404</v>
      </c>
      <c r="G9" s="10">
        <v>83413</v>
      </c>
      <c r="H9" s="10">
        <v>79991</v>
      </c>
      <c r="I9" s="10">
        <v>42533</v>
      </c>
      <c r="J9" s="10">
        <v>23097</v>
      </c>
      <c r="K9" s="10">
        <v>19436</v>
      </c>
      <c r="M9" s="11"/>
      <c r="N9" s="11"/>
      <c r="O9" s="11"/>
      <c r="P9" s="12"/>
      <c r="Q9" s="12"/>
      <c r="R9" s="12"/>
      <c r="S9" s="12"/>
    </row>
    <row r="10" spans="1:19" ht="15.75">
      <c r="A10" s="3"/>
      <c r="B10" s="5" t="s">
        <v>7</v>
      </c>
      <c r="C10" s="13">
        <v>105962.93354261621</v>
      </c>
      <c r="D10" s="13">
        <v>52046.66746915053</v>
      </c>
      <c r="E10" s="13">
        <v>53916.26607346568</v>
      </c>
      <c r="F10" s="13">
        <v>95759</v>
      </c>
      <c r="G10" s="13">
        <v>60033</v>
      </c>
      <c r="H10" s="13">
        <v>35726</v>
      </c>
      <c r="I10" s="13">
        <v>25924</v>
      </c>
      <c r="J10" s="13">
        <v>16956</v>
      </c>
      <c r="K10" s="13">
        <v>8968</v>
      </c>
      <c r="M10" s="11"/>
      <c r="N10" s="11"/>
      <c r="O10" s="11"/>
      <c r="P10" s="12"/>
      <c r="Q10" s="12"/>
      <c r="R10" s="12"/>
      <c r="S10" s="12"/>
    </row>
    <row r="11" spans="1:19" ht="15.75">
      <c r="A11" s="3"/>
      <c r="B11" s="5" t="s">
        <v>8</v>
      </c>
      <c r="C11" s="13">
        <v>10894.14116707296</v>
      </c>
      <c r="D11" s="13">
        <v>9425.434909837732</v>
      </c>
      <c r="E11" s="13">
        <v>1468.706257235228</v>
      </c>
      <c r="F11" s="13">
        <v>11859</v>
      </c>
      <c r="G11" s="13">
        <v>9342</v>
      </c>
      <c r="H11" s="13">
        <v>2517</v>
      </c>
      <c r="I11" s="13">
        <v>2950</v>
      </c>
      <c r="J11" s="13">
        <v>2319</v>
      </c>
      <c r="K11" s="13">
        <v>631</v>
      </c>
      <c r="M11" s="11"/>
      <c r="N11" s="11"/>
      <c r="O11" s="11"/>
      <c r="P11" s="12"/>
      <c r="Q11" s="12"/>
      <c r="R11" s="12"/>
      <c r="S11" s="12"/>
    </row>
    <row r="12" spans="1:19" ht="15.75">
      <c r="A12" s="3"/>
      <c r="B12" s="5" t="s">
        <v>9</v>
      </c>
      <c r="C12" s="13">
        <v>11310.238676617788</v>
      </c>
      <c r="D12" s="13">
        <v>12819.598397061496</v>
      </c>
      <c r="E12" s="13">
        <v>-1509.3597204437083</v>
      </c>
      <c r="F12" s="13">
        <v>11177</v>
      </c>
      <c r="G12" s="13">
        <v>11934</v>
      </c>
      <c r="H12" s="13">
        <v>-757</v>
      </c>
      <c r="I12" s="13">
        <v>3143</v>
      </c>
      <c r="J12" s="13">
        <v>3134</v>
      </c>
      <c r="K12" s="13">
        <v>9</v>
      </c>
      <c r="M12" s="11"/>
      <c r="N12" s="11"/>
      <c r="O12" s="11"/>
      <c r="P12" s="12"/>
      <c r="Q12" s="12"/>
      <c r="R12" s="12"/>
      <c r="S12" s="12"/>
    </row>
    <row r="13" spans="1:19" ht="15.75">
      <c r="A13" s="3"/>
      <c r="B13" s="5" t="s">
        <v>10</v>
      </c>
      <c r="C13" s="13">
        <v>1421.8322020389082</v>
      </c>
      <c r="D13" s="13">
        <v>1130.1629396485253</v>
      </c>
      <c r="E13" s="13">
        <v>291.669262390383</v>
      </c>
      <c r="F13" s="13">
        <v>1603</v>
      </c>
      <c r="G13" s="13">
        <v>1286</v>
      </c>
      <c r="H13" s="13">
        <v>317</v>
      </c>
      <c r="I13" s="13">
        <v>410</v>
      </c>
      <c r="J13" s="13">
        <v>310</v>
      </c>
      <c r="K13" s="13">
        <v>100</v>
      </c>
      <c r="M13" s="11"/>
      <c r="N13" s="11"/>
      <c r="O13" s="11"/>
      <c r="P13" s="12"/>
      <c r="Q13" s="12"/>
      <c r="R13" s="12"/>
      <c r="S13" s="12"/>
    </row>
    <row r="14" spans="1:19" ht="15.75">
      <c r="A14" s="3"/>
      <c r="B14" s="5" t="s">
        <v>11</v>
      </c>
      <c r="C14" s="13">
        <v>388.72149688656094</v>
      </c>
      <c r="D14" s="13">
        <v>793.1346748136832</v>
      </c>
      <c r="E14" s="13">
        <v>-404.41317792712226</v>
      </c>
      <c r="F14" s="13">
        <v>440</v>
      </c>
      <c r="G14" s="13">
        <v>526</v>
      </c>
      <c r="H14" s="13">
        <v>-86</v>
      </c>
      <c r="I14" s="13">
        <v>94</v>
      </c>
      <c r="J14" s="13">
        <v>143</v>
      </c>
      <c r="K14" s="13">
        <v>-49</v>
      </c>
      <c r="M14" s="11"/>
      <c r="N14" s="11"/>
      <c r="O14" s="11"/>
      <c r="P14" s="12"/>
      <c r="Q14" s="12"/>
      <c r="R14" s="12"/>
      <c r="S14" s="12"/>
    </row>
    <row r="15" spans="1:19" ht="15.75">
      <c r="A15" s="3"/>
      <c r="B15" s="5" t="s">
        <v>56</v>
      </c>
      <c r="C15" s="13">
        <v>81948</v>
      </c>
      <c r="D15" s="13">
        <v>27878.3365477891</v>
      </c>
      <c r="E15" s="13">
        <v>54069.6634522109</v>
      </c>
      <c r="F15" s="13">
        <v>70680</v>
      </c>
      <c r="G15" s="13">
        <v>36945</v>
      </c>
      <c r="H15" s="13">
        <v>33735</v>
      </c>
      <c r="I15" s="13">
        <v>19327</v>
      </c>
      <c r="J15" s="13">
        <v>11050</v>
      </c>
      <c r="K15" s="13">
        <v>8277</v>
      </c>
      <c r="M15" s="11"/>
      <c r="N15" s="11"/>
      <c r="O15" s="11"/>
      <c r="P15" s="12"/>
      <c r="Q15" s="12"/>
      <c r="R15" s="12"/>
      <c r="S15" s="12"/>
    </row>
    <row r="16" spans="1:19" ht="15.75">
      <c r="A16" s="3"/>
      <c r="B16" s="14" t="s">
        <v>55</v>
      </c>
      <c r="C16" s="13"/>
      <c r="D16" s="13"/>
      <c r="E16" s="13"/>
      <c r="F16" s="13"/>
      <c r="G16" s="13"/>
      <c r="H16" s="13"/>
      <c r="I16" s="13"/>
      <c r="J16" s="13"/>
      <c r="K16" s="13"/>
      <c r="M16" s="11"/>
      <c r="N16" s="11"/>
      <c r="O16" s="11"/>
      <c r="P16" s="12"/>
      <c r="Q16" s="12"/>
      <c r="R16" s="12"/>
      <c r="S16" s="12"/>
    </row>
    <row r="17" spans="1:19" ht="15.75">
      <c r="A17" s="1"/>
      <c r="B17" s="15" t="s">
        <v>51</v>
      </c>
      <c r="C17" s="13">
        <v>46300</v>
      </c>
      <c r="D17" s="13">
        <v>2564.0163080515276</v>
      </c>
      <c r="E17" s="13">
        <v>43735.98369194847</v>
      </c>
      <c r="F17" s="13">
        <v>49705</v>
      </c>
      <c r="G17" s="13">
        <v>1469</v>
      </c>
      <c r="H17" s="13">
        <v>48236</v>
      </c>
      <c r="I17" s="13">
        <v>12655</v>
      </c>
      <c r="J17" s="13">
        <v>575</v>
      </c>
      <c r="K17" s="13">
        <v>12080</v>
      </c>
      <c r="M17" s="11"/>
      <c r="N17" s="11"/>
      <c r="O17" s="11"/>
      <c r="P17" s="12"/>
      <c r="Q17" s="12"/>
      <c r="R17" s="12"/>
      <c r="S17" s="12"/>
    </row>
    <row r="18" spans="1:19" ht="15.75">
      <c r="A18" s="1"/>
      <c r="B18" s="15" t="s">
        <v>52</v>
      </c>
      <c r="C18" s="13">
        <v>18603</v>
      </c>
      <c r="D18" s="13">
        <v>15317.497716317284</v>
      </c>
      <c r="E18" s="13">
        <v>3285.5022836827156</v>
      </c>
      <c r="F18" s="13">
        <v>11368</v>
      </c>
      <c r="G18" s="13">
        <v>18049</v>
      </c>
      <c r="H18" s="13">
        <v>-6681</v>
      </c>
      <c r="I18" s="13">
        <v>4819</v>
      </c>
      <c r="J18" s="13">
        <v>5902</v>
      </c>
      <c r="K18" s="13">
        <v>-1083</v>
      </c>
      <c r="M18" s="11"/>
      <c r="N18" s="11"/>
      <c r="O18" s="11"/>
      <c r="P18" s="12"/>
      <c r="Q18" s="12"/>
      <c r="R18" s="12"/>
      <c r="S18" s="12"/>
    </row>
    <row r="19" spans="1:19" ht="15.75">
      <c r="A19" s="1"/>
      <c r="B19" s="15" t="s">
        <v>53</v>
      </c>
      <c r="C19" s="13">
        <v>4427.95460950893</v>
      </c>
      <c r="D19" s="13">
        <v>2958.3780229562485</v>
      </c>
      <c r="E19" s="13">
        <v>1469.5765865526814</v>
      </c>
      <c r="F19" s="13">
        <v>3736</v>
      </c>
      <c r="G19" s="13">
        <v>4643</v>
      </c>
      <c r="H19" s="13">
        <v>-907</v>
      </c>
      <c r="I19" s="13">
        <v>1228</v>
      </c>
      <c r="J19" s="13">
        <v>1404</v>
      </c>
      <c r="K19" s="13">
        <v>-176</v>
      </c>
      <c r="M19" s="11"/>
      <c r="N19" s="11"/>
      <c r="O19" s="11"/>
      <c r="P19" s="12"/>
      <c r="Q19" s="12"/>
      <c r="R19" s="12"/>
      <c r="S19" s="12"/>
    </row>
    <row r="20" spans="1:19" ht="15.75">
      <c r="A20" s="1"/>
      <c r="B20" s="15" t="s">
        <v>54</v>
      </c>
      <c r="C20" s="13">
        <v>2298.137060718437</v>
      </c>
      <c r="D20" s="13">
        <v>1087.4472213243585</v>
      </c>
      <c r="E20" s="13">
        <v>1210.6898393940787</v>
      </c>
      <c r="F20" s="13">
        <v>1229</v>
      </c>
      <c r="G20" s="13">
        <v>1355</v>
      </c>
      <c r="H20" s="13">
        <v>-126</v>
      </c>
      <c r="I20" s="13">
        <v>325</v>
      </c>
      <c r="J20" s="13">
        <v>241</v>
      </c>
      <c r="K20" s="13">
        <v>84</v>
      </c>
      <c r="M20" s="11"/>
      <c r="N20" s="11"/>
      <c r="O20" s="11"/>
      <c r="P20" s="12"/>
      <c r="Q20" s="12"/>
      <c r="R20" s="12"/>
      <c r="S20" s="12"/>
    </row>
    <row r="21" spans="1:19" ht="15.75">
      <c r="A21" s="1"/>
      <c r="B21" s="5" t="s">
        <v>12</v>
      </c>
      <c r="C21" s="13">
        <v>47547.32950790926</v>
      </c>
      <c r="D21" s="13">
        <v>2748.9583942788145</v>
      </c>
      <c r="E21" s="13">
        <v>44798.37111363044</v>
      </c>
      <c r="F21" s="13">
        <v>54623</v>
      </c>
      <c r="G21" s="13">
        <v>2318</v>
      </c>
      <c r="H21" s="13">
        <v>52305</v>
      </c>
      <c r="I21" s="13">
        <v>13754</v>
      </c>
      <c r="J21" s="13">
        <v>700</v>
      </c>
      <c r="K21" s="13">
        <v>13054</v>
      </c>
      <c r="M21" s="11"/>
      <c r="N21" s="11"/>
      <c r="O21" s="11"/>
      <c r="P21" s="12"/>
      <c r="Q21" s="12"/>
      <c r="R21" s="12"/>
      <c r="S21" s="12"/>
    </row>
    <row r="22" spans="1:19" ht="15.75">
      <c r="A22" s="1"/>
      <c r="B22" s="5" t="s">
        <v>13</v>
      </c>
      <c r="C22" s="13">
        <v>644.5397972841339</v>
      </c>
      <c r="D22" s="13">
        <v>412.89739015084297</v>
      </c>
      <c r="E22" s="13">
        <v>231.64240713329093</v>
      </c>
      <c r="F22" s="13">
        <v>723</v>
      </c>
      <c r="G22" s="13">
        <v>473</v>
      </c>
      <c r="H22" s="13">
        <v>250</v>
      </c>
      <c r="I22" s="13">
        <v>59</v>
      </c>
      <c r="J22" s="13">
        <v>115</v>
      </c>
      <c r="K22" s="13">
        <v>-56</v>
      </c>
      <c r="M22" s="11"/>
      <c r="N22" s="11"/>
      <c r="O22" s="11"/>
      <c r="P22" s="12"/>
      <c r="Q22" s="12"/>
      <c r="R22" s="12"/>
      <c r="S22" s="12"/>
    </row>
    <row r="23" spans="1:19" ht="15.75">
      <c r="A23" s="1"/>
      <c r="B23" s="5" t="s">
        <v>14</v>
      </c>
      <c r="C23" s="13">
        <v>46902.789710625126</v>
      </c>
      <c r="D23" s="13">
        <v>2336.0610041279715</v>
      </c>
      <c r="E23" s="13">
        <v>44566.72870649715</v>
      </c>
      <c r="F23" s="13">
        <v>53900</v>
      </c>
      <c r="G23" s="13">
        <v>1845</v>
      </c>
      <c r="H23" s="13">
        <v>52055</v>
      </c>
      <c r="I23" s="13">
        <v>13695</v>
      </c>
      <c r="J23" s="13">
        <v>585</v>
      </c>
      <c r="K23" s="13">
        <v>13110</v>
      </c>
      <c r="M23" s="11"/>
      <c r="N23" s="11"/>
      <c r="O23" s="11"/>
      <c r="P23" s="12"/>
      <c r="Q23" s="12"/>
      <c r="R23" s="12"/>
      <c r="S23" s="12"/>
    </row>
    <row r="24" spans="1:19" ht="15.75">
      <c r="A24" s="1"/>
      <c r="B24" s="16" t="s">
        <v>15</v>
      </c>
      <c r="C24" s="13">
        <v>14308.627701417628</v>
      </c>
      <c r="D24" s="13">
        <v>21418.369343465904</v>
      </c>
      <c r="E24" s="13">
        <v>-7109.741642048275</v>
      </c>
      <c r="F24" s="13">
        <v>13022</v>
      </c>
      <c r="G24" s="13">
        <v>21062</v>
      </c>
      <c r="H24" s="13">
        <v>-8040</v>
      </c>
      <c r="I24" s="13">
        <v>2855</v>
      </c>
      <c r="J24" s="13">
        <v>5441</v>
      </c>
      <c r="K24" s="13">
        <v>-2586</v>
      </c>
      <c r="M24" s="11"/>
      <c r="N24" s="11"/>
      <c r="O24" s="11"/>
      <c r="P24" s="12"/>
      <c r="Q24" s="12"/>
      <c r="R24" s="12"/>
      <c r="S24" s="12"/>
    </row>
    <row r="25" spans="1:19" ht="15.75">
      <c r="A25" s="1"/>
      <c r="B25" s="16" t="s">
        <v>16</v>
      </c>
      <c r="C25" s="13">
        <v>13483.156110757905</v>
      </c>
      <c r="D25" s="13">
        <v>20109</v>
      </c>
      <c r="E25" s="13">
        <v>-6625.8438892420945</v>
      </c>
      <c r="F25" s="13">
        <v>12108</v>
      </c>
      <c r="G25" s="13">
        <v>19357</v>
      </c>
      <c r="H25" s="13">
        <v>-7249</v>
      </c>
      <c r="I25" s="13">
        <v>2628</v>
      </c>
      <c r="J25" s="13">
        <v>4954</v>
      </c>
      <c r="K25" s="13">
        <v>-2326</v>
      </c>
      <c r="M25" s="11"/>
      <c r="N25" s="11"/>
      <c r="O25" s="11"/>
      <c r="P25" s="12"/>
      <c r="Q25" s="12"/>
      <c r="R25" s="12"/>
      <c r="S25" s="12"/>
    </row>
    <row r="26" spans="1:19" ht="15.75">
      <c r="A26" s="1"/>
      <c r="B26" s="16" t="s">
        <v>17</v>
      </c>
      <c r="C26" s="13">
        <v>825.4715906597235</v>
      </c>
      <c r="D26" s="13">
        <v>1309.369343465902</v>
      </c>
      <c r="E26" s="13">
        <v>-483.89775280617846</v>
      </c>
      <c r="F26" s="13">
        <v>914</v>
      </c>
      <c r="G26" s="13">
        <v>1705</v>
      </c>
      <c r="H26" s="13">
        <v>-791</v>
      </c>
      <c r="I26" s="13">
        <v>227</v>
      </c>
      <c r="J26" s="13">
        <v>487</v>
      </c>
      <c r="K26" s="13">
        <v>-260</v>
      </c>
      <c r="M26" s="11"/>
      <c r="N26" s="11"/>
      <c r="O26" s="11"/>
      <c r="P26" s="12"/>
      <c r="Q26" s="12"/>
      <c r="R26" s="12"/>
      <c r="S26" s="12"/>
    </row>
    <row r="27" spans="1:19" ht="15.75">
      <c r="A27" s="1"/>
      <c r="B27" s="6" t="s">
        <v>43</v>
      </c>
      <c r="C27" s="10">
        <v>356820.15881791513</v>
      </c>
      <c r="D27" s="10">
        <v>384734.830800829</v>
      </c>
      <c r="E27" s="10">
        <v>-27914.67198291386</v>
      </c>
      <c r="F27" s="10">
        <v>345639</v>
      </c>
      <c r="G27" s="10">
        <v>384022</v>
      </c>
      <c r="H27" s="10">
        <v>-38383</v>
      </c>
      <c r="I27" s="10">
        <v>98786</v>
      </c>
      <c r="J27" s="10">
        <v>110906</v>
      </c>
      <c r="K27" s="10">
        <v>-12120</v>
      </c>
      <c r="M27" s="11"/>
      <c r="N27" s="11"/>
      <c r="O27" s="11"/>
      <c r="P27" s="12"/>
      <c r="Q27" s="12"/>
      <c r="R27" s="12"/>
      <c r="S27" s="12"/>
    </row>
    <row r="28" spans="1:19" ht="15.75">
      <c r="A28" s="1"/>
      <c r="B28" s="6" t="s">
        <v>18</v>
      </c>
      <c r="C28" s="10"/>
      <c r="D28" s="10"/>
      <c r="E28" s="10"/>
      <c r="F28" s="10"/>
      <c r="G28" s="10"/>
      <c r="H28" s="10"/>
      <c r="I28" s="10"/>
      <c r="J28" s="10"/>
      <c r="K28" s="10"/>
      <c r="M28" s="11"/>
      <c r="N28" s="11"/>
      <c r="O28" s="11"/>
      <c r="P28" s="12"/>
      <c r="Q28" s="12"/>
      <c r="R28" s="12"/>
      <c r="S28" s="12"/>
    </row>
    <row r="29" spans="1:19" ht="15.75">
      <c r="A29" s="1"/>
      <c r="B29" s="6" t="s">
        <v>44</v>
      </c>
      <c r="C29" s="17">
        <v>167593.67695020282</v>
      </c>
      <c r="D29" s="17">
        <v>161808.7444739074</v>
      </c>
      <c r="E29" s="17">
        <v>5784.93247629542</v>
      </c>
      <c r="F29" s="17">
        <v>198669</v>
      </c>
      <c r="G29" s="17">
        <v>147502</v>
      </c>
      <c r="H29" s="17">
        <v>51167</v>
      </c>
      <c r="I29" s="10">
        <v>52564</v>
      </c>
      <c r="J29" s="10">
        <v>45146</v>
      </c>
      <c r="K29" s="10">
        <v>7418</v>
      </c>
      <c r="M29" s="11"/>
      <c r="N29" s="11"/>
      <c r="O29" s="11"/>
      <c r="P29" s="12"/>
      <c r="Q29" s="12"/>
      <c r="R29" s="12"/>
      <c r="S29" s="12"/>
    </row>
    <row r="30" spans="1:19" ht="15.75">
      <c r="A30" s="1"/>
      <c r="B30" s="5" t="s">
        <v>19</v>
      </c>
      <c r="C30" s="18">
        <v>38939.87364080348</v>
      </c>
      <c r="D30" s="18">
        <v>19123.82536293719</v>
      </c>
      <c r="E30" s="18">
        <v>19816.04827786629</v>
      </c>
      <c r="F30" s="18">
        <v>38500</v>
      </c>
      <c r="G30" s="18">
        <v>19729</v>
      </c>
      <c r="H30" s="18">
        <v>18771</v>
      </c>
      <c r="I30" s="13">
        <v>8498</v>
      </c>
      <c r="J30" s="13">
        <v>5685</v>
      </c>
      <c r="K30" s="13">
        <v>2813</v>
      </c>
      <c r="M30" s="11"/>
      <c r="N30" s="11"/>
      <c r="O30" s="11"/>
      <c r="P30" s="12"/>
      <c r="Q30" s="12"/>
      <c r="R30" s="12"/>
      <c r="S30" s="12"/>
    </row>
    <row r="31" spans="1:19" ht="15.75">
      <c r="A31" s="1"/>
      <c r="B31" s="5" t="s">
        <v>20</v>
      </c>
      <c r="C31" s="18">
        <v>37837.3</v>
      </c>
      <c r="D31" s="18">
        <v>165.76579894970192</v>
      </c>
      <c r="E31" s="18">
        <v>37671.5342010503</v>
      </c>
      <c r="F31" s="18">
        <v>37762</v>
      </c>
      <c r="G31" s="18">
        <v>4638</v>
      </c>
      <c r="H31" s="18">
        <v>33124</v>
      </c>
      <c r="I31" s="13">
        <v>8204</v>
      </c>
      <c r="J31" s="13">
        <v>2302</v>
      </c>
      <c r="K31" s="13">
        <v>5902</v>
      </c>
      <c r="M31" s="11"/>
      <c r="N31" s="11"/>
      <c r="O31" s="11"/>
      <c r="P31" s="12"/>
      <c r="Q31" s="12"/>
      <c r="R31" s="12"/>
      <c r="S31" s="12"/>
    </row>
    <row r="32" spans="1:19" ht="15.75">
      <c r="A32" s="1"/>
      <c r="B32" s="19" t="s">
        <v>21</v>
      </c>
      <c r="C32" s="18">
        <v>28029</v>
      </c>
      <c r="D32" s="18">
        <v>165.76579894970192</v>
      </c>
      <c r="E32" s="18">
        <v>27863.234201050298</v>
      </c>
      <c r="F32" s="18">
        <v>27149</v>
      </c>
      <c r="G32" s="18">
        <v>4242</v>
      </c>
      <c r="H32" s="18">
        <v>22907</v>
      </c>
      <c r="I32" s="13">
        <v>5991</v>
      </c>
      <c r="J32" s="13">
        <v>2278</v>
      </c>
      <c r="K32" s="13">
        <v>3713</v>
      </c>
      <c r="M32" s="11"/>
      <c r="N32" s="11"/>
      <c r="O32" s="11"/>
      <c r="P32" s="12"/>
      <c r="Q32" s="12"/>
      <c r="R32" s="12"/>
      <c r="S32" s="12"/>
    </row>
    <row r="33" spans="1:19" ht="15.75">
      <c r="A33" s="1"/>
      <c r="B33" s="19" t="s">
        <v>22</v>
      </c>
      <c r="C33" s="18">
        <v>9032</v>
      </c>
      <c r="D33" s="20" t="s">
        <v>58</v>
      </c>
      <c r="E33" s="18">
        <v>9032</v>
      </c>
      <c r="F33" s="18">
        <v>8668</v>
      </c>
      <c r="G33" s="20" t="s">
        <v>58</v>
      </c>
      <c r="H33" s="18">
        <v>8668</v>
      </c>
      <c r="I33" s="13">
        <v>2119</v>
      </c>
      <c r="J33" s="20" t="s">
        <v>58</v>
      </c>
      <c r="K33" s="13">
        <v>2119</v>
      </c>
      <c r="M33" s="11"/>
      <c r="N33" s="11"/>
      <c r="O33" s="11"/>
      <c r="P33" s="12"/>
      <c r="Q33" s="12"/>
      <c r="R33" s="12"/>
      <c r="S33" s="12"/>
    </row>
    <row r="34" spans="1:19" ht="15.75">
      <c r="A34" s="1"/>
      <c r="B34" s="19" t="s">
        <v>23</v>
      </c>
      <c r="C34" s="18">
        <v>776.3</v>
      </c>
      <c r="D34" s="20" t="s">
        <v>58</v>
      </c>
      <c r="E34" s="18">
        <v>776.3</v>
      </c>
      <c r="F34" s="18">
        <v>1945</v>
      </c>
      <c r="G34" s="18">
        <v>396</v>
      </c>
      <c r="H34" s="18">
        <v>1549</v>
      </c>
      <c r="I34" s="13">
        <v>94</v>
      </c>
      <c r="J34" s="18">
        <v>24</v>
      </c>
      <c r="K34" s="13">
        <v>70</v>
      </c>
      <c r="M34" s="11"/>
      <c r="N34" s="11"/>
      <c r="O34" s="11"/>
      <c r="P34" s="12"/>
      <c r="Q34" s="12"/>
      <c r="R34" s="12"/>
      <c r="S34" s="12"/>
    </row>
    <row r="35" spans="1:19" ht="15.75">
      <c r="A35" s="1"/>
      <c r="B35" s="5" t="s">
        <v>24</v>
      </c>
      <c r="C35" s="18">
        <v>1102.5736408034786</v>
      </c>
      <c r="D35" s="18">
        <v>18958.05956398749</v>
      </c>
      <c r="E35" s="18">
        <v>-17855.48592318401</v>
      </c>
      <c r="F35" s="18">
        <v>738</v>
      </c>
      <c r="G35" s="18">
        <v>15091</v>
      </c>
      <c r="H35" s="18">
        <v>-14353</v>
      </c>
      <c r="I35" s="13">
        <v>294</v>
      </c>
      <c r="J35" s="13">
        <v>3383</v>
      </c>
      <c r="K35" s="13">
        <v>-3089</v>
      </c>
      <c r="M35" s="11"/>
      <c r="N35" s="11"/>
      <c r="O35" s="11"/>
      <c r="P35" s="12"/>
      <c r="Q35" s="12"/>
      <c r="R35" s="12"/>
      <c r="S35" s="12"/>
    </row>
    <row r="36" spans="1:19" ht="15.75">
      <c r="A36" s="1"/>
      <c r="B36" s="14" t="s">
        <v>21</v>
      </c>
      <c r="C36" s="18">
        <v>1102.5736408034786</v>
      </c>
      <c r="D36" s="18">
        <v>14791</v>
      </c>
      <c r="E36" s="18">
        <v>-13688.426359196521</v>
      </c>
      <c r="F36" s="18">
        <v>738</v>
      </c>
      <c r="G36" s="18">
        <v>10052</v>
      </c>
      <c r="H36" s="18">
        <v>-9314</v>
      </c>
      <c r="I36" s="13">
        <v>294</v>
      </c>
      <c r="J36" s="13">
        <v>2010</v>
      </c>
      <c r="K36" s="13">
        <v>-1716</v>
      </c>
      <c r="M36" s="11"/>
      <c r="N36" s="11"/>
      <c r="O36" s="11"/>
      <c r="P36" s="12"/>
      <c r="Q36" s="12"/>
      <c r="R36" s="12"/>
      <c r="S36" s="12"/>
    </row>
    <row r="37" spans="1:19" ht="15.75">
      <c r="A37" s="1"/>
      <c r="B37" s="14" t="s">
        <v>22</v>
      </c>
      <c r="C37" s="18" t="s">
        <v>58</v>
      </c>
      <c r="D37" s="18">
        <v>1084.0595639874884</v>
      </c>
      <c r="E37" s="18">
        <v>-1084.0595639874884</v>
      </c>
      <c r="F37" s="18" t="s">
        <v>58</v>
      </c>
      <c r="G37" s="18">
        <v>1084</v>
      </c>
      <c r="H37" s="18">
        <v>-1084</v>
      </c>
      <c r="I37" s="20" t="s">
        <v>58</v>
      </c>
      <c r="J37" s="13">
        <v>271</v>
      </c>
      <c r="K37" s="13">
        <v>-271</v>
      </c>
      <c r="M37" s="11"/>
      <c r="N37" s="11"/>
      <c r="O37" s="11"/>
      <c r="P37" s="12"/>
      <c r="Q37" s="12"/>
      <c r="R37" s="12"/>
      <c r="S37" s="12"/>
    </row>
    <row r="38" spans="1:19" ht="15.75">
      <c r="A38" s="1"/>
      <c r="B38" s="14" t="s">
        <v>23</v>
      </c>
      <c r="C38" s="18" t="s">
        <v>58</v>
      </c>
      <c r="D38" s="18">
        <v>3083</v>
      </c>
      <c r="E38" s="18">
        <v>-3083</v>
      </c>
      <c r="F38" s="18" t="s">
        <v>58</v>
      </c>
      <c r="G38" s="18">
        <v>3955</v>
      </c>
      <c r="H38" s="18">
        <v>-3955</v>
      </c>
      <c r="I38" s="20" t="s">
        <v>58</v>
      </c>
      <c r="J38" s="13">
        <v>1102</v>
      </c>
      <c r="K38" s="13">
        <v>-1102</v>
      </c>
      <c r="M38" s="11"/>
      <c r="N38" s="11"/>
      <c r="O38" s="11"/>
      <c r="P38" s="12"/>
      <c r="Q38" s="12"/>
      <c r="R38" s="12"/>
      <c r="S38" s="12"/>
    </row>
    <row r="39" spans="1:19" ht="15.75">
      <c r="A39" s="1"/>
      <c r="B39" s="5" t="s">
        <v>25</v>
      </c>
      <c r="C39" s="18">
        <v>128653.80330939933</v>
      </c>
      <c r="D39" s="18">
        <v>142684.91911097022</v>
      </c>
      <c r="E39" s="18">
        <v>-14031.115801570893</v>
      </c>
      <c r="F39" s="18">
        <v>160169</v>
      </c>
      <c r="G39" s="18">
        <v>127773</v>
      </c>
      <c r="H39" s="18">
        <v>32396</v>
      </c>
      <c r="I39" s="13">
        <v>44066</v>
      </c>
      <c r="J39" s="13">
        <v>39461</v>
      </c>
      <c r="K39" s="13">
        <v>4605</v>
      </c>
      <c r="M39" s="11"/>
      <c r="N39" s="11"/>
      <c r="O39" s="11"/>
      <c r="P39" s="12"/>
      <c r="Q39" s="12"/>
      <c r="R39" s="12"/>
      <c r="S39" s="12"/>
    </row>
    <row r="40" spans="1:19" ht="15.75">
      <c r="A40" s="1"/>
      <c r="B40" s="19" t="s">
        <v>61</v>
      </c>
      <c r="C40" s="18">
        <v>128511.46199999998</v>
      </c>
      <c r="D40" s="18">
        <v>142365.48</v>
      </c>
      <c r="E40" s="18">
        <v>-13854.018000000025</v>
      </c>
      <c r="F40" s="18">
        <v>159897</v>
      </c>
      <c r="G40" s="18">
        <v>127521</v>
      </c>
      <c r="H40" s="18">
        <v>32376</v>
      </c>
      <c r="I40" s="13">
        <v>43972</v>
      </c>
      <c r="J40" s="13">
        <v>39320</v>
      </c>
      <c r="K40" s="13">
        <v>4652</v>
      </c>
      <c r="M40" s="11"/>
      <c r="N40" s="11"/>
      <c r="O40" s="11"/>
      <c r="P40" s="12"/>
      <c r="Q40" s="12"/>
      <c r="R40" s="12"/>
      <c r="S40" s="12"/>
    </row>
    <row r="41" spans="1:19" ht="15.75">
      <c r="A41" s="1"/>
      <c r="B41" s="19" t="s">
        <v>55</v>
      </c>
      <c r="C41" s="18"/>
      <c r="D41" s="18"/>
      <c r="E41" s="18"/>
      <c r="F41" s="18"/>
      <c r="G41" s="18"/>
      <c r="H41" s="18"/>
      <c r="I41" s="13"/>
      <c r="J41" s="13"/>
      <c r="K41" s="13"/>
      <c r="M41" s="11"/>
      <c r="N41" s="11"/>
      <c r="O41" s="11"/>
      <c r="P41" s="12"/>
      <c r="Q41" s="12"/>
      <c r="R41" s="12"/>
      <c r="S41" s="12"/>
    </row>
    <row r="42" spans="1:19" ht="15.75">
      <c r="A42" s="1"/>
      <c r="B42" s="19" t="s">
        <v>63</v>
      </c>
      <c r="C42" s="18">
        <v>127349</v>
      </c>
      <c r="D42" s="18">
        <v>142366</v>
      </c>
      <c r="E42" s="18">
        <v>-15017</v>
      </c>
      <c r="F42" s="18">
        <v>156570</v>
      </c>
      <c r="G42" s="18">
        <v>127521</v>
      </c>
      <c r="H42" s="18">
        <v>29049</v>
      </c>
      <c r="I42" s="13">
        <v>42858</v>
      </c>
      <c r="J42" s="13">
        <v>39320</v>
      </c>
      <c r="K42" s="13">
        <v>3538</v>
      </c>
      <c r="M42" s="11"/>
      <c r="N42" s="11"/>
      <c r="O42" s="11"/>
      <c r="P42" s="12"/>
      <c r="Q42" s="12"/>
      <c r="R42" s="12"/>
      <c r="S42" s="12"/>
    </row>
    <row r="43" spans="1:19" ht="15.75">
      <c r="A43" s="1"/>
      <c r="B43" s="19" t="s">
        <v>64</v>
      </c>
      <c r="C43" s="18">
        <v>1162</v>
      </c>
      <c r="D43" s="18" t="s">
        <v>58</v>
      </c>
      <c r="E43" s="18">
        <v>1162</v>
      </c>
      <c r="F43" s="18">
        <v>3328</v>
      </c>
      <c r="G43" s="18" t="s">
        <v>58</v>
      </c>
      <c r="H43" s="18">
        <v>3328</v>
      </c>
      <c r="I43" s="13">
        <v>1114</v>
      </c>
      <c r="J43" s="20" t="s">
        <v>58</v>
      </c>
      <c r="K43" s="13">
        <v>1114</v>
      </c>
      <c r="M43" s="11"/>
      <c r="N43" s="11"/>
      <c r="O43" s="11"/>
      <c r="P43" s="12"/>
      <c r="Q43" s="12"/>
      <c r="R43" s="12"/>
      <c r="S43" s="12"/>
    </row>
    <row r="44" spans="1:19" ht="15.75">
      <c r="A44" s="1"/>
      <c r="B44" s="19" t="s">
        <v>62</v>
      </c>
      <c r="C44" s="18">
        <v>142.34130939934386</v>
      </c>
      <c r="D44" s="18">
        <v>319.4391109702135</v>
      </c>
      <c r="E44" s="18">
        <v>-177.09780157086965</v>
      </c>
      <c r="F44" s="18">
        <v>272</v>
      </c>
      <c r="G44" s="18">
        <v>252</v>
      </c>
      <c r="H44" s="18">
        <v>20</v>
      </c>
      <c r="I44" s="13">
        <v>94</v>
      </c>
      <c r="J44" s="13">
        <v>141</v>
      </c>
      <c r="K44" s="13">
        <v>-47</v>
      </c>
      <c r="M44" s="11"/>
      <c r="N44" s="11"/>
      <c r="O44" s="11"/>
      <c r="P44" s="12"/>
      <c r="Q44" s="12"/>
      <c r="R44" s="12"/>
      <c r="S44" s="12"/>
    </row>
    <row r="45" spans="1:19" ht="15.75">
      <c r="A45" s="1"/>
      <c r="B45" s="6" t="s">
        <v>45</v>
      </c>
      <c r="C45" s="17">
        <v>62219.32378708591</v>
      </c>
      <c r="D45" s="17">
        <v>53901.11895420818</v>
      </c>
      <c r="E45" s="17">
        <v>8318.204832877731</v>
      </c>
      <c r="F45" s="17">
        <v>74116</v>
      </c>
      <c r="G45" s="17">
        <v>60857</v>
      </c>
      <c r="H45" s="17">
        <v>13259</v>
      </c>
      <c r="I45" s="10">
        <v>23299</v>
      </c>
      <c r="J45" s="10">
        <v>14431</v>
      </c>
      <c r="K45" s="10">
        <v>8868</v>
      </c>
      <c r="M45" s="11"/>
      <c r="N45" s="11"/>
      <c r="O45" s="11"/>
      <c r="P45" s="12"/>
      <c r="Q45" s="12"/>
      <c r="R45" s="12"/>
      <c r="S45" s="12"/>
    </row>
    <row r="46" spans="1:19" ht="15.75">
      <c r="A46" s="1"/>
      <c r="B46" s="5" t="s">
        <v>26</v>
      </c>
      <c r="C46" s="18">
        <v>5232</v>
      </c>
      <c r="D46" s="18">
        <v>2790.5928823277695</v>
      </c>
      <c r="E46" s="18">
        <v>2441.4071176722305</v>
      </c>
      <c r="F46" s="18">
        <v>5898</v>
      </c>
      <c r="G46" s="18">
        <v>3005</v>
      </c>
      <c r="H46" s="18">
        <v>2893</v>
      </c>
      <c r="I46" s="13">
        <v>3172</v>
      </c>
      <c r="J46" s="13">
        <v>748</v>
      </c>
      <c r="K46" s="13">
        <v>2424</v>
      </c>
      <c r="M46" s="11"/>
      <c r="N46" s="11"/>
      <c r="O46" s="11"/>
      <c r="P46" s="12"/>
      <c r="Q46" s="12"/>
      <c r="R46" s="12"/>
      <c r="S46" s="12"/>
    </row>
    <row r="47" spans="1:19" ht="15.75">
      <c r="A47" s="1"/>
      <c r="B47" s="5" t="s">
        <v>27</v>
      </c>
      <c r="C47" s="18">
        <v>72</v>
      </c>
      <c r="D47" s="18">
        <v>416</v>
      </c>
      <c r="E47" s="18">
        <v>-344</v>
      </c>
      <c r="F47" s="18">
        <v>52</v>
      </c>
      <c r="G47" s="18">
        <v>420</v>
      </c>
      <c r="H47" s="18">
        <v>-368</v>
      </c>
      <c r="I47" s="13">
        <v>14</v>
      </c>
      <c r="J47" s="13">
        <v>20</v>
      </c>
      <c r="K47" s="13">
        <v>-6</v>
      </c>
      <c r="M47" s="11"/>
      <c r="N47" s="11"/>
      <c r="O47" s="11"/>
      <c r="P47" s="12"/>
      <c r="Q47" s="12"/>
      <c r="R47" s="12"/>
      <c r="S47" s="12"/>
    </row>
    <row r="48" spans="1:19" ht="15.75">
      <c r="A48" s="1"/>
      <c r="B48" s="5" t="s">
        <v>28</v>
      </c>
      <c r="C48" s="18">
        <v>5160</v>
      </c>
      <c r="D48" s="18">
        <v>2374.5928823277695</v>
      </c>
      <c r="E48" s="18">
        <v>2785.4071176722305</v>
      </c>
      <c r="F48" s="18">
        <v>5846</v>
      </c>
      <c r="G48" s="18">
        <v>2585</v>
      </c>
      <c r="H48" s="18">
        <v>3261</v>
      </c>
      <c r="I48" s="13">
        <v>3158</v>
      </c>
      <c r="J48" s="13">
        <v>728</v>
      </c>
      <c r="K48" s="13">
        <v>2430</v>
      </c>
      <c r="M48" s="11"/>
      <c r="N48" s="11"/>
      <c r="O48" s="11"/>
      <c r="P48" s="12"/>
      <c r="Q48" s="12"/>
      <c r="R48" s="12"/>
      <c r="S48" s="12"/>
    </row>
    <row r="49" spans="1:19" ht="15.75">
      <c r="A49" s="1"/>
      <c r="B49" s="5" t="s">
        <v>76</v>
      </c>
      <c r="C49" s="18">
        <v>15222.554587085908</v>
      </c>
      <c r="D49" s="18">
        <v>7360.8340718804075</v>
      </c>
      <c r="E49" s="18">
        <v>7861.7205152055</v>
      </c>
      <c r="F49" s="18">
        <v>14954</v>
      </c>
      <c r="G49" s="18">
        <v>12146</v>
      </c>
      <c r="H49" s="18">
        <v>2808</v>
      </c>
      <c r="I49" s="13">
        <v>4435</v>
      </c>
      <c r="J49" s="13">
        <v>2177</v>
      </c>
      <c r="K49" s="13">
        <v>2258</v>
      </c>
      <c r="M49" s="11"/>
      <c r="N49" s="11"/>
      <c r="O49" s="11"/>
      <c r="P49" s="12"/>
      <c r="Q49" s="12"/>
      <c r="R49" s="12"/>
      <c r="S49" s="12"/>
    </row>
    <row r="50" spans="1:19" ht="15.75">
      <c r="A50" s="1"/>
      <c r="B50" s="5" t="s">
        <v>27</v>
      </c>
      <c r="C50" s="18">
        <v>1996.554587085909</v>
      </c>
      <c r="D50" s="18">
        <v>782.8340718804081</v>
      </c>
      <c r="E50" s="18">
        <v>1213.7205152055008</v>
      </c>
      <c r="F50" s="18">
        <v>974</v>
      </c>
      <c r="G50" s="18">
        <v>1505</v>
      </c>
      <c r="H50" s="18">
        <v>-531</v>
      </c>
      <c r="I50" s="13">
        <v>185</v>
      </c>
      <c r="J50" s="13">
        <v>243</v>
      </c>
      <c r="K50" s="13">
        <v>-58</v>
      </c>
      <c r="M50" s="11"/>
      <c r="N50" s="11"/>
      <c r="O50" s="11"/>
      <c r="P50" s="12"/>
      <c r="Q50" s="12"/>
      <c r="R50" s="12"/>
      <c r="S50" s="12"/>
    </row>
    <row r="51" spans="1:19" ht="15.75">
      <c r="A51" s="1"/>
      <c r="B51" s="5" t="s">
        <v>28</v>
      </c>
      <c r="C51" s="18">
        <v>13226</v>
      </c>
      <c r="D51" s="18">
        <v>6578</v>
      </c>
      <c r="E51" s="18">
        <v>6648</v>
      </c>
      <c r="F51" s="18">
        <v>13980</v>
      </c>
      <c r="G51" s="18">
        <v>10641</v>
      </c>
      <c r="H51" s="18">
        <v>3339</v>
      </c>
      <c r="I51" s="13">
        <v>4250</v>
      </c>
      <c r="J51" s="13">
        <v>1934</v>
      </c>
      <c r="K51" s="13">
        <v>2316</v>
      </c>
      <c r="M51" s="11"/>
      <c r="N51" s="11"/>
      <c r="O51" s="11"/>
      <c r="P51" s="12"/>
      <c r="Q51" s="12"/>
      <c r="R51" s="12"/>
      <c r="S51" s="12"/>
    </row>
    <row r="52" spans="1:19" ht="15.75">
      <c r="A52" s="1"/>
      <c r="B52" s="5" t="s">
        <v>46</v>
      </c>
      <c r="C52" s="18">
        <v>41764.7692</v>
      </c>
      <c r="D52" s="18">
        <v>43749.692</v>
      </c>
      <c r="E52" s="18">
        <v>-1984.9228000000003</v>
      </c>
      <c r="F52" s="18">
        <v>53264</v>
      </c>
      <c r="G52" s="18">
        <v>45706</v>
      </c>
      <c r="H52" s="18">
        <v>7558</v>
      </c>
      <c r="I52" s="13">
        <v>15692</v>
      </c>
      <c r="J52" s="13">
        <v>11506</v>
      </c>
      <c r="K52" s="13">
        <v>4186</v>
      </c>
      <c r="M52" s="11"/>
      <c r="N52" s="11"/>
      <c r="O52" s="11"/>
      <c r="P52" s="12"/>
      <c r="Q52" s="12"/>
      <c r="R52" s="12"/>
      <c r="S52" s="12"/>
    </row>
    <row r="53" spans="1:19" ht="15.75">
      <c r="A53" s="1"/>
      <c r="B53" s="5" t="s">
        <v>67</v>
      </c>
      <c r="C53" s="18">
        <v>38814.7692</v>
      </c>
      <c r="D53" s="18">
        <v>38351.692</v>
      </c>
      <c r="E53" s="18">
        <v>463.0771999999997</v>
      </c>
      <c r="F53" s="18">
        <v>48571</v>
      </c>
      <c r="G53" s="18">
        <v>43914</v>
      </c>
      <c r="H53" s="18">
        <v>4657</v>
      </c>
      <c r="I53" s="13">
        <v>14681</v>
      </c>
      <c r="J53" s="13">
        <v>11506</v>
      </c>
      <c r="K53" s="13">
        <v>3175</v>
      </c>
      <c r="M53" s="11"/>
      <c r="N53" s="11"/>
      <c r="O53" s="11"/>
      <c r="P53" s="12"/>
      <c r="Q53" s="12"/>
      <c r="R53" s="12"/>
      <c r="S53" s="12"/>
    </row>
    <row r="54" spans="1:19" ht="15.75">
      <c r="A54" s="1"/>
      <c r="B54" s="5" t="s">
        <v>57</v>
      </c>
      <c r="C54" s="18">
        <v>2950</v>
      </c>
      <c r="D54" s="18">
        <v>5398</v>
      </c>
      <c r="E54" s="18">
        <v>-2448</v>
      </c>
      <c r="F54" s="18">
        <v>4693</v>
      </c>
      <c r="G54" s="21">
        <v>1792</v>
      </c>
      <c r="H54" s="18">
        <v>2901</v>
      </c>
      <c r="I54" s="18">
        <v>1011</v>
      </c>
      <c r="J54" s="20" t="s">
        <v>58</v>
      </c>
      <c r="K54" s="13">
        <v>1011</v>
      </c>
      <c r="M54" s="11"/>
      <c r="N54" s="11"/>
      <c r="O54" s="11"/>
      <c r="P54" s="12"/>
      <c r="Q54" s="12"/>
      <c r="R54" s="12"/>
      <c r="S54" s="12"/>
    </row>
    <row r="55" spans="1:19" ht="15.75">
      <c r="A55" s="1"/>
      <c r="B55" s="6" t="s">
        <v>47</v>
      </c>
      <c r="C55" s="17">
        <v>65206.96455398634</v>
      </c>
      <c r="D55" s="20">
        <v>68452.6683443962</v>
      </c>
      <c r="E55" s="17">
        <v>-3245.7037904098543</v>
      </c>
      <c r="F55" s="17">
        <v>61499</v>
      </c>
      <c r="G55" s="17">
        <v>59415</v>
      </c>
      <c r="H55" s="17">
        <v>2084</v>
      </c>
      <c r="I55" s="10">
        <v>16745</v>
      </c>
      <c r="J55" s="10">
        <v>12742</v>
      </c>
      <c r="K55" s="10">
        <v>4003</v>
      </c>
      <c r="M55" s="11"/>
      <c r="N55" s="11"/>
      <c r="O55" s="11"/>
      <c r="P55" s="12"/>
      <c r="Q55" s="12"/>
      <c r="R55" s="12"/>
      <c r="S55" s="12"/>
    </row>
    <row r="56" spans="1:19" ht="15.75">
      <c r="A56" s="1"/>
      <c r="B56" s="5" t="s">
        <v>29</v>
      </c>
      <c r="C56" s="18">
        <v>65093.53818565249</v>
      </c>
      <c r="D56" s="18">
        <v>67867.57700248806</v>
      </c>
      <c r="E56" s="18">
        <v>-2774.038816835571</v>
      </c>
      <c r="F56" s="18">
        <v>60893</v>
      </c>
      <c r="G56" s="18">
        <v>58966</v>
      </c>
      <c r="H56" s="18">
        <v>1927</v>
      </c>
      <c r="I56" s="13">
        <v>16743</v>
      </c>
      <c r="J56" s="13">
        <v>12718</v>
      </c>
      <c r="K56" s="13">
        <v>4025</v>
      </c>
      <c r="M56" s="11"/>
      <c r="N56" s="11"/>
      <c r="O56" s="11"/>
      <c r="P56" s="12"/>
      <c r="Q56" s="12"/>
      <c r="R56" s="12"/>
      <c r="S56" s="12"/>
    </row>
    <row r="57" spans="1:19" ht="15.75">
      <c r="A57" s="1"/>
      <c r="B57" s="5" t="s">
        <v>30</v>
      </c>
      <c r="C57" s="18">
        <v>25823.186845223932</v>
      </c>
      <c r="D57" s="18">
        <v>28725.424271996668</v>
      </c>
      <c r="E57" s="18">
        <v>-2902.2374267727355</v>
      </c>
      <c r="F57" s="18">
        <v>17097</v>
      </c>
      <c r="G57" s="18">
        <v>15259</v>
      </c>
      <c r="H57" s="18">
        <v>1838</v>
      </c>
      <c r="I57" s="13">
        <v>3263</v>
      </c>
      <c r="J57" s="13">
        <v>2558</v>
      </c>
      <c r="K57" s="13">
        <v>705</v>
      </c>
      <c r="M57" s="11"/>
      <c r="N57" s="11"/>
      <c r="O57" s="11"/>
      <c r="P57" s="12"/>
      <c r="Q57" s="12"/>
      <c r="R57" s="12"/>
      <c r="S57" s="12"/>
    </row>
    <row r="58" spans="1:19" ht="15.75">
      <c r="A58" s="1"/>
      <c r="B58" s="5" t="s">
        <v>68</v>
      </c>
      <c r="C58" s="18">
        <v>39270.351340428555</v>
      </c>
      <c r="D58" s="18">
        <v>39142.15273049139</v>
      </c>
      <c r="E58" s="18">
        <v>128.1986099371643</v>
      </c>
      <c r="F58" s="18">
        <v>43796</v>
      </c>
      <c r="G58" s="18">
        <v>43707</v>
      </c>
      <c r="H58" s="18">
        <v>89</v>
      </c>
      <c r="I58" s="13">
        <v>13480</v>
      </c>
      <c r="J58" s="13">
        <v>10160</v>
      </c>
      <c r="K58" s="13">
        <v>3320</v>
      </c>
      <c r="M58" s="11"/>
      <c r="N58" s="11"/>
      <c r="O58" s="11"/>
      <c r="P58" s="12"/>
      <c r="Q58" s="12"/>
      <c r="R58" s="12"/>
      <c r="S58" s="12"/>
    </row>
    <row r="59" spans="1:19" ht="15.75">
      <c r="A59" s="1"/>
      <c r="B59" s="19" t="s">
        <v>69</v>
      </c>
      <c r="C59" s="18">
        <v>37147.48454851877</v>
      </c>
      <c r="D59" s="18">
        <v>32857.912128691</v>
      </c>
      <c r="E59" s="18">
        <v>4289.572419827768</v>
      </c>
      <c r="F59" s="18">
        <v>41356</v>
      </c>
      <c r="G59" s="18">
        <v>38432</v>
      </c>
      <c r="H59" s="18">
        <v>2924</v>
      </c>
      <c r="I59" s="13">
        <v>11252</v>
      </c>
      <c r="J59" s="13">
        <v>10133</v>
      </c>
      <c r="K59" s="13">
        <v>1119</v>
      </c>
      <c r="M59" s="11"/>
      <c r="N59" s="11"/>
      <c r="O59" s="11"/>
      <c r="P59" s="12"/>
      <c r="Q59" s="12"/>
      <c r="R59" s="12"/>
      <c r="S59" s="12"/>
    </row>
    <row r="60" spans="1:19" ht="15.75">
      <c r="A60" s="1"/>
      <c r="B60" s="5" t="s">
        <v>33</v>
      </c>
      <c r="C60" s="18">
        <v>113.42636833385232</v>
      </c>
      <c r="D60" s="18">
        <v>585.0913419081364</v>
      </c>
      <c r="E60" s="18">
        <v>-471.6649735742841</v>
      </c>
      <c r="F60" s="18">
        <v>606</v>
      </c>
      <c r="G60" s="18">
        <v>449</v>
      </c>
      <c r="H60" s="18">
        <v>157</v>
      </c>
      <c r="I60" s="18">
        <v>2</v>
      </c>
      <c r="J60" s="13">
        <v>24</v>
      </c>
      <c r="K60" s="13">
        <v>-22</v>
      </c>
      <c r="M60" s="11"/>
      <c r="N60" s="11"/>
      <c r="O60" s="11"/>
      <c r="P60" s="12"/>
      <c r="Q60" s="12"/>
      <c r="R60" s="12"/>
      <c r="S60" s="12"/>
    </row>
    <row r="61" spans="1:19" s="23" customFormat="1" ht="16.5">
      <c r="A61" s="22"/>
      <c r="B61" s="6" t="s">
        <v>34</v>
      </c>
      <c r="C61" s="17" t="s">
        <v>58</v>
      </c>
      <c r="D61" s="17">
        <v>99.89291027756929</v>
      </c>
      <c r="E61" s="17">
        <v>-99.89291027756929</v>
      </c>
      <c r="F61" s="17" t="s">
        <v>58</v>
      </c>
      <c r="G61" s="17">
        <v>97</v>
      </c>
      <c r="H61" s="17">
        <v>-97</v>
      </c>
      <c r="I61" s="20" t="s">
        <v>58</v>
      </c>
      <c r="J61" s="10">
        <v>16</v>
      </c>
      <c r="K61" s="10">
        <v>-16</v>
      </c>
      <c r="M61" s="11"/>
      <c r="N61" s="11"/>
      <c r="O61" s="11"/>
      <c r="P61" s="12"/>
      <c r="Q61" s="12"/>
      <c r="R61" s="12"/>
      <c r="S61" s="12"/>
    </row>
    <row r="62" spans="1:19" s="23" customFormat="1" ht="16.5">
      <c r="A62" s="22"/>
      <c r="B62" s="6" t="s">
        <v>35</v>
      </c>
      <c r="C62" s="17">
        <v>18612</v>
      </c>
      <c r="D62" s="17">
        <v>22602</v>
      </c>
      <c r="E62" s="17">
        <v>-3990</v>
      </c>
      <c r="F62" s="17">
        <v>11390</v>
      </c>
      <c r="G62" s="17">
        <v>24406</v>
      </c>
      <c r="H62" s="17">
        <v>-13016</v>
      </c>
      <c r="I62" s="10">
        <v>2384</v>
      </c>
      <c r="J62" s="10">
        <v>6462</v>
      </c>
      <c r="K62" s="10">
        <v>-4078</v>
      </c>
      <c r="M62" s="11"/>
      <c r="N62" s="11"/>
      <c r="O62" s="11"/>
      <c r="P62" s="12"/>
      <c r="Q62" s="12"/>
      <c r="R62" s="12"/>
      <c r="S62" s="12"/>
    </row>
    <row r="63" spans="1:19" s="23" customFormat="1" ht="16.5">
      <c r="A63" s="22"/>
      <c r="B63" s="6" t="s">
        <v>48</v>
      </c>
      <c r="C63" s="17">
        <v>313631.96529127506</v>
      </c>
      <c r="D63" s="17">
        <v>306864.42468278937</v>
      </c>
      <c r="E63" s="17">
        <v>6767.540608485695</v>
      </c>
      <c r="F63" s="17">
        <v>345674</v>
      </c>
      <c r="G63" s="17">
        <v>292277</v>
      </c>
      <c r="H63" s="17">
        <v>53397</v>
      </c>
      <c r="I63" s="10">
        <v>94992</v>
      </c>
      <c r="J63" s="10">
        <v>78797</v>
      </c>
      <c r="K63" s="10">
        <v>16195</v>
      </c>
      <c r="M63" s="11"/>
      <c r="N63" s="11"/>
      <c r="O63" s="11"/>
      <c r="P63" s="12"/>
      <c r="Q63" s="12"/>
      <c r="R63" s="12"/>
      <c r="S63" s="12"/>
    </row>
    <row r="64" spans="1:19" s="23" customFormat="1" ht="16.5">
      <c r="A64" s="22"/>
      <c r="B64" s="6" t="s">
        <v>36</v>
      </c>
      <c r="C64" s="17">
        <v>1067</v>
      </c>
      <c r="D64" s="17" t="s">
        <v>58</v>
      </c>
      <c r="E64" s="17">
        <v>1067.1313744281651</v>
      </c>
      <c r="F64" s="17" t="s">
        <v>58</v>
      </c>
      <c r="G64" s="17">
        <v>1573</v>
      </c>
      <c r="H64" s="17">
        <v>-1573</v>
      </c>
      <c r="I64" s="20" t="s">
        <v>58</v>
      </c>
      <c r="J64" s="17">
        <v>334</v>
      </c>
      <c r="K64" s="10">
        <v>-334</v>
      </c>
      <c r="M64" s="11"/>
      <c r="N64" s="11"/>
      <c r="O64" s="11"/>
      <c r="P64" s="12"/>
      <c r="Q64" s="12"/>
      <c r="R64" s="12"/>
      <c r="S64" s="12"/>
    </row>
    <row r="65" spans="1:19" s="23" customFormat="1" ht="16.5">
      <c r="A65" s="22"/>
      <c r="B65" s="6" t="s">
        <v>37</v>
      </c>
      <c r="C65" s="17">
        <v>671519.1241091902</v>
      </c>
      <c r="D65" s="17">
        <v>691599.2554836184</v>
      </c>
      <c r="E65" s="17">
        <v>-20080.131374428165</v>
      </c>
      <c r="F65" s="17">
        <v>691313</v>
      </c>
      <c r="G65" s="17">
        <v>677872</v>
      </c>
      <c r="H65" s="17">
        <v>13441</v>
      </c>
      <c r="I65" s="10">
        <v>193778</v>
      </c>
      <c r="J65" s="10">
        <v>190037</v>
      </c>
      <c r="K65" s="10">
        <v>3741</v>
      </c>
      <c r="M65" s="11"/>
      <c r="N65" s="11"/>
      <c r="O65" s="11"/>
      <c r="P65" s="12"/>
      <c r="Q65" s="12"/>
      <c r="R65" s="12"/>
      <c r="S65" s="12"/>
    </row>
    <row r="66" spans="1:19" ht="15.75">
      <c r="A66" s="1"/>
      <c r="B66" s="6" t="s">
        <v>74</v>
      </c>
      <c r="C66" s="17"/>
      <c r="D66" s="17"/>
      <c r="E66" s="17"/>
      <c r="F66" s="10"/>
      <c r="G66" s="10"/>
      <c r="H66" s="13"/>
      <c r="I66" s="10"/>
      <c r="J66" s="10"/>
      <c r="K66" s="13"/>
      <c r="M66" s="11"/>
      <c r="N66" s="11"/>
      <c r="O66" s="11"/>
      <c r="P66" s="12"/>
      <c r="Q66" s="12"/>
      <c r="R66" s="12"/>
      <c r="S66" s="12"/>
    </row>
    <row r="67" spans="1:19" ht="15.75">
      <c r="A67" s="1"/>
      <c r="B67" s="6" t="s">
        <v>49</v>
      </c>
      <c r="C67" s="10"/>
      <c r="D67" s="10"/>
      <c r="E67" s="10"/>
      <c r="F67" s="10"/>
      <c r="G67" s="10"/>
      <c r="H67" s="13"/>
      <c r="I67" s="10"/>
      <c r="J67" s="10"/>
      <c r="K67" s="13"/>
      <c r="M67" s="11"/>
      <c r="N67" s="11"/>
      <c r="O67" s="11"/>
      <c r="P67" s="12"/>
      <c r="Q67" s="12"/>
      <c r="R67" s="12"/>
      <c r="S67" s="12"/>
    </row>
    <row r="68" spans="1:19" ht="15.75">
      <c r="A68" s="1"/>
      <c r="B68" s="6" t="s">
        <v>50</v>
      </c>
      <c r="C68" s="20">
        <v>20080</v>
      </c>
      <c r="D68" s="17" t="s">
        <v>58</v>
      </c>
      <c r="E68" s="10">
        <v>20080</v>
      </c>
      <c r="F68" s="17" t="s">
        <v>58</v>
      </c>
      <c r="G68" s="17">
        <v>13441</v>
      </c>
      <c r="H68" s="10">
        <v>-13441</v>
      </c>
      <c r="I68" s="17" t="s">
        <v>58</v>
      </c>
      <c r="J68" s="10">
        <v>3741</v>
      </c>
      <c r="K68" s="10">
        <v>-3741</v>
      </c>
      <c r="M68" s="11"/>
      <c r="N68" s="11"/>
      <c r="O68" s="11"/>
      <c r="P68" s="12"/>
      <c r="Q68" s="12"/>
      <c r="R68" s="12"/>
      <c r="S68" s="12"/>
    </row>
    <row r="69" spans="1:19" ht="15.75">
      <c r="A69" s="3"/>
      <c r="B69" s="5" t="s">
        <v>38</v>
      </c>
      <c r="C69" s="20" t="s">
        <v>58</v>
      </c>
      <c r="D69" s="20" t="s">
        <v>58</v>
      </c>
      <c r="E69" s="20" t="s">
        <v>58</v>
      </c>
      <c r="F69" s="20" t="s">
        <v>58</v>
      </c>
      <c r="G69" s="20" t="s">
        <v>58</v>
      </c>
      <c r="H69" s="20" t="s">
        <v>58</v>
      </c>
      <c r="I69" s="20" t="s">
        <v>58</v>
      </c>
      <c r="J69" s="20" t="s">
        <v>58</v>
      </c>
      <c r="K69" s="20" t="s">
        <v>58</v>
      </c>
      <c r="M69" s="11"/>
      <c r="N69" s="11"/>
      <c r="O69" s="11"/>
      <c r="P69" s="12"/>
      <c r="Q69" s="12"/>
      <c r="R69" s="12"/>
      <c r="S69" s="12"/>
    </row>
    <row r="70" spans="1:19" ht="15.75">
      <c r="A70" s="3"/>
      <c r="B70" s="24" t="s">
        <v>39</v>
      </c>
      <c r="C70" s="21">
        <v>20080</v>
      </c>
      <c r="D70" s="18" t="s">
        <v>58</v>
      </c>
      <c r="E70" s="13">
        <v>20080</v>
      </c>
      <c r="F70" s="18" t="s">
        <v>58</v>
      </c>
      <c r="G70" s="18">
        <v>13441</v>
      </c>
      <c r="H70" s="13">
        <v>-13441</v>
      </c>
      <c r="I70" s="18" t="s">
        <v>58</v>
      </c>
      <c r="J70" s="13">
        <v>3741</v>
      </c>
      <c r="K70" s="13">
        <v>-3741</v>
      </c>
      <c r="L70" s="25"/>
      <c r="M70" s="11"/>
      <c r="N70" s="11"/>
      <c r="O70" s="11"/>
      <c r="P70" s="12"/>
      <c r="Q70" s="12"/>
      <c r="R70" s="12"/>
      <c r="S70" s="12"/>
    </row>
    <row r="71" spans="1:19" ht="15.75">
      <c r="A71" s="3"/>
      <c r="B71" s="24" t="s">
        <v>40</v>
      </c>
      <c r="C71" s="21"/>
      <c r="D71" s="18"/>
      <c r="E71" s="13"/>
      <c r="F71" s="18"/>
      <c r="G71" s="18"/>
      <c r="H71" s="13"/>
      <c r="I71" s="18"/>
      <c r="J71" s="13"/>
      <c r="K71" s="13"/>
      <c r="L71" s="25"/>
      <c r="M71" s="11"/>
      <c r="N71" s="11"/>
      <c r="O71" s="11"/>
      <c r="P71" s="12"/>
      <c r="Q71" s="12"/>
      <c r="R71" s="12"/>
      <c r="S71" s="12"/>
    </row>
    <row r="72" spans="1:19" ht="15.75">
      <c r="A72" s="3"/>
      <c r="B72" s="5" t="s">
        <v>65</v>
      </c>
      <c r="C72" s="26" t="s">
        <v>58</v>
      </c>
      <c r="D72" s="26" t="s">
        <v>58</v>
      </c>
      <c r="E72" s="26" t="s">
        <v>58</v>
      </c>
      <c r="F72" s="26" t="s">
        <v>58</v>
      </c>
      <c r="G72" s="5">
        <v>5160</v>
      </c>
      <c r="H72" s="5">
        <v>-5160</v>
      </c>
      <c r="I72" s="26" t="s">
        <v>58</v>
      </c>
      <c r="J72" s="26" t="s">
        <v>58</v>
      </c>
      <c r="K72" s="26" t="s">
        <v>58</v>
      </c>
      <c r="L72" s="25"/>
      <c r="M72" s="11"/>
      <c r="N72" s="11"/>
      <c r="O72" s="11"/>
      <c r="P72" s="12"/>
      <c r="Q72" s="12"/>
      <c r="R72" s="12"/>
      <c r="S72" s="12"/>
    </row>
    <row r="73" spans="1:19" ht="15.75">
      <c r="A73" s="27"/>
      <c r="B73" s="44" t="s">
        <v>72</v>
      </c>
      <c r="C73" s="44"/>
      <c r="D73" s="44"/>
      <c r="E73" s="44"/>
      <c r="F73" s="44"/>
      <c r="G73" s="44"/>
      <c r="H73" s="44"/>
      <c r="I73" s="44"/>
      <c r="J73" s="44"/>
      <c r="K73" s="44"/>
      <c r="L73" s="25"/>
      <c r="M73" s="25"/>
      <c r="P73" s="12"/>
      <c r="Q73" s="12"/>
      <c r="R73" s="12"/>
      <c r="S73" s="12"/>
    </row>
    <row r="74" spans="1:19" ht="15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P74" s="12"/>
      <c r="Q74" s="12"/>
      <c r="R74" s="12"/>
      <c r="S74" s="12"/>
    </row>
    <row r="75" spans="1:19" ht="15.75">
      <c r="A75" s="25"/>
      <c r="B75" s="25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P75" s="12"/>
      <c r="Q75" s="12"/>
      <c r="R75" s="12"/>
      <c r="S75" s="12"/>
    </row>
    <row r="76" spans="1:19" ht="15.75">
      <c r="A76" s="25"/>
      <c r="B76" s="25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P76" s="12"/>
      <c r="Q76" s="12"/>
      <c r="R76" s="12"/>
      <c r="S76" s="12"/>
    </row>
    <row r="77" spans="1:19" ht="15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P77" s="12"/>
      <c r="Q77" s="12"/>
      <c r="R77" s="12"/>
      <c r="S77" s="12"/>
    </row>
    <row r="78" spans="1:19" ht="15.75">
      <c r="A78" s="25"/>
      <c r="B78" s="30"/>
      <c r="C78" s="30"/>
      <c r="D78" s="30"/>
      <c r="E78" s="30"/>
      <c r="F78" s="30"/>
      <c r="G78" s="30"/>
      <c r="H78" s="30"/>
      <c r="I78" s="30"/>
      <c r="J78" s="30"/>
      <c r="K78" s="30"/>
      <c r="P78" s="12"/>
      <c r="Q78" s="12"/>
      <c r="R78" s="12"/>
      <c r="S78" s="12"/>
    </row>
    <row r="79" spans="1:19" ht="15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P79" s="12"/>
      <c r="Q79" s="12"/>
      <c r="R79" s="12"/>
      <c r="S79" s="12"/>
    </row>
    <row r="80" spans="1:19" ht="15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P80" s="12"/>
      <c r="Q80" s="12"/>
      <c r="R80" s="12"/>
      <c r="S80" s="12"/>
    </row>
    <row r="81" spans="1:19" ht="15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P81" s="12"/>
      <c r="Q81" s="12"/>
      <c r="R81" s="12"/>
      <c r="S81" s="12"/>
    </row>
    <row r="82" spans="1:19" ht="15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P82" s="12"/>
      <c r="Q82" s="12"/>
      <c r="R82" s="12"/>
      <c r="S82" s="12"/>
    </row>
    <row r="83" spans="1:19" ht="15.75">
      <c r="A83" s="25"/>
      <c r="B83" s="31"/>
      <c r="C83" s="31"/>
      <c r="D83" s="31"/>
      <c r="E83" s="31"/>
      <c r="F83" s="31"/>
      <c r="G83" s="31"/>
      <c r="H83" s="31"/>
      <c r="I83" s="31"/>
      <c r="J83" s="31"/>
      <c r="K83" s="31"/>
      <c r="Q83" s="12"/>
      <c r="R83" s="12"/>
      <c r="S83" s="12"/>
    </row>
    <row r="84" spans="1:19" ht="15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Q84" s="12"/>
      <c r="R84" s="12"/>
      <c r="S84" s="12"/>
    </row>
    <row r="85" spans="1:19" ht="15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Q85" s="12"/>
      <c r="R85" s="12"/>
      <c r="S85" s="12"/>
    </row>
    <row r="86" spans="1:19" ht="15.75">
      <c r="A86" s="25"/>
      <c r="B86" s="30"/>
      <c r="C86" s="30"/>
      <c r="D86" s="30"/>
      <c r="E86" s="30"/>
      <c r="F86" s="30"/>
      <c r="G86" s="30"/>
      <c r="H86" s="30"/>
      <c r="I86" s="30"/>
      <c r="J86" s="30"/>
      <c r="K86" s="30"/>
      <c r="Q86" s="12"/>
      <c r="R86" s="12"/>
      <c r="S86" s="12"/>
    </row>
    <row r="87" spans="1:19" ht="15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Q87" s="12"/>
      <c r="R87" s="12"/>
      <c r="S87" s="12"/>
    </row>
    <row r="88" spans="1:19" ht="15.75">
      <c r="A88" s="25"/>
      <c r="B88" s="30"/>
      <c r="C88" s="30"/>
      <c r="D88" s="30"/>
      <c r="E88" s="30"/>
      <c r="F88" s="30"/>
      <c r="G88" s="30"/>
      <c r="H88" s="30"/>
      <c r="I88" s="30"/>
      <c r="J88" s="30"/>
      <c r="K88" s="30"/>
      <c r="Q88" s="12"/>
      <c r="R88" s="12"/>
      <c r="S88" s="12"/>
    </row>
    <row r="89" spans="1:19" ht="15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Q89" s="12"/>
      <c r="R89" s="12"/>
      <c r="S89" s="12"/>
    </row>
    <row r="90" spans="1:19" ht="15.75">
      <c r="A90" s="25"/>
      <c r="B90" s="30"/>
      <c r="C90" s="30"/>
      <c r="D90" s="30"/>
      <c r="E90" s="30"/>
      <c r="F90" s="30"/>
      <c r="G90" s="30"/>
      <c r="H90" s="30"/>
      <c r="I90" s="30"/>
      <c r="J90" s="30"/>
      <c r="K90" s="30"/>
      <c r="Q90" s="12"/>
      <c r="R90" s="12"/>
      <c r="S90" s="12"/>
    </row>
    <row r="91" spans="1:19" ht="15.75">
      <c r="A91" s="25"/>
      <c r="B91" s="30"/>
      <c r="C91" s="30"/>
      <c r="D91" s="30"/>
      <c r="E91" s="30"/>
      <c r="F91" s="30"/>
      <c r="G91" s="30"/>
      <c r="H91" s="30"/>
      <c r="I91" s="30"/>
      <c r="J91" s="30"/>
      <c r="K91" s="30"/>
      <c r="Q91" s="12"/>
      <c r="R91" s="12"/>
      <c r="S91" s="12"/>
    </row>
    <row r="92" spans="1:19" ht="15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Q92" s="12"/>
      <c r="R92" s="12"/>
      <c r="S92" s="12"/>
    </row>
    <row r="93" spans="1:19" ht="15.75">
      <c r="A93" s="25"/>
      <c r="B93" s="30"/>
      <c r="C93" s="30"/>
      <c r="D93" s="30"/>
      <c r="E93" s="30"/>
      <c r="F93" s="30"/>
      <c r="G93" s="30"/>
      <c r="H93" s="30"/>
      <c r="I93" s="30"/>
      <c r="J93" s="30"/>
      <c r="K93" s="30"/>
      <c r="Q93" s="12"/>
      <c r="R93" s="12"/>
      <c r="S93" s="12"/>
    </row>
    <row r="94" spans="1:19" ht="15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Q94" s="12"/>
      <c r="R94" s="12"/>
      <c r="S94" s="12"/>
    </row>
    <row r="95" spans="1:19" ht="15.75">
      <c r="A95" s="25"/>
      <c r="B95" s="30"/>
      <c r="C95" s="30"/>
      <c r="D95" s="30"/>
      <c r="E95" s="30"/>
      <c r="F95" s="30"/>
      <c r="G95" s="30"/>
      <c r="H95" s="30"/>
      <c r="I95" s="30"/>
      <c r="J95" s="30"/>
      <c r="K95" s="30"/>
      <c r="Q95" s="12"/>
      <c r="R95" s="12"/>
      <c r="S95" s="12"/>
    </row>
    <row r="96" spans="1:19" ht="15.75">
      <c r="A96" s="25"/>
      <c r="B96" s="30"/>
      <c r="C96" s="30"/>
      <c r="D96" s="30"/>
      <c r="E96" s="30"/>
      <c r="F96" s="30"/>
      <c r="G96" s="30"/>
      <c r="H96" s="30"/>
      <c r="I96" s="30"/>
      <c r="J96" s="30"/>
      <c r="K96" s="30"/>
      <c r="Q96" s="12"/>
      <c r="R96" s="12"/>
      <c r="S96" s="12"/>
    </row>
    <row r="97" spans="1:19" ht="15.75">
      <c r="A97" s="25"/>
      <c r="B97" s="30"/>
      <c r="C97" s="30"/>
      <c r="D97" s="30"/>
      <c r="E97" s="30"/>
      <c r="F97" s="30"/>
      <c r="G97" s="30"/>
      <c r="H97" s="30"/>
      <c r="I97" s="30"/>
      <c r="J97" s="30"/>
      <c r="K97" s="30"/>
      <c r="Q97" s="12"/>
      <c r="R97" s="12"/>
      <c r="S97" s="12"/>
    </row>
    <row r="98" spans="1:19" ht="15.75">
      <c r="A98" s="25"/>
      <c r="B98" s="30"/>
      <c r="C98" s="30"/>
      <c r="D98" s="30"/>
      <c r="E98" s="30"/>
      <c r="F98" s="30"/>
      <c r="G98" s="30"/>
      <c r="H98" s="30"/>
      <c r="I98" s="30"/>
      <c r="J98" s="30"/>
      <c r="K98" s="30"/>
      <c r="Q98" s="12"/>
      <c r="R98" s="12"/>
      <c r="S98" s="12"/>
    </row>
    <row r="99" spans="1:19" ht="15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Q99" s="12"/>
      <c r="R99" s="12"/>
      <c r="S99" s="12"/>
    </row>
    <row r="100" spans="1:19" ht="15.75">
      <c r="A100" s="25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Q100" s="12"/>
      <c r="R100" s="12"/>
      <c r="S100" s="12"/>
    </row>
    <row r="101" spans="1:19" ht="15.75">
      <c r="A101" s="25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Q101" s="12"/>
      <c r="R101" s="12"/>
      <c r="S101" s="12"/>
    </row>
    <row r="102" spans="1:19" ht="15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Q102" s="12"/>
      <c r="R102" s="12"/>
      <c r="S102" s="12"/>
    </row>
    <row r="103" spans="1:19" ht="15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Q103" s="12"/>
      <c r="R103" s="12"/>
      <c r="S103" s="12"/>
    </row>
    <row r="104" spans="1:19" ht="15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Q104" s="12"/>
      <c r="R104" s="12"/>
      <c r="S104" s="12"/>
    </row>
    <row r="105" spans="1:19" ht="15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Q105" s="12"/>
      <c r="R105" s="12"/>
      <c r="S105" s="12"/>
    </row>
    <row r="106" spans="17:19" ht="15.75">
      <c r="Q106" s="12"/>
      <c r="R106" s="12"/>
      <c r="S106" s="12"/>
    </row>
    <row r="108" spans="1:11" ht="15.75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</sheetData>
  <sheetProtection/>
  <mergeCells count="6">
    <mergeCell ref="C4:E4"/>
    <mergeCell ref="F4:H4"/>
    <mergeCell ref="I4:K4"/>
    <mergeCell ref="B2:K2"/>
    <mergeCell ref="J3:K3"/>
    <mergeCell ref="B73:K73"/>
  </mergeCells>
  <printOptions/>
  <pageMargins left="0.7" right="0.7" top="0.26" bottom="0.19" header="0.3" footer="0.3"/>
  <pageSetup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0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.375" style="1" customWidth="1"/>
    <col min="2" max="2" width="24.875" style="1" customWidth="1"/>
    <col min="3" max="3" width="12.75390625" style="1" customWidth="1"/>
    <col min="4" max="4" width="10.625" style="1" customWidth="1"/>
    <col min="5" max="5" width="8.875" style="1" customWidth="1"/>
    <col min="6" max="8" width="9.25390625" style="1" customWidth="1"/>
    <col min="9" max="11" width="9.75390625" style="1" customWidth="1"/>
    <col min="12" max="16384" width="9.00390625" style="1" customWidth="1"/>
  </cols>
  <sheetData>
    <row r="2" spans="1:11" ht="12.75">
      <c r="A2" s="3"/>
      <c r="B2" s="43" t="s">
        <v>66</v>
      </c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43" t="s">
        <v>70</v>
      </c>
      <c r="K3" s="43"/>
    </row>
    <row r="4" spans="1:11" ht="12.75">
      <c r="A4" s="3"/>
      <c r="B4" s="5"/>
      <c r="C4" s="42" t="s">
        <v>84</v>
      </c>
      <c r="D4" s="42"/>
      <c r="E4" s="42"/>
      <c r="F4" s="42" t="s">
        <v>83</v>
      </c>
      <c r="G4" s="42"/>
      <c r="H4" s="42"/>
      <c r="I4" s="42" t="s">
        <v>85</v>
      </c>
      <c r="J4" s="42"/>
      <c r="K4" s="42"/>
    </row>
    <row r="5" spans="1:11" ht="12.75">
      <c r="A5" s="3"/>
      <c r="B5" s="6" t="s">
        <v>0</v>
      </c>
      <c r="C5" s="7" t="s">
        <v>1</v>
      </c>
      <c r="D5" s="7" t="s">
        <v>2</v>
      </c>
      <c r="E5" s="7" t="s">
        <v>3</v>
      </c>
      <c r="F5" s="7" t="s">
        <v>1</v>
      </c>
      <c r="G5" s="7" t="s">
        <v>2</v>
      </c>
      <c r="H5" s="7" t="s">
        <v>3</v>
      </c>
      <c r="I5" s="7" t="s">
        <v>1</v>
      </c>
      <c r="J5" s="7" t="s">
        <v>2</v>
      </c>
      <c r="K5" s="7" t="s">
        <v>3</v>
      </c>
    </row>
    <row r="6" spans="1:18" ht="12.75">
      <c r="A6" s="3"/>
      <c r="B6" s="7" t="s">
        <v>4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34"/>
      <c r="M6" s="34"/>
      <c r="N6" s="34"/>
      <c r="O6" s="34"/>
      <c r="P6" s="34"/>
      <c r="Q6" s="34"/>
      <c r="R6" s="34"/>
    </row>
    <row r="7" spans="1:11" ht="12.75">
      <c r="A7" s="9"/>
      <c r="B7" s="6" t="s">
        <v>5</v>
      </c>
      <c r="C7" s="6"/>
      <c r="D7" s="6"/>
      <c r="E7" s="6"/>
      <c r="F7" s="6"/>
      <c r="G7" s="6"/>
      <c r="H7" s="6"/>
      <c r="I7" s="10"/>
      <c r="J7" s="10"/>
      <c r="K7" s="6"/>
    </row>
    <row r="8" spans="1:19" ht="12.75">
      <c r="A8" s="3"/>
      <c r="B8" s="6" t="s">
        <v>6</v>
      </c>
      <c r="C8" s="10">
        <v>857960</v>
      </c>
      <c r="D8" s="10">
        <v>1405412</v>
      </c>
      <c r="E8" s="10">
        <v>-547452</v>
      </c>
      <c r="F8" s="10">
        <v>862333</v>
      </c>
      <c r="G8" s="10">
        <v>1423079</v>
      </c>
      <c r="H8" s="10">
        <v>-560746</v>
      </c>
      <c r="I8" s="10">
        <v>256660</v>
      </c>
      <c r="J8" s="10">
        <v>400637</v>
      </c>
      <c r="K8" s="10">
        <v>-143977</v>
      </c>
      <c r="P8" s="35"/>
      <c r="Q8" s="35"/>
      <c r="R8" s="35"/>
      <c r="S8" s="35"/>
    </row>
    <row r="9" spans="1:19" ht="12.75">
      <c r="A9" s="3"/>
      <c r="B9" s="6" t="s">
        <v>41</v>
      </c>
      <c r="C9" s="10">
        <v>770429</v>
      </c>
      <c r="D9" s="10">
        <v>350608</v>
      </c>
      <c r="E9" s="10">
        <v>419821</v>
      </c>
      <c r="F9" s="10">
        <v>774512</v>
      </c>
      <c r="G9" s="10">
        <v>394392</v>
      </c>
      <c r="H9" s="10">
        <v>380120</v>
      </c>
      <c r="I9" s="10">
        <v>194062</v>
      </c>
      <c r="J9" s="10">
        <v>105382</v>
      </c>
      <c r="K9" s="10">
        <v>88680</v>
      </c>
      <c r="P9" s="35"/>
      <c r="Q9" s="35"/>
      <c r="R9" s="35"/>
      <c r="S9" s="35"/>
    </row>
    <row r="10" spans="1:19" ht="12.75">
      <c r="A10" s="3"/>
      <c r="B10" s="5" t="s">
        <v>7</v>
      </c>
      <c r="C10" s="13">
        <v>488010</v>
      </c>
      <c r="D10" s="13">
        <v>239604</v>
      </c>
      <c r="E10" s="13">
        <v>248406</v>
      </c>
      <c r="F10" s="13">
        <v>453246</v>
      </c>
      <c r="G10" s="13">
        <v>283403</v>
      </c>
      <c r="H10" s="13">
        <v>169843</v>
      </c>
      <c r="I10" s="13">
        <v>118281</v>
      </c>
      <c r="J10" s="13">
        <v>77363</v>
      </c>
      <c r="K10" s="13">
        <v>40918</v>
      </c>
      <c r="P10" s="35"/>
      <c r="Q10" s="35"/>
      <c r="R10" s="35"/>
      <c r="S10" s="35"/>
    </row>
    <row r="11" spans="1:19" ht="12.75">
      <c r="A11" s="3"/>
      <c r="B11" s="5" t="s">
        <v>8</v>
      </c>
      <c r="C11" s="13">
        <v>50226</v>
      </c>
      <c r="D11" s="13">
        <v>43336</v>
      </c>
      <c r="E11" s="13">
        <v>6890</v>
      </c>
      <c r="F11" s="13">
        <v>56045</v>
      </c>
      <c r="G11" s="13">
        <v>44240</v>
      </c>
      <c r="H11" s="13">
        <v>11805</v>
      </c>
      <c r="I11" s="13">
        <v>13460</v>
      </c>
      <c r="J11" s="13">
        <v>10581</v>
      </c>
      <c r="K11" s="13">
        <v>2879</v>
      </c>
      <c r="P11" s="35"/>
      <c r="Q11" s="35"/>
      <c r="R11" s="35"/>
      <c r="S11" s="35"/>
    </row>
    <row r="12" spans="1:19" ht="12.75">
      <c r="A12" s="3"/>
      <c r="B12" s="5" t="s">
        <v>9</v>
      </c>
      <c r="C12" s="13">
        <v>52073</v>
      </c>
      <c r="D12" s="13">
        <v>58531</v>
      </c>
      <c r="E12" s="13">
        <v>-6458</v>
      </c>
      <c r="F12" s="13">
        <v>52902</v>
      </c>
      <c r="G12" s="13">
        <v>56398</v>
      </c>
      <c r="H12" s="13">
        <v>-3496</v>
      </c>
      <c r="I12" s="13">
        <v>14340</v>
      </c>
      <c r="J12" s="13">
        <v>14299</v>
      </c>
      <c r="K12" s="13">
        <v>41</v>
      </c>
      <c r="P12" s="35"/>
      <c r="Q12" s="35"/>
      <c r="R12" s="35"/>
      <c r="S12" s="35"/>
    </row>
    <row r="13" spans="1:19" ht="12.75">
      <c r="A13" s="3"/>
      <c r="B13" s="5" t="s">
        <v>10</v>
      </c>
      <c r="C13" s="13">
        <v>6531</v>
      </c>
      <c r="D13" s="13">
        <v>5230</v>
      </c>
      <c r="E13" s="13">
        <v>1301</v>
      </c>
      <c r="F13" s="13">
        <v>7598</v>
      </c>
      <c r="G13" s="13">
        <v>6102</v>
      </c>
      <c r="H13" s="13">
        <v>1496</v>
      </c>
      <c r="I13" s="13">
        <v>1871</v>
      </c>
      <c r="J13" s="13">
        <v>1414</v>
      </c>
      <c r="K13" s="13">
        <v>457</v>
      </c>
      <c r="P13" s="35"/>
      <c r="Q13" s="35"/>
      <c r="R13" s="35"/>
      <c r="S13" s="35"/>
    </row>
    <row r="14" spans="1:19" ht="12.75">
      <c r="A14" s="3"/>
      <c r="B14" s="5" t="s">
        <v>11</v>
      </c>
      <c r="C14" s="13">
        <v>1771</v>
      </c>
      <c r="D14" s="13">
        <v>3777</v>
      </c>
      <c r="E14" s="13">
        <v>-2006</v>
      </c>
      <c r="F14" s="13">
        <v>2083</v>
      </c>
      <c r="G14" s="13">
        <v>2487</v>
      </c>
      <c r="H14" s="13">
        <v>-404</v>
      </c>
      <c r="I14" s="13">
        <v>429</v>
      </c>
      <c r="J14" s="13">
        <v>652</v>
      </c>
      <c r="K14" s="13">
        <v>-223</v>
      </c>
      <c r="P14" s="35"/>
      <c r="Q14" s="35"/>
      <c r="R14" s="35"/>
      <c r="S14" s="35"/>
    </row>
    <row r="15" spans="1:19" ht="12.75">
      <c r="A15" s="3"/>
      <c r="B15" s="5" t="s">
        <v>56</v>
      </c>
      <c r="C15" s="13">
        <v>377409</v>
      </c>
      <c r="D15" s="13">
        <v>128730</v>
      </c>
      <c r="E15" s="13">
        <v>248679</v>
      </c>
      <c r="F15" s="13">
        <v>334618</v>
      </c>
      <c r="G15" s="13">
        <v>174176</v>
      </c>
      <c r="H15" s="13">
        <v>160442</v>
      </c>
      <c r="I15" s="13">
        <v>88181</v>
      </c>
      <c r="J15" s="13">
        <v>50417</v>
      </c>
      <c r="K15" s="13">
        <v>37764</v>
      </c>
      <c r="P15" s="35"/>
      <c r="Q15" s="35"/>
      <c r="R15" s="35"/>
      <c r="S15" s="35"/>
    </row>
    <row r="16" spans="1:19" ht="12.75">
      <c r="A16" s="3"/>
      <c r="B16" s="14" t="s">
        <v>55</v>
      </c>
      <c r="C16" s="13"/>
      <c r="D16" s="13"/>
      <c r="E16" s="13"/>
      <c r="F16" s="13"/>
      <c r="G16" s="13"/>
      <c r="H16" s="13"/>
      <c r="I16" s="13"/>
      <c r="J16" s="13"/>
      <c r="K16" s="13"/>
      <c r="P16" s="35"/>
      <c r="Q16" s="35"/>
      <c r="R16" s="35"/>
      <c r="S16" s="35"/>
    </row>
    <row r="17" spans="2:19" ht="12.75">
      <c r="B17" s="15" t="s">
        <v>51</v>
      </c>
      <c r="C17" s="13">
        <v>212242</v>
      </c>
      <c r="D17" s="13">
        <v>12701</v>
      </c>
      <c r="E17" s="13">
        <v>199541</v>
      </c>
      <c r="F17" s="13">
        <v>235161</v>
      </c>
      <c r="G17" s="13">
        <v>6992</v>
      </c>
      <c r="H17" s="13">
        <v>228169</v>
      </c>
      <c r="I17" s="13">
        <v>57740</v>
      </c>
      <c r="J17" s="13">
        <v>2623</v>
      </c>
      <c r="K17" s="13">
        <v>55117</v>
      </c>
      <c r="P17" s="35"/>
      <c r="Q17" s="35"/>
      <c r="R17" s="35"/>
      <c r="S17" s="35"/>
    </row>
    <row r="18" spans="2:19" ht="12.75">
      <c r="B18" s="15" t="s">
        <v>52</v>
      </c>
      <c r="C18" s="13">
        <v>85544</v>
      </c>
      <c r="D18" s="13">
        <v>70922</v>
      </c>
      <c r="E18" s="13">
        <v>14622</v>
      </c>
      <c r="F18" s="13">
        <v>53749</v>
      </c>
      <c r="G18" s="13">
        <v>85312</v>
      </c>
      <c r="H18" s="13">
        <v>-31563</v>
      </c>
      <c r="I18" s="13">
        <v>21987</v>
      </c>
      <c r="J18" s="13">
        <v>26928</v>
      </c>
      <c r="K18" s="13">
        <v>-4941</v>
      </c>
      <c r="P18" s="35"/>
      <c r="Q18" s="35"/>
      <c r="R18" s="35"/>
      <c r="S18" s="35"/>
    </row>
    <row r="19" spans="2:19" ht="12.75">
      <c r="B19" s="15" t="s">
        <v>53</v>
      </c>
      <c r="C19" s="13">
        <v>20425</v>
      </c>
      <c r="D19" s="13">
        <v>13569</v>
      </c>
      <c r="E19" s="13">
        <v>6856</v>
      </c>
      <c r="F19" s="13">
        <v>17716</v>
      </c>
      <c r="G19" s="13">
        <v>21927</v>
      </c>
      <c r="H19" s="13">
        <v>-4211</v>
      </c>
      <c r="I19" s="13">
        <v>5603</v>
      </c>
      <c r="J19" s="13">
        <v>6406</v>
      </c>
      <c r="K19" s="13">
        <v>-803</v>
      </c>
      <c r="P19" s="35"/>
      <c r="Q19" s="35"/>
      <c r="R19" s="35"/>
      <c r="S19" s="35"/>
    </row>
    <row r="20" spans="2:19" ht="12.75">
      <c r="B20" s="15" t="s">
        <v>77</v>
      </c>
      <c r="C20" s="13">
        <v>10525</v>
      </c>
      <c r="D20" s="13">
        <v>5027</v>
      </c>
      <c r="E20" s="13">
        <v>5498</v>
      </c>
      <c r="F20" s="13">
        <v>5858</v>
      </c>
      <c r="G20" s="13">
        <v>6407</v>
      </c>
      <c r="H20" s="13">
        <v>-549</v>
      </c>
      <c r="I20" s="13">
        <v>1483</v>
      </c>
      <c r="J20" s="13">
        <v>1100</v>
      </c>
      <c r="K20" s="13">
        <v>383</v>
      </c>
      <c r="P20" s="35"/>
      <c r="Q20" s="35"/>
      <c r="R20" s="35"/>
      <c r="S20" s="35"/>
    </row>
    <row r="21" spans="2:19" ht="12.75">
      <c r="B21" s="5" t="s">
        <v>12</v>
      </c>
      <c r="C21" s="13">
        <v>216906</v>
      </c>
      <c r="D21" s="13">
        <v>12568</v>
      </c>
      <c r="E21" s="13">
        <v>204338</v>
      </c>
      <c r="F21" s="13">
        <v>259244</v>
      </c>
      <c r="G21" s="13">
        <v>10967</v>
      </c>
      <c r="H21" s="13">
        <v>248277</v>
      </c>
      <c r="I21" s="13">
        <v>62754</v>
      </c>
      <c r="J21" s="13">
        <v>3194</v>
      </c>
      <c r="K21" s="13">
        <v>59560</v>
      </c>
      <c r="P21" s="35"/>
      <c r="Q21" s="35"/>
      <c r="R21" s="35"/>
      <c r="S21" s="35"/>
    </row>
    <row r="22" spans="2:19" ht="12.75">
      <c r="B22" s="5" t="s">
        <v>13</v>
      </c>
      <c r="C22" s="13">
        <v>3029</v>
      </c>
      <c r="D22" s="13">
        <v>1900</v>
      </c>
      <c r="E22" s="13">
        <v>1129</v>
      </c>
      <c r="F22" s="13">
        <v>3403</v>
      </c>
      <c r="G22" s="13">
        <v>2239</v>
      </c>
      <c r="H22" s="13">
        <v>1164</v>
      </c>
      <c r="I22" s="13">
        <v>269</v>
      </c>
      <c r="J22" s="13">
        <v>525</v>
      </c>
      <c r="K22" s="13">
        <v>-256</v>
      </c>
      <c r="P22" s="35"/>
      <c r="Q22" s="35"/>
      <c r="R22" s="35"/>
      <c r="S22" s="35"/>
    </row>
    <row r="23" spans="2:19" ht="12.75">
      <c r="B23" s="5" t="s">
        <v>14</v>
      </c>
      <c r="C23" s="13">
        <v>213877</v>
      </c>
      <c r="D23" s="13">
        <v>10668</v>
      </c>
      <c r="E23" s="13">
        <v>203209</v>
      </c>
      <c r="F23" s="13">
        <v>255841</v>
      </c>
      <c r="G23" s="13">
        <v>8728</v>
      </c>
      <c r="H23" s="13">
        <v>247113</v>
      </c>
      <c r="I23" s="13">
        <v>62485</v>
      </c>
      <c r="J23" s="13">
        <v>2669</v>
      </c>
      <c r="K23" s="13">
        <v>59816</v>
      </c>
      <c r="P23" s="35"/>
      <c r="Q23" s="35"/>
      <c r="R23" s="35"/>
      <c r="S23" s="35"/>
    </row>
    <row r="24" spans="2:19" ht="12.75">
      <c r="B24" s="16" t="s">
        <v>15</v>
      </c>
      <c r="C24" s="13">
        <v>65513</v>
      </c>
      <c r="D24" s="13">
        <v>98436</v>
      </c>
      <c r="E24" s="13">
        <v>-32923</v>
      </c>
      <c r="F24" s="13">
        <v>62022</v>
      </c>
      <c r="G24" s="13">
        <v>100022</v>
      </c>
      <c r="H24" s="13">
        <v>-38000</v>
      </c>
      <c r="I24" s="13">
        <v>13027</v>
      </c>
      <c r="J24" s="13">
        <v>24825</v>
      </c>
      <c r="K24" s="13">
        <v>-11798</v>
      </c>
      <c r="P24" s="35"/>
      <c r="Q24" s="35"/>
      <c r="R24" s="35"/>
      <c r="S24" s="35"/>
    </row>
    <row r="25" spans="2:19" ht="12.75">
      <c r="B25" s="16" t="s">
        <v>16</v>
      </c>
      <c r="C25" s="13">
        <v>61723</v>
      </c>
      <c r="D25" s="13">
        <v>92418</v>
      </c>
      <c r="E25" s="13">
        <v>-30695</v>
      </c>
      <c r="F25" s="13">
        <v>57689</v>
      </c>
      <c r="G25" s="13">
        <v>91969</v>
      </c>
      <c r="H25" s="13">
        <v>-34280</v>
      </c>
      <c r="I25" s="13">
        <v>11991</v>
      </c>
      <c r="J25" s="13">
        <v>22603</v>
      </c>
      <c r="K25" s="13">
        <v>-10612</v>
      </c>
      <c r="P25" s="35"/>
      <c r="Q25" s="35"/>
      <c r="R25" s="35"/>
      <c r="S25" s="35"/>
    </row>
    <row r="26" spans="2:19" ht="12.75">
      <c r="B26" s="16" t="s">
        <v>17</v>
      </c>
      <c r="C26" s="13">
        <v>3790</v>
      </c>
      <c r="D26" s="13">
        <v>6018</v>
      </c>
      <c r="E26" s="13">
        <v>-2228</v>
      </c>
      <c r="F26" s="13">
        <v>4333</v>
      </c>
      <c r="G26" s="13">
        <v>8053</v>
      </c>
      <c r="H26" s="13">
        <v>-3720</v>
      </c>
      <c r="I26" s="13">
        <v>1036</v>
      </c>
      <c r="J26" s="13">
        <v>2222</v>
      </c>
      <c r="K26" s="13">
        <v>-1186</v>
      </c>
      <c r="P26" s="35"/>
      <c r="Q26" s="35"/>
      <c r="R26" s="35"/>
      <c r="S26" s="35"/>
    </row>
    <row r="27" spans="2:19" ht="12.75">
      <c r="B27" s="6" t="s">
        <v>43</v>
      </c>
      <c r="C27" s="10">
        <v>1628389</v>
      </c>
      <c r="D27" s="10">
        <v>1756020</v>
      </c>
      <c r="E27" s="10">
        <v>-127631</v>
      </c>
      <c r="F27" s="10">
        <v>1636845</v>
      </c>
      <c r="G27" s="10">
        <v>1817471</v>
      </c>
      <c r="H27" s="10">
        <v>-180626</v>
      </c>
      <c r="I27" s="10">
        <v>450722</v>
      </c>
      <c r="J27" s="10">
        <v>506019</v>
      </c>
      <c r="K27" s="10">
        <v>-55297</v>
      </c>
      <c r="P27" s="35"/>
      <c r="Q27" s="35"/>
      <c r="R27" s="35"/>
      <c r="S27" s="35"/>
    </row>
    <row r="28" spans="2:19" ht="12.75">
      <c r="B28" s="6" t="s">
        <v>18</v>
      </c>
      <c r="C28" s="10"/>
      <c r="D28" s="10"/>
      <c r="E28" s="10"/>
      <c r="F28" s="10"/>
      <c r="G28" s="10"/>
      <c r="H28" s="10"/>
      <c r="I28" s="10"/>
      <c r="J28" s="10"/>
      <c r="K28" s="10"/>
      <c r="P28" s="35"/>
      <c r="Q28" s="35"/>
      <c r="R28" s="35"/>
      <c r="S28" s="35"/>
    </row>
    <row r="29" spans="2:19" ht="12.75">
      <c r="B29" s="6" t="s">
        <v>44</v>
      </c>
      <c r="C29" s="17">
        <v>755703</v>
      </c>
      <c r="D29" s="17">
        <v>733018</v>
      </c>
      <c r="E29" s="17">
        <v>22685</v>
      </c>
      <c r="F29" s="17">
        <v>943447</v>
      </c>
      <c r="G29" s="17">
        <v>699806</v>
      </c>
      <c r="H29" s="17">
        <v>243641</v>
      </c>
      <c r="I29" s="17">
        <v>239829</v>
      </c>
      <c r="J29" s="17">
        <v>205983</v>
      </c>
      <c r="K29" s="17">
        <v>33846</v>
      </c>
      <c r="P29" s="35"/>
      <c r="Q29" s="35"/>
      <c r="R29" s="35"/>
      <c r="S29" s="35"/>
    </row>
    <row r="30" spans="2:19" ht="12.75">
      <c r="B30" s="5" t="s">
        <v>19</v>
      </c>
      <c r="C30" s="18">
        <v>176679</v>
      </c>
      <c r="D30" s="18">
        <v>88945</v>
      </c>
      <c r="E30" s="18">
        <v>87734</v>
      </c>
      <c r="F30" s="18">
        <v>183186</v>
      </c>
      <c r="G30" s="18">
        <v>93511</v>
      </c>
      <c r="H30" s="18">
        <v>89675</v>
      </c>
      <c r="I30" s="18">
        <v>38773</v>
      </c>
      <c r="J30" s="18">
        <v>25939</v>
      </c>
      <c r="K30" s="18">
        <v>12834</v>
      </c>
      <c r="P30" s="35"/>
      <c r="Q30" s="35"/>
      <c r="R30" s="35"/>
      <c r="S30" s="35"/>
    </row>
    <row r="31" spans="2:19" ht="12.75">
      <c r="B31" s="5" t="s">
        <v>20</v>
      </c>
      <c r="C31" s="18">
        <v>171592</v>
      </c>
      <c r="D31" s="18">
        <v>773</v>
      </c>
      <c r="E31" s="18">
        <v>170819</v>
      </c>
      <c r="F31" s="18">
        <v>179723</v>
      </c>
      <c r="G31" s="18">
        <v>21829</v>
      </c>
      <c r="H31" s="18">
        <v>157894</v>
      </c>
      <c r="I31" s="18">
        <v>37432</v>
      </c>
      <c r="J31" s="18">
        <v>10504</v>
      </c>
      <c r="K31" s="18">
        <v>26928</v>
      </c>
      <c r="P31" s="35"/>
      <c r="Q31" s="35"/>
      <c r="R31" s="35"/>
      <c r="S31" s="35"/>
    </row>
    <row r="32" spans="2:19" ht="12.75">
      <c r="B32" s="19" t="s">
        <v>21</v>
      </c>
      <c r="C32" s="18">
        <v>126394</v>
      </c>
      <c r="D32" s="20">
        <v>773</v>
      </c>
      <c r="E32" s="18">
        <v>125621</v>
      </c>
      <c r="F32" s="18">
        <v>129326</v>
      </c>
      <c r="G32" s="20">
        <v>19977</v>
      </c>
      <c r="H32" s="18">
        <v>109349</v>
      </c>
      <c r="I32" s="18">
        <v>27335</v>
      </c>
      <c r="J32" s="18">
        <v>10394</v>
      </c>
      <c r="K32" s="18">
        <v>16941</v>
      </c>
      <c r="P32" s="35"/>
      <c r="Q32" s="35"/>
      <c r="R32" s="35"/>
      <c r="S32" s="35"/>
    </row>
    <row r="33" spans="2:19" ht="12.75">
      <c r="B33" s="19" t="s">
        <v>22</v>
      </c>
      <c r="C33" s="18">
        <v>41541</v>
      </c>
      <c r="D33" s="18" t="s">
        <v>58</v>
      </c>
      <c r="E33" s="18">
        <v>41541</v>
      </c>
      <c r="F33" s="18">
        <v>41125</v>
      </c>
      <c r="G33" s="18" t="s">
        <v>58</v>
      </c>
      <c r="H33" s="18">
        <v>41125</v>
      </c>
      <c r="I33" s="18">
        <v>9668</v>
      </c>
      <c r="J33" s="18" t="s">
        <v>58</v>
      </c>
      <c r="K33" s="18">
        <v>9668</v>
      </c>
      <c r="P33" s="35"/>
      <c r="Q33" s="35"/>
      <c r="R33" s="35"/>
      <c r="S33" s="35"/>
    </row>
    <row r="34" spans="2:19" ht="12.75">
      <c r="B34" s="19" t="s">
        <v>23</v>
      </c>
      <c r="C34" s="18">
        <v>3657</v>
      </c>
      <c r="D34" s="18" t="s">
        <v>58</v>
      </c>
      <c r="E34" s="18">
        <v>3657</v>
      </c>
      <c r="F34" s="18">
        <v>9272</v>
      </c>
      <c r="G34" s="18">
        <v>1852</v>
      </c>
      <c r="H34" s="18">
        <v>7420</v>
      </c>
      <c r="I34" s="18">
        <v>429</v>
      </c>
      <c r="J34" s="18">
        <v>110</v>
      </c>
      <c r="K34" s="18">
        <v>319</v>
      </c>
      <c r="P34" s="35"/>
      <c r="Q34" s="35"/>
      <c r="R34" s="35"/>
      <c r="S34" s="35"/>
    </row>
    <row r="35" spans="2:19" ht="12.75">
      <c r="B35" s="5" t="s">
        <v>24</v>
      </c>
      <c r="C35" s="18">
        <v>5087</v>
      </c>
      <c r="D35" s="18">
        <v>88172</v>
      </c>
      <c r="E35" s="18">
        <v>-83085</v>
      </c>
      <c r="F35" s="18">
        <v>3463</v>
      </c>
      <c r="G35" s="18">
        <v>71682</v>
      </c>
      <c r="H35" s="18">
        <v>-68219</v>
      </c>
      <c r="I35" s="18">
        <v>1341</v>
      </c>
      <c r="J35" s="18">
        <v>15435</v>
      </c>
      <c r="K35" s="18">
        <v>-14094</v>
      </c>
      <c r="P35" s="35"/>
      <c r="Q35" s="35"/>
      <c r="R35" s="35"/>
      <c r="S35" s="35"/>
    </row>
    <row r="36" spans="2:19" ht="12.75">
      <c r="B36" s="14" t="s">
        <v>21</v>
      </c>
      <c r="C36" s="21">
        <v>5087</v>
      </c>
      <c r="D36" s="18">
        <v>68976</v>
      </c>
      <c r="E36" s="18">
        <v>-63889</v>
      </c>
      <c r="F36" s="21">
        <v>3463</v>
      </c>
      <c r="G36" s="18">
        <v>47794</v>
      </c>
      <c r="H36" s="18">
        <v>-44331</v>
      </c>
      <c r="I36" s="18">
        <v>1341</v>
      </c>
      <c r="J36" s="18">
        <v>9171</v>
      </c>
      <c r="K36" s="18">
        <v>-7830</v>
      </c>
      <c r="P36" s="35"/>
      <c r="Q36" s="35"/>
      <c r="R36" s="35"/>
      <c r="S36" s="35"/>
    </row>
    <row r="37" spans="2:19" ht="12.75">
      <c r="B37" s="14" t="s">
        <v>22</v>
      </c>
      <c r="C37" s="18" t="s">
        <v>58</v>
      </c>
      <c r="D37" s="18">
        <v>4986</v>
      </c>
      <c r="E37" s="18">
        <v>-4986</v>
      </c>
      <c r="F37" s="18" t="s">
        <v>58</v>
      </c>
      <c r="G37" s="18">
        <v>5143</v>
      </c>
      <c r="H37" s="18">
        <v>-5143</v>
      </c>
      <c r="I37" s="18" t="s">
        <v>58</v>
      </c>
      <c r="J37" s="18">
        <v>1236</v>
      </c>
      <c r="K37" s="18">
        <v>-1236</v>
      </c>
      <c r="P37" s="35"/>
      <c r="Q37" s="35"/>
      <c r="R37" s="35"/>
      <c r="S37" s="35"/>
    </row>
    <row r="38" spans="2:19" ht="12.75">
      <c r="B38" s="14" t="s">
        <v>23</v>
      </c>
      <c r="C38" s="18" t="s">
        <v>58</v>
      </c>
      <c r="D38" s="18">
        <v>14210</v>
      </c>
      <c r="E38" s="18">
        <v>-14210</v>
      </c>
      <c r="F38" s="18" t="s">
        <v>58</v>
      </c>
      <c r="G38" s="18">
        <v>18745</v>
      </c>
      <c r="H38" s="18">
        <v>-18745</v>
      </c>
      <c r="I38" s="18" t="s">
        <v>58</v>
      </c>
      <c r="J38" s="18">
        <v>5028</v>
      </c>
      <c r="K38" s="18">
        <v>-5028</v>
      </c>
      <c r="P38" s="35"/>
      <c r="Q38" s="35"/>
      <c r="R38" s="35"/>
      <c r="S38" s="35"/>
    </row>
    <row r="39" spans="2:19" ht="12.75">
      <c r="B39" s="5" t="s">
        <v>25</v>
      </c>
      <c r="C39" s="18">
        <v>579024</v>
      </c>
      <c r="D39" s="18">
        <v>644073</v>
      </c>
      <c r="E39" s="18">
        <v>-65049</v>
      </c>
      <c r="F39" s="18">
        <v>760261</v>
      </c>
      <c r="G39" s="18">
        <v>606295</v>
      </c>
      <c r="H39" s="18">
        <v>153966</v>
      </c>
      <c r="I39" s="18">
        <v>201056</v>
      </c>
      <c r="J39" s="18">
        <v>180044</v>
      </c>
      <c r="K39" s="18">
        <v>21012</v>
      </c>
      <c r="P39" s="35"/>
      <c r="Q39" s="35"/>
      <c r="R39" s="35"/>
      <c r="S39" s="35"/>
    </row>
    <row r="40" spans="2:19" ht="12.75">
      <c r="B40" s="19" t="s">
        <v>61</v>
      </c>
      <c r="C40" s="18">
        <v>578344</v>
      </c>
      <c r="D40" s="18">
        <v>642544</v>
      </c>
      <c r="E40" s="18">
        <v>-64200</v>
      </c>
      <c r="F40" s="18">
        <v>759004</v>
      </c>
      <c r="G40" s="18">
        <v>605119</v>
      </c>
      <c r="H40" s="18">
        <v>153885</v>
      </c>
      <c r="I40" s="18">
        <v>200627</v>
      </c>
      <c r="J40" s="18">
        <v>179401</v>
      </c>
      <c r="K40" s="18">
        <v>21226</v>
      </c>
      <c r="P40" s="35"/>
      <c r="Q40" s="35"/>
      <c r="R40" s="35"/>
      <c r="S40" s="35"/>
    </row>
    <row r="41" spans="2:19" ht="12.75">
      <c r="B41" s="19" t="s">
        <v>55</v>
      </c>
      <c r="C41" s="18"/>
      <c r="D41" s="18"/>
      <c r="E41" s="18"/>
      <c r="F41" s="18"/>
      <c r="G41" s="18"/>
      <c r="H41" s="18"/>
      <c r="I41" s="36"/>
      <c r="J41" s="36"/>
      <c r="K41" s="36"/>
      <c r="P41" s="35"/>
      <c r="Q41" s="35"/>
      <c r="R41" s="35"/>
      <c r="S41" s="35"/>
    </row>
    <row r="42" spans="2:19" ht="12.75">
      <c r="B42" s="19" t="s">
        <v>63</v>
      </c>
      <c r="C42" s="18">
        <v>573451</v>
      </c>
      <c r="D42" s="18">
        <v>642548</v>
      </c>
      <c r="E42" s="18">
        <v>-69097</v>
      </c>
      <c r="F42" s="18">
        <v>743016</v>
      </c>
      <c r="G42" s="18">
        <v>605119</v>
      </c>
      <c r="H42" s="18">
        <v>137897</v>
      </c>
      <c r="I42" s="37">
        <v>195544</v>
      </c>
      <c r="J42" s="37">
        <v>179401</v>
      </c>
      <c r="K42" s="37">
        <v>16143</v>
      </c>
      <c r="P42" s="35"/>
      <c r="Q42" s="35"/>
      <c r="R42" s="35"/>
      <c r="S42" s="35"/>
    </row>
    <row r="43" spans="2:19" ht="12.75">
      <c r="B43" s="19" t="s">
        <v>64</v>
      </c>
      <c r="C43" s="18">
        <v>4890</v>
      </c>
      <c r="D43" s="18" t="s">
        <v>58</v>
      </c>
      <c r="E43" s="18">
        <v>4890</v>
      </c>
      <c r="F43" s="18">
        <v>15994</v>
      </c>
      <c r="G43" s="18" t="s">
        <v>58</v>
      </c>
      <c r="H43" s="18">
        <v>15994</v>
      </c>
      <c r="I43" s="18">
        <v>5083</v>
      </c>
      <c r="J43" s="18" t="s">
        <v>58</v>
      </c>
      <c r="K43" s="18">
        <v>5083</v>
      </c>
      <c r="P43" s="35"/>
      <c r="Q43" s="35"/>
      <c r="R43" s="35"/>
      <c r="S43" s="35"/>
    </row>
    <row r="44" spans="2:19" ht="12.75">
      <c r="B44" s="19" t="s">
        <v>62</v>
      </c>
      <c r="C44" s="18">
        <v>680</v>
      </c>
      <c r="D44" s="18">
        <v>1529</v>
      </c>
      <c r="E44" s="18">
        <v>-849</v>
      </c>
      <c r="F44" s="18">
        <v>1257</v>
      </c>
      <c r="G44" s="18">
        <v>1176</v>
      </c>
      <c r="H44" s="18">
        <v>81</v>
      </c>
      <c r="I44" s="18">
        <v>429</v>
      </c>
      <c r="J44" s="18">
        <v>643</v>
      </c>
      <c r="K44" s="18">
        <v>-214</v>
      </c>
      <c r="P44" s="35"/>
      <c r="Q44" s="35"/>
      <c r="R44" s="35"/>
      <c r="S44" s="35"/>
    </row>
    <row r="45" spans="2:19" ht="12.75">
      <c r="B45" s="6" t="s">
        <v>45</v>
      </c>
      <c r="C45" s="17">
        <v>285412</v>
      </c>
      <c r="D45" s="17">
        <v>250612</v>
      </c>
      <c r="E45" s="17">
        <v>34800</v>
      </c>
      <c r="F45" s="17">
        <v>349720</v>
      </c>
      <c r="G45" s="17">
        <v>288047</v>
      </c>
      <c r="H45" s="17">
        <v>61673</v>
      </c>
      <c r="I45" s="17">
        <v>106305</v>
      </c>
      <c r="J45" s="17">
        <v>65843</v>
      </c>
      <c r="K45" s="17">
        <v>40462</v>
      </c>
      <c r="P45" s="35"/>
      <c r="Q45" s="35"/>
      <c r="R45" s="35"/>
      <c r="S45" s="35"/>
    </row>
    <row r="46" spans="2:19" ht="12.75">
      <c r="B46" s="5" t="s">
        <v>26</v>
      </c>
      <c r="C46" s="18">
        <v>24435</v>
      </c>
      <c r="D46" s="18">
        <v>12877</v>
      </c>
      <c r="E46" s="18">
        <v>11558</v>
      </c>
      <c r="F46" s="18">
        <v>27863</v>
      </c>
      <c r="G46" s="18">
        <v>14251</v>
      </c>
      <c r="H46" s="18">
        <v>13612</v>
      </c>
      <c r="I46" s="18">
        <v>14473</v>
      </c>
      <c r="J46" s="18">
        <v>3413</v>
      </c>
      <c r="K46" s="18">
        <v>11060</v>
      </c>
      <c r="P46" s="35"/>
      <c r="Q46" s="35"/>
      <c r="R46" s="35"/>
      <c r="S46" s="35"/>
    </row>
    <row r="47" spans="2:19" ht="12.75">
      <c r="B47" s="5" t="s">
        <v>27</v>
      </c>
      <c r="C47" s="18">
        <v>332</v>
      </c>
      <c r="D47" s="18">
        <v>1913</v>
      </c>
      <c r="E47" s="18">
        <v>-1581</v>
      </c>
      <c r="F47" s="18">
        <v>247</v>
      </c>
      <c r="G47" s="18">
        <v>1992</v>
      </c>
      <c r="H47" s="18">
        <v>-1745</v>
      </c>
      <c r="I47" s="18">
        <v>64</v>
      </c>
      <c r="J47" s="18">
        <v>91</v>
      </c>
      <c r="K47" s="18">
        <v>-27</v>
      </c>
      <c r="P47" s="35"/>
      <c r="Q47" s="35"/>
      <c r="R47" s="35"/>
      <c r="S47" s="35"/>
    </row>
    <row r="48" spans="2:19" ht="12.75">
      <c r="B48" s="5" t="s">
        <v>28</v>
      </c>
      <c r="C48" s="18">
        <v>24103</v>
      </c>
      <c r="D48" s="18">
        <v>10964</v>
      </c>
      <c r="E48" s="18">
        <v>13139</v>
      </c>
      <c r="F48" s="18">
        <v>27616</v>
      </c>
      <c r="G48" s="18">
        <v>12259</v>
      </c>
      <c r="H48" s="18">
        <v>15357</v>
      </c>
      <c r="I48" s="18">
        <v>14409</v>
      </c>
      <c r="J48" s="18">
        <v>3322</v>
      </c>
      <c r="K48" s="18">
        <v>11087</v>
      </c>
      <c r="P48" s="35"/>
      <c r="Q48" s="35"/>
      <c r="R48" s="35"/>
      <c r="S48" s="35"/>
    </row>
    <row r="49" spans="2:19" ht="12.75">
      <c r="B49" s="5" t="s">
        <v>76</v>
      </c>
      <c r="C49" s="18">
        <v>70846</v>
      </c>
      <c r="D49" s="18">
        <v>34316</v>
      </c>
      <c r="E49" s="18">
        <v>36530</v>
      </c>
      <c r="F49" s="18">
        <v>70371</v>
      </c>
      <c r="G49" s="18">
        <v>57188</v>
      </c>
      <c r="H49" s="18">
        <v>13183</v>
      </c>
      <c r="I49" s="18">
        <v>20235</v>
      </c>
      <c r="J49" s="18">
        <v>9933</v>
      </c>
      <c r="K49" s="18">
        <v>10302</v>
      </c>
      <c r="P49" s="35"/>
      <c r="Q49" s="35"/>
      <c r="R49" s="35"/>
      <c r="S49" s="35"/>
    </row>
    <row r="50" spans="2:19" ht="12.75">
      <c r="B50" s="5" t="s">
        <v>27</v>
      </c>
      <c r="C50" s="18">
        <v>9225</v>
      </c>
      <c r="D50" s="18">
        <v>3643</v>
      </c>
      <c r="E50" s="18">
        <v>5582</v>
      </c>
      <c r="F50" s="18">
        <v>4610</v>
      </c>
      <c r="G50" s="18">
        <v>7101</v>
      </c>
      <c r="H50" s="18">
        <v>-2491</v>
      </c>
      <c r="I50" s="18">
        <v>844</v>
      </c>
      <c r="J50" s="18">
        <v>1109</v>
      </c>
      <c r="K50" s="18">
        <v>-265</v>
      </c>
      <c r="P50" s="35"/>
      <c r="Q50" s="35"/>
      <c r="R50" s="35"/>
      <c r="S50" s="35"/>
    </row>
    <row r="51" spans="2:19" ht="12.75">
      <c r="B51" s="5" t="s">
        <v>28</v>
      </c>
      <c r="C51" s="18">
        <v>61621</v>
      </c>
      <c r="D51" s="18">
        <v>30673</v>
      </c>
      <c r="E51" s="18">
        <v>30948</v>
      </c>
      <c r="F51" s="18">
        <v>65761</v>
      </c>
      <c r="G51" s="18">
        <v>50087</v>
      </c>
      <c r="H51" s="18">
        <v>15674</v>
      </c>
      <c r="I51" s="18">
        <v>19391</v>
      </c>
      <c r="J51" s="18">
        <v>8824</v>
      </c>
      <c r="K51" s="18">
        <v>10567</v>
      </c>
      <c r="P51" s="35"/>
      <c r="Q51" s="35"/>
      <c r="R51" s="35"/>
      <c r="S51" s="35"/>
    </row>
    <row r="52" spans="2:19" ht="12.75">
      <c r="B52" s="5" t="s">
        <v>46</v>
      </c>
      <c r="C52" s="18">
        <v>190131</v>
      </c>
      <c r="D52" s="18">
        <v>203419</v>
      </c>
      <c r="E52" s="18">
        <v>-13288</v>
      </c>
      <c r="F52" s="18">
        <v>251486</v>
      </c>
      <c r="G52" s="18">
        <v>216608</v>
      </c>
      <c r="H52" s="18">
        <v>34878</v>
      </c>
      <c r="I52" s="18">
        <v>71597</v>
      </c>
      <c r="J52" s="18">
        <v>52497</v>
      </c>
      <c r="K52" s="18">
        <v>19100</v>
      </c>
      <c r="P52" s="35"/>
      <c r="Q52" s="35"/>
      <c r="R52" s="35"/>
      <c r="S52" s="35"/>
    </row>
    <row r="53" spans="2:19" ht="12.75">
      <c r="B53" s="5" t="s">
        <v>67</v>
      </c>
      <c r="C53" s="18">
        <v>177843</v>
      </c>
      <c r="D53" s="21">
        <v>177675</v>
      </c>
      <c r="E53" s="18">
        <v>168</v>
      </c>
      <c r="F53" s="18">
        <v>229568</v>
      </c>
      <c r="G53" s="21">
        <v>207865</v>
      </c>
      <c r="H53" s="18">
        <v>21703</v>
      </c>
      <c r="I53" s="18">
        <v>66984</v>
      </c>
      <c r="J53" s="18">
        <v>52497</v>
      </c>
      <c r="K53" s="18">
        <v>14487</v>
      </c>
      <c r="P53" s="35"/>
      <c r="Q53" s="35"/>
      <c r="R53" s="35"/>
      <c r="S53" s="35"/>
    </row>
    <row r="54" spans="2:19" ht="12.75">
      <c r="B54" s="5" t="s">
        <v>57</v>
      </c>
      <c r="C54" s="18">
        <v>12288</v>
      </c>
      <c r="D54" s="18">
        <v>25744</v>
      </c>
      <c r="E54" s="18">
        <v>-13456</v>
      </c>
      <c r="F54" s="18">
        <v>21918</v>
      </c>
      <c r="G54" s="18">
        <v>8743</v>
      </c>
      <c r="H54" s="18">
        <v>13175</v>
      </c>
      <c r="I54" s="18">
        <v>4613</v>
      </c>
      <c r="J54" s="18" t="s">
        <v>58</v>
      </c>
      <c r="K54" s="18">
        <v>4613</v>
      </c>
      <c r="P54" s="35"/>
      <c r="Q54" s="35"/>
      <c r="R54" s="35"/>
      <c r="S54" s="35"/>
    </row>
    <row r="55" spans="2:19" ht="12.75">
      <c r="B55" s="6" t="s">
        <v>47</v>
      </c>
      <c r="C55" s="17">
        <v>295408</v>
      </c>
      <c r="D55" s="17">
        <v>314613</v>
      </c>
      <c r="E55" s="17">
        <v>-19205</v>
      </c>
      <c r="F55" s="17">
        <v>292105</v>
      </c>
      <c r="G55" s="17">
        <v>282261</v>
      </c>
      <c r="H55" s="17">
        <v>9844</v>
      </c>
      <c r="I55" s="17">
        <v>76401</v>
      </c>
      <c r="J55" s="17">
        <v>58137</v>
      </c>
      <c r="K55" s="17">
        <v>18264</v>
      </c>
      <c r="P55" s="35"/>
      <c r="Q55" s="35"/>
      <c r="R55" s="35"/>
      <c r="S55" s="35"/>
    </row>
    <row r="56" spans="2:19" ht="12.75">
      <c r="B56" s="5" t="s">
        <v>29</v>
      </c>
      <c r="C56" s="18">
        <v>294843</v>
      </c>
      <c r="D56" s="18">
        <v>311869</v>
      </c>
      <c r="E56" s="18">
        <v>-17026</v>
      </c>
      <c r="F56" s="18">
        <v>289280</v>
      </c>
      <c r="G56" s="18">
        <v>280091</v>
      </c>
      <c r="H56" s="18">
        <v>9189</v>
      </c>
      <c r="I56" s="18">
        <v>76392</v>
      </c>
      <c r="J56" s="18">
        <v>58027</v>
      </c>
      <c r="K56" s="18">
        <v>18365</v>
      </c>
      <c r="P56" s="35"/>
      <c r="Q56" s="35"/>
      <c r="R56" s="35"/>
      <c r="S56" s="35"/>
    </row>
    <row r="57" spans="2:19" ht="12.75">
      <c r="B57" s="5" t="s">
        <v>30</v>
      </c>
      <c r="C57" s="18">
        <v>114753</v>
      </c>
      <c r="D57" s="18">
        <v>130576</v>
      </c>
      <c r="E57" s="18">
        <v>-15823</v>
      </c>
      <c r="F57" s="18">
        <v>81517</v>
      </c>
      <c r="G57" s="18">
        <v>72633</v>
      </c>
      <c r="H57" s="18">
        <v>8884</v>
      </c>
      <c r="I57" s="18">
        <v>14888</v>
      </c>
      <c r="J57" s="18">
        <v>11671</v>
      </c>
      <c r="K57" s="18">
        <v>3217</v>
      </c>
      <c r="P57" s="35"/>
      <c r="Q57" s="35"/>
      <c r="R57" s="35"/>
      <c r="S57" s="35"/>
    </row>
    <row r="58" spans="2:19" ht="12.75">
      <c r="B58" s="5" t="s">
        <v>68</v>
      </c>
      <c r="C58" s="18">
        <v>180090</v>
      </c>
      <c r="D58" s="18">
        <v>181293</v>
      </c>
      <c r="E58" s="18">
        <v>-1203</v>
      </c>
      <c r="F58" s="18">
        <v>207763</v>
      </c>
      <c r="G58" s="18">
        <v>207458</v>
      </c>
      <c r="H58" s="18">
        <v>305</v>
      </c>
      <c r="I58" s="18">
        <v>61504</v>
      </c>
      <c r="J58" s="18">
        <v>46356</v>
      </c>
      <c r="K58" s="18">
        <v>15148</v>
      </c>
      <c r="P58" s="35"/>
      <c r="Q58" s="35"/>
      <c r="R58" s="35"/>
      <c r="S58" s="35"/>
    </row>
    <row r="59" spans="2:19" ht="12.75">
      <c r="B59" s="19" t="s">
        <v>69</v>
      </c>
      <c r="C59" s="18">
        <v>171047</v>
      </c>
      <c r="D59" s="18">
        <v>150617</v>
      </c>
      <c r="E59" s="18">
        <v>20430</v>
      </c>
      <c r="F59" s="18">
        <v>196435</v>
      </c>
      <c r="G59" s="18">
        <v>182181</v>
      </c>
      <c r="H59" s="18">
        <v>14254</v>
      </c>
      <c r="I59" s="18">
        <v>51338</v>
      </c>
      <c r="J59" s="18">
        <v>46233</v>
      </c>
      <c r="K59" s="18">
        <v>5105</v>
      </c>
      <c r="P59" s="35"/>
      <c r="Q59" s="35"/>
      <c r="R59" s="35"/>
      <c r="S59" s="35"/>
    </row>
    <row r="60" spans="2:19" ht="12.75">
      <c r="B60" s="5" t="s">
        <v>33</v>
      </c>
      <c r="C60" s="20">
        <v>565</v>
      </c>
      <c r="D60" s="17">
        <v>2744</v>
      </c>
      <c r="E60" s="17">
        <v>-2179</v>
      </c>
      <c r="F60" s="20">
        <v>2825</v>
      </c>
      <c r="G60" s="17">
        <v>2170</v>
      </c>
      <c r="H60" s="17">
        <v>655</v>
      </c>
      <c r="I60" s="17">
        <v>9</v>
      </c>
      <c r="J60" s="17">
        <v>110</v>
      </c>
      <c r="K60" s="17">
        <v>-101</v>
      </c>
      <c r="P60" s="35"/>
      <c r="Q60" s="35"/>
      <c r="R60" s="35"/>
      <c r="S60" s="35"/>
    </row>
    <row r="61" spans="2:19" s="22" customFormat="1" ht="12.75">
      <c r="B61" s="6" t="s">
        <v>34</v>
      </c>
      <c r="C61" s="17" t="s">
        <v>58</v>
      </c>
      <c r="D61" s="17">
        <v>471</v>
      </c>
      <c r="E61" s="17">
        <v>-471</v>
      </c>
      <c r="F61" s="17" t="s">
        <v>58</v>
      </c>
      <c r="G61" s="17">
        <v>452</v>
      </c>
      <c r="H61" s="17">
        <v>-452</v>
      </c>
      <c r="I61" s="38" t="s">
        <v>58</v>
      </c>
      <c r="J61" s="38">
        <v>73</v>
      </c>
      <c r="K61" s="38">
        <v>-73</v>
      </c>
      <c r="M61" s="1"/>
      <c r="N61" s="1"/>
      <c r="O61" s="1"/>
      <c r="P61" s="35"/>
      <c r="Q61" s="35"/>
      <c r="R61" s="35"/>
      <c r="S61" s="35"/>
    </row>
    <row r="62" spans="2:19" s="22" customFormat="1" ht="12.75">
      <c r="B62" s="6" t="s">
        <v>35</v>
      </c>
      <c r="C62" s="17">
        <v>85467</v>
      </c>
      <c r="D62" s="17">
        <v>97258</v>
      </c>
      <c r="E62" s="17">
        <v>-11791</v>
      </c>
      <c r="F62" s="17">
        <v>54300</v>
      </c>
      <c r="G62" s="17">
        <v>116874</v>
      </c>
      <c r="H62" s="17">
        <v>-62574</v>
      </c>
      <c r="I62" s="39">
        <v>10877</v>
      </c>
      <c r="J62" s="39">
        <v>29484</v>
      </c>
      <c r="K62" s="39">
        <v>-18607</v>
      </c>
      <c r="M62" s="1"/>
      <c r="N62" s="1"/>
      <c r="O62" s="1"/>
      <c r="P62" s="35"/>
      <c r="Q62" s="35"/>
      <c r="R62" s="35"/>
      <c r="S62" s="35"/>
    </row>
    <row r="63" spans="2:19" s="22" customFormat="1" ht="12.75">
      <c r="B63" s="6" t="s">
        <v>48</v>
      </c>
      <c r="C63" s="17">
        <v>1421990</v>
      </c>
      <c r="D63" s="20">
        <v>1395972</v>
      </c>
      <c r="E63" s="17">
        <v>26018</v>
      </c>
      <c r="F63" s="17">
        <v>1639572</v>
      </c>
      <c r="G63" s="20">
        <v>1387440</v>
      </c>
      <c r="H63" s="17">
        <v>252132</v>
      </c>
      <c r="I63" s="17">
        <v>433412</v>
      </c>
      <c r="J63" s="17">
        <v>359520</v>
      </c>
      <c r="K63" s="17">
        <v>73892</v>
      </c>
      <c r="M63" s="1"/>
      <c r="N63" s="1"/>
      <c r="O63" s="1"/>
      <c r="P63" s="35"/>
      <c r="Q63" s="35"/>
      <c r="R63" s="35"/>
      <c r="S63" s="35"/>
    </row>
    <row r="64" spans="2:19" s="22" customFormat="1" ht="12.75">
      <c r="B64" s="6" t="s">
        <v>36</v>
      </c>
      <c r="C64" s="17">
        <v>4498</v>
      </c>
      <c r="D64" s="17" t="s">
        <v>58</v>
      </c>
      <c r="E64" s="17">
        <v>4498</v>
      </c>
      <c r="F64" s="17" t="s">
        <v>58</v>
      </c>
      <c r="G64" s="17">
        <v>7269</v>
      </c>
      <c r="H64" s="17">
        <v>-7269</v>
      </c>
      <c r="I64" s="17" t="s">
        <v>58</v>
      </c>
      <c r="J64" s="17">
        <v>1526</v>
      </c>
      <c r="K64" s="17">
        <v>-1526</v>
      </c>
      <c r="M64" s="1"/>
      <c r="N64" s="1"/>
      <c r="O64" s="1"/>
      <c r="P64" s="35"/>
      <c r="Q64" s="35"/>
      <c r="R64" s="35"/>
      <c r="S64" s="35"/>
    </row>
    <row r="65" spans="2:19" s="22" customFormat="1" ht="12.75">
      <c r="B65" s="6" t="s">
        <v>37</v>
      </c>
      <c r="C65" s="10">
        <v>3054877</v>
      </c>
      <c r="D65" s="10">
        <v>3151992</v>
      </c>
      <c r="E65" s="10">
        <v>-97115</v>
      </c>
      <c r="F65" s="10">
        <v>3276417</v>
      </c>
      <c r="G65" s="10">
        <v>3212180</v>
      </c>
      <c r="H65" s="10">
        <v>64237</v>
      </c>
      <c r="I65" s="38">
        <v>884134</v>
      </c>
      <c r="J65" s="38">
        <v>867065</v>
      </c>
      <c r="K65" s="38">
        <v>17069</v>
      </c>
      <c r="M65" s="1"/>
      <c r="N65" s="1"/>
      <c r="O65" s="1"/>
      <c r="P65" s="35"/>
      <c r="Q65" s="35"/>
      <c r="R65" s="35"/>
      <c r="S65" s="35"/>
    </row>
    <row r="66" spans="2:19" ht="12.75">
      <c r="B66" s="6" t="s">
        <v>75</v>
      </c>
      <c r="C66" s="10"/>
      <c r="D66" s="10"/>
      <c r="E66" s="13"/>
      <c r="F66" s="10"/>
      <c r="G66" s="10"/>
      <c r="H66" s="13"/>
      <c r="I66" s="10"/>
      <c r="J66" s="10"/>
      <c r="K66" s="13"/>
      <c r="P66" s="35"/>
      <c r="Q66" s="35"/>
      <c r="R66" s="35"/>
      <c r="S66" s="35"/>
    </row>
    <row r="67" spans="2:19" ht="12.75">
      <c r="B67" s="6" t="s">
        <v>49</v>
      </c>
      <c r="C67" s="10"/>
      <c r="D67" s="10"/>
      <c r="E67" s="13"/>
      <c r="F67" s="10"/>
      <c r="G67" s="10"/>
      <c r="H67" s="13"/>
      <c r="I67" s="10"/>
      <c r="J67" s="10"/>
      <c r="K67" s="13"/>
      <c r="P67" s="35"/>
      <c r="Q67" s="35"/>
      <c r="R67" s="35"/>
      <c r="S67" s="35"/>
    </row>
    <row r="68" spans="2:19" ht="12.75">
      <c r="B68" s="6" t="s">
        <v>50</v>
      </c>
      <c r="C68" s="20">
        <v>97115</v>
      </c>
      <c r="D68" s="17" t="s">
        <v>58</v>
      </c>
      <c r="E68" s="20">
        <v>97115</v>
      </c>
      <c r="F68" s="17" t="s">
        <v>58</v>
      </c>
      <c r="G68" s="17">
        <v>64237</v>
      </c>
      <c r="H68" s="20">
        <v>-64237</v>
      </c>
      <c r="I68" s="17" t="s">
        <v>58</v>
      </c>
      <c r="J68" s="10">
        <v>17069</v>
      </c>
      <c r="K68" s="10">
        <v>-17069</v>
      </c>
      <c r="P68" s="35"/>
      <c r="Q68" s="35"/>
      <c r="R68" s="35"/>
      <c r="S68" s="35"/>
    </row>
    <row r="69" spans="1:19" ht="12.75">
      <c r="A69" s="3"/>
      <c r="B69" s="5" t="s">
        <v>38</v>
      </c>
      <c r="C69" s="17" t="s">
        <v>58</v>
      </c>
      <c r="D69" s="18" t="s">
        <v>58</v>
      </c>
      <c r="E69" s="18" t="s">
        <v>58</v>
      </c>
      <c r="F69" s="18" t="s">
        <v>58</v>
      </c>
      <c r="G69" s="18" t="s">
        <v>58</v>
      </c>
      <c r="H69" s="18" t="s">
        <v>58</v>
      </c>
      <c r="I69" s="18" t="s">
        <v>58</v>
      </c>
      <c r="J69" s="18" t="s">
        <v>58</v>
      </c>
      <c r="K69" s="18" t="s">
        <v>58</v>
      </c>
      <c r="P69" s="35"/>
      <c r="Q69" s="35"/>
      <c r="R69" s="35"/>
      <c r="S69" s="35"/>
    </row>
    <row r="70" spans="1:19" ht="12.75">
      <c r="A70" s="3"/>
      <c r="B70" s="24" t="s">
        <v>39</v>
      </c>
      <c r="C70" s="24">
        <v>97115</v>
      </c>
      <c r="D70" s="40" t="s">
        <v>58</v>
      </c>
      <c r="E70" s="24">
        <v>97115</v>
      </c>
      <c r="F70" s="40" t="s">
        <v>58</v>
      </c>
      <c r="G70" s="40">
        <v>64237</v>
      </c>
      <c r="H70" s="24">
        <v>-64237</v>
      </c>
      <c r="I70" s="40" t="s">
        <v>58</v>
      </c>
      <c r="J70" s="13">
        <v>17069</v>
      </c>
      <c r="K70" s="13">
        <v>-17069</v>
      </c>
      <c r="L70" s="27"/>
      <c r="P70" s="35"/>
      <c r="Q70" s="35"/>
      <c r="R70" s="35"/>
      <c r="S70" s="35"/>
    </row>
    <row r="71" spans="1:19" ht="12.75">
      <c r="A71" s="3"/>
      <c r="B71" s="24" t="s">
        <v>40</v>
      </c>
      <c r="C71" s="24"/>
      <c r="D71" s="40"/>
      <c r="E71" s="24"/>
      <c r="F71" s="40"/>
      <c r="G71" s="40"/>
      <c r="H71" s="24"/>
      <c r="I71" s="40"/>
      <c r="J71" s="13"/>
      <c r="K71" s="13"/>
      <c r="L71" s="27"/>
      <c r="P71" s="35"/>
      <c r="Q71" s="35"/>
      <c r="R71" s="35"/>
      <c r="S71" s="35"/>
    </row>
    <row r="72" spans="1:19" ht="12.75">
      <c r="A72" s="3"/>
      <c r="B72" s="5" t="s">
        <v>65</v>
      </c>
      <c r="C72" s="40" t="s">
        <v>58</v>
      </c>
      <c r="D72" s="40" t="s">
        <v>58</v>
      </c>
      <c r="E72" s="40" t="s">
        <v>58</v>
      </c>
      <c r="F72" s="40" t="s">
        <v>58</v>
      </c>
      <c r="G72" s="40">
        <v>24983</v>
      </c>
      <c r="H72" s="24">
        <v>-24983</v>
      </c>
      <c r="I72" s="40" t="s">
        <v>58</v>
      </c>
      <c r="J72" s="18" t="s">
        <v>58</v>
      </c>
      <c r="K72" s="18" t="s">
        <v>58</v>
      </c>
      <c r="L72" s="27"/>
      <c r="P72" s="35"/>
      <c r="Q72" s="35"/>
      <c r="R72" s="35"/>
      <c r="S72" s="35"/>
    </row>
    <row r="73" spans="1:19" ht="12.75">
      <c r="A73" s="27"/>
      <c r="B73" s="44" t="s">
        <v>72</v>
      </c>
      <c r="C73" s="44"/>
      <c r="D73" s="44"/>
      <c r="E73" s="44"/>
      <c r="F73" s="44"/>
      <c r="G73" s="44"/>
      <c r="H73" s="44"/>
      <c r="I73" s="44"/>
      <c r="J73" s="44"/>
      <c r="K73" s="44"/>
      <c r="L73" s="27"/>
      <c r="M73" s="27"/>
      <c r="P73" s="35"/>
      <c r="Q73" s="35"/>
      <c r="R73" s="35"/>
      <c r="S73" s="35"/>
    </row>
    <row r="74" spans="1:19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P74" s="35"/>
      <c r="Q74" s="35"/>
      <c r="R74" s="35"/>
      <c r="S74" s="35"/>
    </row>
    <row r="75" spans="1:19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P75" s="35"/>
      <c r="Q75" s="35"/>
      <c r="R75" s="35"/>
      <c r="S75" s="35"/>
    </row>
    <row r="76" spans="1:19" ht="12.75">
      <c r="A76" s="27"/>
      <c r="B76" s="27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P76" s="35"/>
      <c r="Q76" s="35"/>
      <c r="R76" s="35"/>
      <c r="S76" s="35"/>
    </row>
    <row r="77" spans="1:19" ht="12.75">
      <c r="A77" s="27"/>
      <c r="B77" s="27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P77" s="35"/>
      <c r="Q77" s="35"/>
      <c r="R77" s="35"/>
      <c r="S77" s="35"/>
    </row>
    <row r="78" spans="1:19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P78" s="35"/>
      <c r="Q78" s="35"/>
      <c r="R78" s="35"/>
      <c r="S78" s="35"/>
    </row>
    <row r="79" spans="1:19" ht="12.75">
      <c r="A79" s="27"/>
      <c r="B79" s="4"/>
      <c r="C79" s="4"/>
      <c r="D79" s="4"/>
      <c r="E79" s="4"/>
      <c r="F79" s="4"/>
      <c r="G79" s="4"/>
      <c r="H79" s="4"/>
      <c r="I79" s="4"/>
      <c r="J79" s="4"/>
      <c r="K79" s="4"/>
      <c r="P79" s="35"/>
      <c r="Q79" s="35"/>
      <c r="R79" s="35"/>
      <c r="S79" s="35"/>
    </row>
    <row r="80" spans="1:19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P80" s="35"/>
      <c r="Q80" s="35"/>
      <c r="R80" s="35"/>
      <c r="S80" s="35"/>
    </row>
    <row r="81" spans="1:19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P81" s="35"/>
      <c r="Q81" s="35"/>
      <c r="R81" s="35"/>
      <c r="S81" s="35"/>
    </row>
    <row r="82" spans="1:19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P82" s="35"/>
      <c r="Q82" s="35"/>
      <c r="R82" s="35"/>
      <c r="S82" s="35"/>
    </row>
    <row r="83" spans="1:19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P83" s="35"/>
      <c r="Q83" s="35"/>
      <c r="R83" s="35"/>
      <c r="S83" s="35"/>
    </row>
    <row r="84" spans="1:19" ht="12.75">
      <c r="A84" s="27"/>
      <c r="B84" s="41"/>
      <c r="C84" s="41"/>
      <c r="D84" s="41"/>
      <c r="E84" s="41"/>
      <c r="F84" s="41"/>
      <c r="G84" s="41"/>
      <c r="H84" s="41"/>
      <c r="I84" s="41"/>
      <c r="J84" s="41"/>
      <c r="K84" s="41"/>
      <c r="Q84" s="35"/>
      <c r="R84" s="35"/>
      <c r="S84" s="35"/>
    </row>
    <row r="85" spans="1:19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Q85" s="35"/>
      <c r="R85" s="35"/>
      <c r="S85" s="35"/>
    </row>
    <row r="86" spans="1:19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Q86" s="35"/>
      <c r="R86" s="35"/>
      <c r="S86" s="35"/>
    </row>
    <row r="87" spans="1:19" ht="12.75">
      <c r="A87" s="27"/>
      <c r="B87" s="4"/>
      <c r="C87" s="4"/>
      <c r="D87" s="4"/>
      <c r="E87" s="4"/>
      <c r="F87" s="4"/>
      <c r="G87" s="4"/>
      <c r="H87" s="4"/>
      <c r="I87" s="4"/>
      <c r="J87" s="4"/>
      <c r="K87" s="4"/>
      <c r="Q87" s="35"/>
      <c r="R87" s="35"/>
      <c r="S87" s="35"/>
    </row>
    <row r="88" spans="1:19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Q88" s="35"/>
      <c r="R88" s="35"/>
      <c r="S88" s="35"/>
    </row>
    <row r="89" spans="1:19" ht="12.75">
      <c r="A89" s="27"/>
      <c r="B89" s="4"/>
      <c r="C89" s="4"/>
      <c r="D89" s="4"/>
      <c r="E89" s="4"/>
      <c r="F89" s="4"/>
      <c r="G89" s="4"/>
      <c r="H89" s="4"/>
      <c r="I89" s="4"/>
      <c r="J89" s="4"/>
      <c r="K89" s="4"/>
      <c r="Q89" s="35"/>
      <c r="R89" s="35"/>
      <c r="S89" s="35"/>
    </row>
    <row r="90" spans="1:19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Q90" s="35"/>
      <c r="R90" s="35"/>
      <c r="S90" s="35"/>
    </row>
    <row r="91" spans="1:19" ht="12.75">
      <c r="A91" s="27"/>
      <c r="B91" s="4"/>
      <c r="C91" s="4"/>
      <c r="D91" s="4"/>
      <c r="E91" s="4"/>
      <c r="F91" s="4"/>
      <c r="G91" s="4"/>
      <c r="H91" s="4"/>
      <c r="I91" s="4"/>
      <c r="J91" s="4"/>
      <c r="K91" s="4"/>
      <c r="Q91" s="35"/>
      <c r="R91" s="35"/>
      <c r="S91" s="35"/>
    </row>
    <row r="92" spans="1:19" ht="12.75">
      <c r="A92" s="27"/>
      <c r="B92" s="4"/>
      <c r="C92" s="4"/>
      <c r="D92" s="4"/>
      <c r="E92" s="4"/>
      <c r="F92" s="4"/>
      <c r="G92" s="4"/>
      <c r="H92" s="4"/>
      <c r="I92" s="4"/>
      <c r="J92" s="4"/>
      <c r="K92" s="4"/>
      <c r="Q92" s="35"/>
      <c r="R92" s="35"/>
      <c r="S92" s="35"/>
    </row>
    <row r="93" spans="1:19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Q93" s="35"/>
      <c r="R93" s="35"/>
      <c r="S93" s="35"/>
    </row>
    <row r="94" spans="1:19" ht="12.75">
      <c r="A94" s="27"/>
      <c r="B94" s="4"/>
      <c r="C94" s="4"/>
      <c r="D94" s="4"/>
      <c r="E94" s="4"/>
      <c r="F94" s="4"/>
      <c r="G94" s="4"/>
      <c r="H94" s="4"/>
      <c r="I94" s="4"/>
      <c r="J94" s="4"/>
      <c r="K94" s="4"/>
      <c r="Q94" s="35"/>
      <c r="R94" s="35"/>
      <c r="S94" s="35"/>
    </row>
    <row r="95" spans="1:19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Q95" s="35"/>
      <c r="R95" s="35"/>
      <c r="S95" s="35"/>
    </row>
    <row r="96" spans="1:19" ht="12.75">
      <c r="A96" s="27"/>
      <c r="B96" s="4"/>
      <c r="C96" s="4"/>
      <c r="D96" s="4"/>
      <c r="E96" s="4"/>
      <c r="F96" s="4"/>
      <c r="G96" s="4"/>
      <c r="H96" s="4"/>
      <c r="I96" s="4"/>
      <c r="J96" s="4"/>
      <c r="K96" s="4"/>
      <c r="Q96" s="35"/>
      <c r="R96" s="35"/>
      <c r="S96" s="35"/>
    </row>
    <row r="97" spans="1:19" ht="12.75">
      <c r="A97" s="27"/>
      <c r="B97" s="4"/>
      <c r="C97" s="4"/>
      <c r="D97" s="4"/>
      <c r="E97" s="4"/>
      <c r="F97" s="4"/>
      <c r="G97" s="4"/>
      <c r="H97" s="4"/>
      <c r="I97" s="4"/>
      <c r="J97" s="4"/>
      <c r="K97" s="4"/>
      <c r="Q97" s="35"/>
      <c r="R97" s="35"/>
      <c r="S97" s="35"/>
    </row>
    <row r="98" spans="1:19" ht="12.75">
      <c r="A98" s="27"/>
      <c r="B98" s="4"/>
      <c r="C98" s="4"/>
      <c r="D98" s="4"/>
      <c r="E98" s="4"/>
      <c r="F98" s="4"/>
      <c r="G98" s="4"/>
      <c r="H98" s="4"/>
      <c r="I98" s="4"/>
      <c r="J98" s="4"/>
      <c r="K98" s="4"/>
      <c r="Q98" s="35"/>
      <c r="R98" s="35"/>
      <c r="S98" s="35"/>
    </row>
    <row r="99" spans="1:19" ht="12.75">
      <c r="A99" s="27"/>
      <c r="B99" s="4"/>
      <c r="C99" s="4"/>
      <c r="D99" s="4"/>
      <c r="E99" s="4"/>
      <c r="F99" s="4"/>
      <c r="G99" s="4"/>
      <c r="H99" s="4"/>
      <c r="I99" s="4"/>
      <c r="J99" s="4"/>
      <c r="K99" s="4"/>
      <c r="Q99" s="35"/>
      <c r="R99" s="35"/>
      <c r="S99" s="35"/>
    </row>
    <row r="100" spans="1:19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Q100" s="35"/>
      <c r="R100" s="35"/>
      <c r="S100" s="35"/>
    </row>
    <row r="101" spans="1:19" ht="12.75">
      <c r="A101" s="27"/>
      <c r="B101" s="4"/>
      <c r="C101" s="4"/>
      <c r="D101" s="4"/>
      <c r="E101" s="4"/>
      <c r="F101" s="4"/>
      <c r="G101" s="4"/>
      <c r="H101" s="4"/>
      <c r="I101" s="4"/>
      <c r="J101" s="4"/>
      <c r="K101" s="4"/>
      <c r="Q101" s="35"/>
      <c r="R101" s="35"/>
      <c r="S101" s="35"/>
    </row>
    <row r="102" spans="1:19" ht="12.75">
      <c r="A102" s="27"/>
      <c r="B102" s="4"/>
      <c r="C102" s="4"/>
      <c r="D102" s="4"/>
      <c r="E102" s="4"/>
      <c r="F102" s="4"/>
      <c r="G102" s="4"/>
      <c r="H102" s="4"/>
      <c r="I102" s="4"/>
      <c r="J102" s="4"/>
      <c r="K102" s="4"/>
      <c r="Q102" s="35"/>
      <c r="R102" s="35"/>
      <c r="S102" s="35"/>
    </row>
    <row r="103" spans="1:19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Q103" s="35"/>
      <c r="R103" s="35"/>
      <c r="S103" s="35"/>
    </row>
    <row r="104" spans="1:19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Q104" s="35"/>
      <c r="R104" s="35"/>
      <c r="S104" s="35"/>
    </row>
    <row r="105" spans="1:19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Q105" s="35"/>
      <c r="R105" s="35"/>
      <c r="S105" s="35"/>
    </row>
    <row r="106" spans="1:19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Q106" s="35"/>
      <c r="R106" s="35"/>
      <c r="S106" s="35"/>
    </row>
    <row r="107" spans="17:19" ht="12.75">
      <c r="Q107" s="35"/>
      <c r="R107" s="35"/>
      <c r="S107" s="35"/>
    </row>
    <row r="109" ht="12.75">
      <c r="A109" s="3"/>
    </row>
  </sheetData>
  <sheetProtection/>
  <mergeCells count="6">
    <mergeCell ref="B2:K2"/>
    <mergeCell ref="J3:K3"/>
    <mergeCell ref="C4:E4"/>
    <mergeCell ref="F4:H4"/>
    <mergeCell ref="I4:K4"/>
    <mergeCell ref="B73:K73"/>
  </mergeCells>
  <printOptions/>
  <pageMargins left="0.7" right="0.7" top="0.49" bottom="0.75" header="0.3" footer="0.3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DEAP</dc:creator>
  <cp:keywords/>
  <dc:description/>
  <cp:lastModifiedBy>Prashant, RBI Team</cp:lastModifiedBy>
  <cp:lastPrinted>2010-12-31T08:22:12Z</cp:lastPrinted>
  <dcterms:created xsi:type="dcterms:W3CDTF">2006-12-18T05:20:51Z</dcterms:created>
  <dcterms:modified xsi:type="dcterms:W3CDTF">2010-12-31T11:51:19Z</dcterms:modified>
  <cp:category/>
  <cp:version/>
  <cp:contentType/>
  <cp:contentStatus/>
</cp:coreProperties>
</file>