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St 1" sheetId="1" r:id="rId1"/>
  </sheets>
  <definedNames>
    <definedName name="_xlnm.Print_Area" localSheetId="0">'St 1'!$A$1:$K$53</definedName>
  </definedNames>
  <calcPr fullCalcOnLoad="1"/>
</workbook>
</file>

<file path=xl/sharedStrings.xml><?xml version="1.0" encoding="utf-8"?>
<sst xmlns="http://schemas.openxmlformats.org/spreadsheetml/2006/main" count="104" uniqueCount="100">
  <si>
    <t>** March 21, 2014 includes  Rs. 34 billion credit to medium enterprises, please refer to RBI press release dated November 18, 2013- Incremental credit to Medium Industries to qualify as priority sector</t>
  </si>
  <si>
    <t>* March 21, 2014 includes  Rs. 335 billion  credit to medium enterprises, please refer to RBI press release dated November 18, 2013- Incremental credit to Medium Industries to qualify as priority sector</t>
  </si>
  <si>
    <t>5. For details of priority sector, please refer RBI Circular RBI/2006-2007/358 RPCD. No. Plan.BC 13/04.09.01/ 2012-13 July 17, 2012.</t>
  </si>
  <si>
    <t xml:space="preserve">4. Micro credit under priority sector includes loans of very small amount not exceeding Rs. 50,000 per borrower provided by banks either directly or indirectly through a Self Help Groups (SHGs)/ Joint Liability Groups (JLGs) mechanism or to Non-banking Finance Companies (NBFCs)/ Micro Finance Institutions (MFIs) for on-lending up to Rs. 50,000 per borrower.  </t>
  </si>
  <si>
    <t xml:space="preserve">3. Micro &amp; small enterprises under item 5.2 includes credit to micro &amp; small enterprises in manufacturing as well as services sector. </t>
  </si>
  <si>
    <t>2. Export credit under priority sector relates to foreign banks only.</t>
  </si>
  <si>
    <t>Note: 1. Data are provisional and relate to select banks which cover  about  95 per cent of total non-food credit extended by all scheduled commercial banks.</t>
  </si>
  <si>
    <t>Export Credit</t>
  </si>
  <si>
    <t>5.8</t>
  </si>
  <si>
    <t>Weaker Sections</t>
  </si>
  <si>
    <t>5.7</t>
  </si>
  <si>
    <t>State-Sponsored Orgs. for SC/ST</t>
  </si>
  <si>
    <t>5.6</t>
  </si>
  <si>
    <t>Education Loans</t>
  </si>
  <si>
    <t>5.5</t>
  </si>
  <si>
    <t>Micro-Credit</t>
  </si>
  <si>
    <t>5.4</t>
  </si>
  <si>
    <t>Housing</t>
  </si>
  <si>
    <t>5.3</t>
  </si>
  <si>
    <t>Services**</t>
  </si>
  <si>
    <t>5.2(b)</t>
  </si>
  <si>
    <t>Manufacturing*</t>
  </si>
  <si>
    <t>5.2(a)</t>
  </si>
  <si>
    <t>Micro &amp; Small Enterprises</t>
  </si>
  <si>
    <t>5.2</t>
  </si>
  <si>
    <t>Agriculture &amp; Allied Activities</t>
  </si>
  <si>
    <t>5.1</t>
  </si>
  <si>
    <t>Priority Sector</t>
  </si>
  <si>
    <t>5</t>
  </si>
  <si>
    <t>Other Personal Loans</t>
  </si>
  <si>
    <t>4.8</t>
  </si>
  <si>
    <t>Vehicle Loans</t>
  </si>
  <si>
    <t>4.7</t>
  </si>
  <si>
    <t>Education</t>
  </si>
  <si>
    <t>4.6</t>
  </si>
  <si>
    <t>Credit Card Outstanding</t>
  </si>
  <si>
    <t>4.5</t>
  </si>
  <si>
    <t>Advances to Individuals against share, bonds, etc.</t>
  </si>
  <si>
    <t>4.4</t>
  </si>
  <si>
    <t>Advances against Fixed Deposits (Including FCNR (B), NRNR Deposits etc.)</t>
  </si>
  <si>
    <t>4.3</t>
  </si>
  <si>
    <t>Housing (Including Priority Sector Housing)</t>
  </si>
  <si>
    <t>4.2</t>
  </si>
  <si>
    <t>Consumer Durables</t>
  </si>
  <si>
    <t>4.1</t>
  </si>
  <si>
    <t>Personal Loans</t>
  </si>
  <si>
    <t>4</t>
  </si>
  <si>
    <t>Other Services</t>
  </si>
  <si>
    <t>Non-Banking Financial Companies (NBFCs)</t>
  </si>
  <si>
    <t>3.8</t>
  </si>
  <si>
    <t>Commercial Real Estate</t>
  </si>
  <si>
    <t>3.7</t>
  </si>
  <si>
    <t>Retail Trade</t>
  </si>
  <si>
    <t>3.6.2</t>
  </si>
  <si>
    <t>Wholesale Trade (other than food procurement)</t>
  </si>
  <si>
    <t>3.6.1</t>
  </si>
  <si>
    <t>Trade</t>
  </si>
  <si>
    <t>3.6</t>
  </si>
  <si>
    <t>Professional Services</t>
  </si>
  <si>
    <t>3.5</t>
  </si>
  <si>
    <t>Shipping</t>
  </si>
  <si>
    <t>3.4</t>
  </si>
  <si>
    <t>Tourism, Hotels &amp; Restaurants</t>
  </si>
  <si>
    <t>3.3</t>
  </si>
  <si>
    <t>Computer Software</t>
  </si>
  <si>
    <t>3.2</t>
  </si>
  <si>
    <t>Transport Operators</t>
  </si>
  <si>
    <t>3.1</t>
  </si>
  <si>
    <t>Services</t>
  </si>
  <si>
    <t>3</t>
  </si>
  <si>
    <t>Large</t>
  </si>
  <si>
    <t>2.3</t>
  </si>
  <si>
    <t>Medium</t>
  </si>
  <si>
    <t>2.2</t>
  </si>
  <si>
    <t>Micro &amp; Small</t>
  </si>
  <si>
    <t>2.1</t>
  </si>
  <si>
    <t>Industry (Micro &amp; Small, Medium and Large )</t>
  </si>
  <si>
    <t>2</t>
  </si>
  <si>
    <t>1</t>
  </si>
  <si>
    <t>Non-food Credit (1 to 4)</t>
  </si>
  <si>
    <t>III</t>
  </si>
  <si>
    <t>Food Credit</t>
  </si>
  <si>
    <t>II</t>
  </si>
  <si>
    <t>Gross Bank Credit (II + III)</t>
  </si>
  <si>
    <t>I</t>
  </si>
  <si>
    <t>%</t>
  </si>
  <si>
    <t>Oct. 31, 2014 /  Mar.21, 2014</t>
  </si>
  <si>
    <t>Oct. 18, 2013 / Mar.22, 2013</t>
  </si>
  <si>
    <t>Oct. 31, 2014 / Oct. 18, 2013</t>
  </si>
  <si>
    <t>Oct. 18, 2013 / Oct. 19, 2012</t>
  </si>
  <si>
    <t>Oct.31, 2014</t>
  </si>
  <si>
    <t>Mar.21, 2014</t>
  </si>
  <si>
    <t>Oct.18, 2013</t>
  </si>
  <si>
    <t>Mar.22, 2013</t>
  </si>
  <si>
    <t>Oct.19, 2012</t>
  </si>
  <si>
    <t>Sector</t>
  </si>
  <si>
    <t>Sr.No</t>
  </si>
  <si>
    <t>Outstanding as on</t>
  </si>
  <si>
    <t>(Rs. billion)</t>
  </si>
  <si>
    <t xml:space="preserve">                                                                                                          Statement 1: Deployment of Gross Bank Credit by Major Sectors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</si>
</sst>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mmmm\ d\,\ yyyy;@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3" fillId="33" borderId="0" xfId="0" applyFont="1" applyFill="1" applyAlignment="1">
      <alignment/>
    </xf>
    <xf numFmtId="164" fontId="3" fillId="34" borderId="10" xfId="0" applyNumberFormat="1" applyFont="1" applyFill="1" applyBorder="1" applyAlignment="1">
      <alignment/>
    </xf>
    <xf numFmtId="1" fontId="3" fillId="34" borderId="10" xfId="0" applyNumberFormat="1" applyFont="1" applyFill="1" applyBorder="1" applyAlignment="1">
      <alignment horizontal="right"/>
    </xf>
    <xf numFmtId="1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165" fontId="0" fillId="0" borderId="11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165" fontId="3" fillId="0" borderId="12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7.28125" style="1" customWidth="1"/>
    <col min="2" max="2" width="41.8515625" style="1" customWidth="1"/>
    <col min="3" max="3" width="19.140625" style="1" customWidth="1"/>
    <col min="4" max="4" width="13.7109375" style="1" customWidth="1"/>
    <col min="5" max="5" width="18.8515625" style="1" customWidth="1"/>
    <col min="6" max="6" width="13.7109375" style="1" customWidth="1"/>
    <col min="7" max="7" width="18.57421875" style="1" customWidth="1"/>
    <col min="8" max="11" width="14.57421875" style="1" customWidth="1"/>
    <col min="12" max="16384" width="9.140625" style="1" customWidth="1"/>
  </cols>
  <sheetData>
    <row r="1" spans="1:11" s="29" customFormat="1" ht="12.75" customHeight="1">
      <c r="A1" s="31" t="s">
        <v>99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8"/>
      <c r="B2" s="27"/>
      <c r="C2" s="27"/>
      <c r="D2" s="27"/>
      <c r="E2" s="27"/>
      <c r="F2" s="27"/>
      <c r="G2" s="27"/>
      <c r="H2" s="27"/>
      <c r="I2" s="27"/>
      <c r="J2" s="27"/>
      <c r="K2" s="27" t="s">
        <v>98</v>
      </c>
    </row>
    <row r="3" spans="1:11" ht="12.75" customHeight="1">
      <c r="A3" s="11"/>
      <c r="B3" s="11"/>
      <c r="C3" s="36" t="s">
        <v>97</v>
      </c>
      <c r="D3" s="37"/>
      <c r="E3" s="37"/>
      <c r="F3" s="37"/>
      <c r="G3" s="38"/>
      <c r="H3" s="11"/>
      <c r="I3" s="11"/>
      <c r="J3" s="26"/>
      <c r="K3" s="11"/>
    </row>
    <row r="4" spans="1:11" ht="12.75" customHeight="1">
      <c r="A4" s="21" t="s">
        <v>96</v>
      </c>
      <c r="B4" s="21" t="s">
        <v>95</v>
      </c>
      <c r="C4" s="32" t="s">
        <v>94</v>
      </c>
      <c r="D4" s="39" t="s">
        <v>93</v>
      </c>
      <c r="E4" s="32" t="s">
        <v>92</v>
      </c>
      <c r="F4" s="39" t="s">
        <v>91</v>
      </c>
      <c r="G4" s="32" t="s">
        <v>90</v>
      </c>
      <c r="H4" s="34" t="s">
        <v>89</v>
      </c>
      <c r="I4" s="34" t="s">
        <v>88</v>
      </c>
      <c r="J4" s="34" t="s">
        <v>87</v>
      </c>
      <c r="K4" s="34" t="s">
        <v>86</v>
      </c>
    </row>
    <row r="5" spans="1:11" ht="13.5" customHeight="1">
      <c r="A5" s="25"/>
      <c r="B5" s="25"/>
      <c r="C5" s="33"/>
      <c r="D5" s="40"/>
      <c r="E5" s="33"/>
      <c r="F5" s="40"/>
      <c r="G5" s="33"/>
      <c r="H5" s="35"/>
      <c r="I5" s="35"/>
      <c r="J5" s="35"/>
      <c r="K5" s="35"/>
    </row>
    <row r="6" spans="1:11" ht="10.5" customHeight="1">
      <c r="A6" s="25"/>
      <c r="B6" s="25"/>
      <c r="C6" s="24"/>
      <c r="D6" s="23"/>
      <c r="E6" s="24"/>
      <c r="F6" s="23"/>
      <c r="G6" s="22"/>
      <c r="H6" s="21" t="s">
        <v>85</v>
      </c>
      <c r="I6" s="21" t="s">
        <v>85</v>
      </c>
      <c r="J6" s="21" t="s">
        <v>85</v>
      </c>
      <c r="K6" s="21" t="s">
        <v>85</v>
      </c>
    </row>
    <row r="7" spans="1:11" s="14" customFormat="1" ht="12.75">
      <c r="A7" s="18" t="s">
        <v>84</v>
      </c>
      <c r="B7" s="18" t="s">
        <v>83</v>
      </c>
      <c r="C7" s="16">
        <v>45260.9</v>
      </c>
      <c r="D7" s="17">
        <v>49641.77</v>
      </c>
      <c r="E7" s="16">
        <v>52796.25</v>
      </c>
      <c r="F7" s="17">
        <v>56572.31</v>
      </c>
      <c r="G7" s="16">
        <v>58690.4</v>
      </c>
      <c r="H7" s="15">
        <f aca="true" t="shared" si="0" ref="H7:H46">(E7-C7)/C7*100</f>
        <v>16.64869677801369</v>
      </c>
      <c r="I7" s="15">
        <f aca="true" t="shared" si="1" ref="I7:I46">(G7-E7)/E7*100</f>
        <v>11.163955773374058</v>
      </c>
      <c r="J7" s="15">
        <f aca="true" t="shared" si="2" ref="J7:J46">(E7-D7)/D7*100</f>
        <v>6.354487360140469</v>
      </c>
      <c r="K7" s="15">
        <f aca="true" t="shared" si="3" ref="K7:K46">(G7-F7)/F7*100</f>
        <v>3.744040149677473</v>
      </c>
    </row>
    <row r="8" spans="1:11" s="14" customFormat="1" ht="12.75">
      <c r="A8" s="18" t="s">
        <v>82</v>
      </c>
      <c r="B8" s="18" t="s">
        <v>81</v>
      </c>
      <c r="C8" s="16">
        <v>879.29</v>
      </c>
      <c r="D8" s="17">
        <v>946.14</v>
      </c>
      <c r="E8" s="16">
        <v>865.57</v>
      </c>
      <c r="F8" s="17">
        <v>912.23</v>
      </c>
      <c r="G8" s="16">
        <v>983.54</v>
      </c>
      <c r="H8" s="15">
        <f t="shared" si="0"/>
        <v>-1.5603498277018861</v>
      </c>
      <c r="I8" s="15">
        <f t="shared" si="1"/>
        <v>13.629169217971961</v>
      </c>
      <c r="J8" s="15">
        <f t="shared" si="2"/>
        <v>-8.515653074597832</v>
      </c>
      <c r="K8" s="15">
        <f t="shared" si="3"/>
        <v>7.817107527706822</v>
      </c>
    </row>
    <row r="9" spans="1:11" s="14" customFormat="1" ht="12.75">
      <c r="A9" s="18" t="s">
        <v>80</v>
      </c>
      <c r="B9" s="18" t="s">
        <v>79</v>
      </c>
      <c r="C9" s="16">
        <v>44381.61</v>
      </c>
      <c r="D9" s="17">
        <v>48695.63</v>
      </c>
      <c r="E9" s="16">
        <v>51930.67</v>
      </c>
      <c r="F9" s="17">
        <v>55660.08</v>
      </c>
      <c r="G9" s="16">
        <v>57706.86</v>
      </c>
      <c r="H9" s="15">
        <f t="shared" si="0"/>
        <v>17.009432510447454</v>
      </c>
      <c r="I9" s="15">
        <f t="shared" si="1"/>
        <v>11.122887495963372</v>
      </c>
      <c r="J9" s="15">
        <f t="shared" si="2"/>
        <v>6.643388739400232</v>
      </c>
      <c r="K9" s="15">
        <f t="shared" si="3"/>
        <v>3.6772854081417035</v>
      </c>
    </row>
    <row r="10" spans="1:11" s="14" customFormat="1" ht="12.75">
      <c r="A10" s="18" t="s">
        <v>78</v>
      </c>
      <c r="B10" s="18" t="s">
        <v>25</v>
      </c>
      <c r="C10" s="16">
        <v>5469.39</v>
      </c>
      <c r="D10" s="17">
        <v>5899.14</v>
      </c>
      <c r="E10" s="16">
        <v>6191.96</v>
      </c>
      <c r="F10" s="17">
        <v>6694.38</v>
      </c>
      <c r="G10" s="16">
        <v>7446.5</v>
      </c>
      <c r="H10" s="15">
        <f t="shared" si="0"/>
        <v>13.211162487955688</v>
      </c>
      <c r="I10" s="15">
        <f t="shared" si="1"/>
        <v>20.260789798383712</v>
      </c>
      <c r="J10" s="15">
        <f t="shared" si="2"/>
        <v>4.963774380672432</v>
      </c>
      <c r="K10" s="15">
        <f t="shared" si="3"/>
        <v>11.235095707145394</v>
      </c>
    </row>
    <row r="11" spans="1:11" s="14" customFormat="1" ht="12.75">
      <c r="A11" s="18" t="s">
        <v>77</v>
      </c>
      <c r="B11" s="18" t="s">
        <v>76</v>
      </c>
      <c r="C11" s="16">
        <v>20325.8</v>
      </c>
      <c r="D11" s="17">
        <v>22301.79</v>
      </c>
      <c r="E11" s="16">
        <v>23564.86</v>
      </c>
      <c r="F11" s="17">
        <v>25228.76</v>
      </c>
      <c r="G11" s="16">
        <v>25401.65</v>
      </c>
      <c r="H11" s="15">
        <f t="shared" si="0"/>
        <v>15.935707327632867</v>
      </c>
      <c r="I11" s="15">
        <f t="shared" si="1"/>
        <v>7.79461452348964</v>
      </c>
      <c r="J11" s="15">
        <f t="shared" si="2"/>
        <v>5.663536424654701</v>
      </c>
      <c r="K11" s="15">
        <f t="shared" si="3"/>
        <v>0.6852893285282473</v>
      </c>
    </row>
    <row r="12" spans="1:11" ht="12.75">
      <c r="A12" s="11" t="s">
        <v>75</v>
      </c>
      <c r="B12" s="11" t="s">
        <v>74</v>
      </c>
      <c r="C12" s="9">
        <v>2472.94</v>
      </c>
      <c r="D12" s="10">
        <v>2843.48</v>
      </c>
      <c r="E12" s="9">
        <v>3055.41</v>
      </c>
      <c r="F12" s="10">
        <v>3517.03</v>
      </c>
      <c r="G12" s="9">
        <v>3562.05</v>
      </c>
      <c r="H12" s="8">
        <f t="shared" si="0"/>
        <v>23.553745743932314</v>
      </c>
      <c r="I12" s="8">
        <f t="shared" si="1"/>
        <v>16.58173534812023</v>
      </c>
      <c r="J12" s="8">
        <f t="shared" si="2"/>
        <v>7.453191160127726</v>
      </c>
      <c r="K12" s="8">
        <f t="shared" si="3"/>
        <v>1.2800573210919435</v>
      </c>
    </row>
    <row r="13" spans="1:11" ht="12.75">
      <c r="A13" s="11" t="s">
        <v>73</v>
      </c>
      <c r="B13" s="11" t="s">
        <v>72</v>
      </c>
      <c r="C13" s="9">
        <v>1336.01</v>
      </c>
      <c r="D13" s="10">
        <v>1247.04</v>
      </c>
      <c r="E13" s="9">
        <v>1281.21</v>
      </c>
      <c r="F13" s="10">
        <v>1274.08</v>
      </c>
      <c r="G13" s="9">
        <v>1269.29</v>
      </c>
      <c r="H13" s="8">
        <f t="shared" si="0"/>
        <v>-4.101765705346513</v>
      </c>
      <c r="I13" s="8">
        <f t="shared" si="1"/>
        <v>-0.9303705091280956</v>
      </c>
      <c r="J13" s="8">
        <f t="shared" si="2"/>
        <v>2.740088529638189</v>
      </c>
      <c r="K13" s="8">
        <f t="shared" si="3"/>
        <v>-0.375957553685794</v>
      </c>
    </row>
    <row r="14" spans="1:11" ht="12.75">
      <c r="A14" s="11" t="s">
        <v>71</v>
      </c>
      <c r="B14" s="11" t="s">
        <v>70</v>
      </c>
      <c r="C14" s="9">
        <v>16516.85</v>
      </c>
      <c r="D14" s="10">
        <v>18211.27</v>
      </c>
      <c r="E14" s="9">
        <v>19228.24</v>
      </c>
      <c r="F14" s="10">
        <v>20437.65</v>
      </c>
      <c r="G14" s="9">
        <v>20570.31</v>
      </c>
      <c r="H14" s="8">
        <f t="shared" si="0"/>
        <v>16.415902548004027</v>
      </c>
      <c r="I14" s="8">
        <f t="shared" si="1"/>
        <v>6.9796819677724</v>
      </c>
      <c r="J14" s="8">
        <f t="shared" si="2"/>
        <v>5.584289288995228</v>
      </c>
      <c r="K14" s="8">
        <f t="shared" si="3"/>
        <v>0.6490961534227264</v>
      </c>
    </row>
    <row r="15" spans="1:11" s="14" customFormat="1" ht="12.75">
      <c r="A15" s="18" t="s">
        <v>69</v>
      </c>
      <c r="B15" s="18" t="s">
        <v>68</v>
      </c>
      <c r="C15" s="16">
        <v>10249.08</v>
      </c>
      <c r="D15" s="17">
        <v>11518.86</v>
      </c>
      <c r="E15" s="16">
        <v>12471.84</v>
      </c>
      <c r="F15" s="17">
        <v>13370.33</v>
      </c>
      <c r="G15" s="16">
        <v>13577.54</v>
      </c>
      <c r="H15" s="15">
        <f t="shared" si="0"/>
        <v>21.68740999192123</v>
      </c>
      <c r="I15" s="15">
        <f t="shared" si="1"/>
        <v>8.865572361415804</v>
      </c>
      <c r="J15" s="15">
        <f t="shared" si="2"/>
        <v>8.273214536855205</v>
      </c>
      <c r="K15" s="15">
        <f t="shared" si="3"/>
        <v>1.5497747624778218</v>
      </c>
    </row>
    <row r="16" spans="1:11" ht="12.75">
      <c r="A16" s="11" t="s">
        <v>67</v>
      </c>
      <c r="B16" s="11" t="s">
        <v>66</v>
      </c>
      <c r="C16" s="9">
        <v>783.53</v>
      </c>
      <c r="D16" s="10">
        <v>796.3</v>
      </c>
      <c r="E16" s="9">
        <v>848.26</v>
      </c>
      <c r="F16" s="10">
        <v>903.92</v>
      </c>
      <c r="G16" s="9">
        <v>887.37</v>
      </c>
      <c r="H16" s="8">
        <f t="shared" si="0"/>
        <v>8.261330134136537</v>
      </c>
      <c r="I16" s="8">
        <f t="shared" si="1"/>
        <v>4.610614670030417</v>
      </c>
      <c r="J16" s="8">
        <f t="shared" si="2"/>
        <v>6.52517895265604</v>
      </c>
      <c r="K16" s="8">
        <f t="shared" si="3"/>
        <v>-1.8309142401982428</v>
      </c>
    </row>
    <row r="17" spans="1:11" ht="12.75">
      <c r="A17" s="11" t="s">
        <v>65</v>
      </c>
      <c r="B17" s="11" t="s">
        <v>64</v>
      </c>
      <c r="C17" s="9">
        <v>151.54</v>
      </c>
      <c r="D17" s="10">
        <v>169.1</v>
      </c>
      <c r="E17" s="9">
        <v>177.68</v>
      </c>
      <c r="F17" s="10">
        <v>175.58</v>
      </c>
      <c r="G17" s="9">
        <v>163.99</v>
      </c>
      <c r="H17" s="8">
        <f t="shared" si="0"/>
        <v>17.249571070344473</v>
      </c>
      <c r="I17" s="8">
        <f t="shared" si="1"/>
        <v>-7.704862674470958</v>
      </c>
      <c r="J17" s="8">
        <f t="shared" si="2"/>
        <v>5.073920756948558</v>
      </c>
      <c r="K17" s="8">
        <f t="shared" si="3"/>
        <v>-6.600979610433992</v>
      </c>
    </row>
    <row r="18" spans="1:11" ht="12.75">
      <c r="A18" s="11" t="s">
        <v>63</v>
      </c>
      <c r="B18" s="11" t="s">
        <v>62</v>
      </c>
      <c r="C18" s="9">
        <v>340.74</v>
      </c>
      <c r="D18" s="10">
        <v>354.41</v>
      </c>
      <c r="E18" s="9">
        <v>383.5</v>
      </c>
      <c r="F18" s="10">
        <v>391.77</v>
      </c>
      <c r="G18" s="9">
        <v>363.22</v>
      </c>
      <c r="H18" s="8">
        <f t="shared" si="0"/>
        <v>12.549157715560247</v>
      </c>
      <c r="I18" s="8">
        <f t="shared" si="1"/>
        <v>-5.288135593220332</v>
      </c>
      <c r="J18" s="8">
        <f t="shared" si="2"/>
        <v>8.208007674727003</v>
      </c>
      <c r="K18" s="8">
        <f t="shared" si="3"/>
        <v>-7.287439058631328</v>
      </c>
    </row>
    <row r="19" spans="1:11" ht="12.75">
      <c r="A19" s="11" t="s">
        <v>61</v>
      </c>
      <c r="B19" s="11" t="s">
        <v>60</v>
      </c>
      <c r="C19" s="9">
        <v>80.65</v>
      </c>
      <c r="D19" s="10">
        <v>82.2</v>
      </c>
      <c r="E19" s="9">
        <v>92.71</v>
      </c>
      <c r="F19" s="10">
        <v>98.87</v>
      </c>
      <c r="G19" s="9">
        <v>95.98</v>
      </c>
      <c r="H19" s="8">
        <f t="shared" si="0"/>
        <v>14.953502789832593</v>
      </c>
      <c r="I19" s="8">
        <f t="shared" si="1"/>
        <v>3.5271276022004208</v>
      </c>
      <c r="J19" s="8">
        <f t="shared" si="2"/>
        <v>12.78588807785887</v>
      </c>
      <c r="K19" s="8">
        <f t="shared" si="3"/>
        <v>-2.923030241731567</v>
      </c>
    </row>
    <row r="20" spans="1:11" ht="12.75">
      <c r="A20" s="11" t="s">
        <v>59</v>
      </c>
      <c r="B20" s="11" t="s">
        <v>58</v>
      </c>
      <c r="C20" s="9">
        <v>508.06</v>
      </c>
      <c r="D20" s="10">
        <v>564.21</v>
      </c>
      <c r="E20" s="9">
        <v>671.01</v>
      </c>
      <c r="F20" s="10">
        <v>707.04</v>
      </c>
      <c r="G20" s="9">
        <v>722.18</v>
      </c>
      <c r="H20" s="8">
        <f t="shared" si="0"/>
        <v>32.07298350588513</v>
      </c>
      <c r="I20" s="8">
        <f t="shared" si="1"/>
        <v>7.625817797052199</v>
      </c>
      <c r="J20" s="8">
        <f t="shared" si="2"/>
        <v>18.929122135375117</v>
      </c>
      <c r="K20" s="8">
        <f t="shared" si="3"/>
        <v>2.1413215659651486</v>
      </c>
    </row>
    <row r="21" spans="1:11" ht="12.75">
      <c r="A21" s="11" t="s">
        <v>57</v>
      </c>
      <c r="B21" s="11" t="s">
        <v>56</v>
      </c>
      <c r="C21" s="9">
        <v>2426.09</v>
      </c>
      <c r="D21" s="10">
        <v>2759.53</v>
      </c>
      <c r="E21" s="9">
        <v>2977.81</v>
      </c>
      <c r="F21" s="10">
        <v>3227.81</v>
      </c>
      <c r="G21" s="9">
        <v>3245.95</v>
      </c>
      <c r="H21" s="8">
        <f t="shared" si="0"/>
        <v>22.741118425120245</v>
      </c>
      <c r="I21" s="8">
        <f t="shared" si="1"/>
        <v>9.004604054657614</v>
      </c>
      <c r="J21" s="8">
        <f t="shared" si="2"/>
        <v>7.910042652190762</v>
      </c>
      <c r="K21" s="8">
        <f t="shared" si="3"/>
        <v>0.561990947422552</v>
      </c>
    </row>
    <row r="22" spans="1:11" ht="12.75">
      <c r="A22" s="11" t="s">
        <v>55</v>
      </c>
      <c r="B22" s="11" t="s">
        <v>54</v>
      </c>
      <c r="C22" s="9">
        <v>1318.08</v>
      </c>
      <c r="D22" s="10">
        <v>1500.99</v>
      </c>
      <c r="E22" s="9">
        <v>1542.75</v>
      </c>
      <c r="F22" s="10">
        <v>1701.22</v>
      </c>
      <c r="G22" s="9">
        <v>1586.91</v>
      </c>
      <c r="H22" s="8">
        <f t="shared" si="0"/>
        <v>17.045247632920617</v>
      </c>
      <c r="I22" s="8">
        <f t="shared" si="1"/>
        <v>2.86242100145844</v>
      </c>
      <c r="J22" s="8">
        <f t="shared" si="2"/>
        <v>2.7821637719105383</v>
      </c>
      <c r="K22" s="8">
        <f t="shared" si="3"/>
        <v>-6.719295564359691</v>
      </c>
    </row>
    <row r="23" spans="1:11" ht="12.75">
      <c r="A23" s="11" t="s">
        <v>53</v>
      </c>
      <c r="B23" s="11" t="s">
        <v>52</v>
      </c>
      <c r="C23" s="9">
        <v>1108</v>
      </c>
      <c r="D23" s="10">
        <v>1258.54</v>
      </c>
      <c r="E23" s="9">
        <v>1435.06</v>
      </c>
      <c r="F23" s="10">
        <v>1526.59</v>
      </c>
      <c r="G23" s="9">
        <v>1659.04</v>
      </c>
      <c r="H23" s="8">
        <f t="shared" si="0"/>
        <v>29.51805054151624</v>
      </c>
      <c r="I23" s="8">
        <f t="shared" si="1"/>
        <v>15.607709782169387</v>
      </c>
      <c r="J23" s="8">
        <f t="shared" si="2"/>
        <v>14.025775899057638</v>
      </c>
      <c r="K23" s="8">
        <f t="shared" si="3"/>
        <v>8.676199896501355</v>
      </c>
    </row>
    <row r="24" spans="1:11" ht="12.75">
      <c r="A24" s="11" t="s">
        <v>51</v>
      </c>
      <c r="B24" s="11" t="s">
        <v>50</v>
      </c>
      <c r="C24" s="9">
        <v>1186.79</v>
      </c>
      <c r="D24" s="10">
        <v>1260.7</v>
      </c>
      <c r="E24" s="9">
        <v>1437.05</v>
      </c>
      <c r="F24" s="10">
        <v>1543.56</v>
      </c>
      <c r="G24" s="9">
        <v>1655.77</v>
      </c>
      <c r="H24" s="8">
        <f t="shared" si="0"/>
        <v>21.08713420234414</v>
      </c>
      <c r="I24" s="8">
        <f t="shared" si="1"/>
        <v>15.220068891131138</v>
      </c>
      <c r="J24" s="8">
        <f t="shared" si="2"/>
        <v>13.988260490203846</v>
      </c>
      <c r="K24" s="8">
        <f t="shared" si="3"/>
        <v>7.269558682526112</v>
      </c>
    </row>
    <row r="25" spans="1:11" ht="12.75">
      <c r="A25" s="11" t="s">
        <v>49</v>
      </c>
      <c r="B25" s="11" t="s">
        <v>48</v>
      </c>
      <c r="C25" s="9">
        <v>2381.69</v>
      </c>
      <c r="D25" s="10">
        <v>2602.57</v>
      </c>
      <c r="E25" s="9">
        <v>2908.89</v>
      </c>
      <c r="F25" s="10">
        <v>2946.42</v>
      </c>
      <c r="G25" s="9">
        <v>3112.38</v>
      </c>
      <c r="H25" s="8">
        <f t="shared" si="0"/>
        <v>22.135542408961694</v>
      </c>
      <c r="I25" s="8">
        <f t="shared" si="1"/>
        <v>6.995451873395014</v>
      </c>
      <c r="J25" s="8">
        <f t="shared" si="2"/>
        <v>11.7699043637635</v>
      </c>
      <c r="K25" s="8">
        <f t="shared" si="3"/>
        <v>5.632598203922049</v>
      </c>
    </row>
    <row r="26" spans="1:11" ht="12.75">
      <c r="A26" s="20">
        <v>3.9</v>
      </c>
      <c r="B26" s="11" t="s">
        <v>47</v>
      </c>
      <c r="C26" s="9">
        <v>2389.99</v>
      </c>
      <c r="D26" s="12">
        <v>2929.83</v>
      </c>
      <c r="E26" s="9">
        <v>2974.94</v>
      </c>
      <c r="F26" s="12">
        <v>3375.36</v>
      </c>
      <c r="G26" s="9">
        <v>3330.71</v>
      </c>
      <c r="H26" s="8">
        <f t="shared" si="0"/>
        <v>24.474997803338102</v>
      </c>
      <c r="I26" s="8">
        <f t="shared" si="1"/>
        <v>11.95889665001647</v>
      </c>
      <c r="J26" s="8">
        <f t="shared" si="2"/>
        <v>1.5396797766423351</v>
      </c>
      <c r="K26" s="8">
        <f t="shared" si="3"/>
        <v>-1.3228218619643561</v>
      </c>
    </row>
    <row r="27" spans="1:11" s="14" customFormat="1" ht="12.75">
      <c r="A27" s="18" t="s">
        <v>46</v>
      </c>
      <c r="B27" s="18" t="s">
        <v>45</v>
      </c>
      <c r="C27" s="16">
        <v>8337.34</v>
      </c>
      <c r="D27" s="17">
        <v>8975.84</v>
      </c>
      <c r="E27" s="16">
        <v>9702.01</v>
      </c>
      <c r="F27" s="17">
        <v>10366.61</v>
      </c>
      <c r="G27" s="16">
        <v>11281.17</v>
      </c>
      <c r="H27" s="15">
        <f t="shared" si="0"/>
        <v>16.36817018377564</v>
      </c>
      <c r="I27" s="15">
        <f t="shared" si="1"/>
        <v>16.276627214360733</v>
      </c>
      <c r="J27" s="15">
        <f t="shared" si="2"/>
        <v>8.090273445159452</v>
      </c>
      <c r="K27" s="15">
        <f t="shared" si="3"/>
        <v>8.822170410577801</v>
      </c>
    </row>
    <row r="28" spans="1:11" ht="12.75">
      <c r="A28" s="11" t="s">
        <v>44</v>
      </c>
      <c r="B28" s="11" t="s">
        <v>43</v>
      </c>
      <c r="C28" s="9">
        <v>71.96</v>
      </c>
      <c r="D28" s="10">
        <v>83.81</v>
      </c>
      <c r="E28" s="9">
        <v>95.39</v>
      </c>
      <c r="F28" s="10">
        <v>128.28</v>
      </c>
      <c r="G28" s="9">
        <v>146.18</v>
      </c>
      <c r="H28" s="8">
        <f t="shared" si="0"/>
        <v>32.55975541967761</v>
      </c>
      <c r="I28" s="8">
        <f t="shared" si="1"/>
        <v>53.24457490302967</v>
      </c>
      <c r="J28" s="8">
        <f t="shared" si="2"/>
        <v>13.816966949051423</v>
      </c>
      <c r="K28" s="8">
        <f t="shared" si="3"/>
        <v>13.953850951044593</v>
      </c>
    </row>
    <row r="29" spans="1:11" ht="12.75">
      <c r="A29" s="11" t="s">
        <v>42</v>
      </c>
      <c r="B29" s="11" t="s">
        <v>41</v>
      </c>
      <c r="C29" s="9">
        <v>4282.59</v>
      </c>
      <c r="D29" s="10">
        <v>4566.65</v>
      </c>
      <c r="E29" s="9">
        <v>5108.04</v>
      </c>
      <c r="F29" s="10">
        <v>5408.19</v>
      </c>
      <c r="G29" s="9">
        <v>5933.59</v>
      </c>
      <c r="H29" s="8">
        <f t="shared" si="0"/>
        <v>19.27455114778673</v>
      </c>
      <c r="I29" s="8">
        <f t="shared" si="1"/>
        <v>16.16177633691201</v>
      </c>
      <c r="J29" s="8">
        <f t="shared" si="2"/>
        <v>11.85529874196622</v>
      </c>
      <c r="K29" s="8">
        <f t="shared" si="3"/>
        <v>9.714895371649305</v>
      </c>
    </row>
    <row r="30" spans="1:11" ht="12.75">
      <c r="A30" s="11" t="s">
        <v>40</v>
      </c>
      <c r="B30" s="11" t="s">
        <v>39</v>
      </c>
      <c r="C30" s="9">
        <v>516.02</v>
      </c>
      <c r="D30" s="10">
        <v>610.87</v>
      </c>
      <c r="E30" s="9">
        <v>565.75</v>
      </c>
      <c r="F30" s="10">
        <v>641.03</v>
      </c>
      <c r="G30" s="9">
        <v>554.08</v>
      </c>
      <c r="H30" s="8">
        <f t="shared" si="0"/>
        <v>9.63722336343553</v>
      </c>
      <c r="I30" s="8">
        <f t="shared" si="1"/>
        <v>-2.062748563853285</v>
      </c>
      <c r="J30" s="8">
        <f t="shared" si="2"/>
        <v>-7.386186913745969</v>
      </c>
      <c r="K30" s="8">
        <f t="shared" si="3"/>
        <v>-13.564107764067193</v>
      </c>
    </row>
    <row r="31" spans="1:11" ht="12.75">
      <c r="A31" s="11" t="s">
        <v>38</v>
      </c>
      <c r="B31" s="11" t="s">
        <v>37</v>
      </c>
      <c r="C31" s="9">
        <v>27.45</v>
      </c>
      <c r="D31" s="10">
        <v>31.09</v>
      </c>
      <c r="E31" s="9">
        <v>31.84</v>
      </c>
      <c r="F31" s="10">
        <v>38.48</v>
      </c>
      <c r="G31" s="9">
        <v>39.43</v>
      </c>
      <c r="H31" s="8">
        <f t="shared" si="0"/>
        <v>15.992714025500913</v>
      </c>
      <c r="I31" s="8">
        <f t="shared" si="1"/>
        <v>23.837939698492463</v>
      </c>
      <c r="J31" s="8">
        <f t="shared" si="2"/>
        <v>2.4123512383403023</v>
      </c>
      <c r="K31" s="8">
        <f t="shared" si="3"/>
        <v>2.4688149688149763</v>
      </c>
    </row>
    <row r="32" spans="1:11" ht="12.75">
      <c r="A32" s="11" t="s">
        <v>36</v>
      </c>
      <c r="B32" s="11" t="s">
        <v>35</v>
      </c>
      <c r="C32" s="9">
        <v>226.94</v>
      </c>
      <c r="D32" s="10">
        <v>249.12</v>
      </c>
      <c r="E32" s="9">
        <v>233.97</v>
      </c>
      <c r="F32" s="10">
        <v>248.56</v>
      </c>
      <c r="G32" s="9">
        <v>294.42</v>
      </c>
      <c r="H32" s="8">
        <f t="shared" si="0"/>
        <v>3.097735084163215</v>
      </c>
      <c r="I32" s="8">
        <f t="shared" si="1"/>
        <v>25.836645723810754</v>
      </c>
      <c r="J32" s="8">
        <f t="shared" si="2"/>
        <v>-6.081406551059732</v>
      </c>
      <c r="K32" s="8">
        <f t="shared" si="3"/>
        <v>18.450273575796594</v>
      </c>
    </row>
    <row r="33" spans="1:11" ht="12.75">
      <c r="A33" s="11" t="s">
        <v>34</v>
      </c>
      <c r="B33" s="11" t="s">
        <v>33</v>
      </c>
      <c r="C33" s="9">
        <v>537.19</v>
      </c>
      <c r="D33" s="10">
        <v>549.7</v>
      </c>
      <c r="E33" s="9">
        <v>584.74</v>
      </c>
      <c r="F33" s="10">
        <v>600.17</v>
      </c>
      <c r="G33" s="9">
        <v>632.48</v>
      </c>
      <c r="H33" s="8">
        <f t="shared" si="0"/>
        <v>8.851616746402566</v>
      </c>
      <c r="I33" s="8">
        <f t="shared" si="1"/>
        <v>8.164312343947739</v>
      </c>
      <c r="J33" s="8">
        <f t="shared" si="2"/>
        <v>6.374386028742944</v>
      </c>
      <c r="K33" s="8">
        <f t="shared" si="3"/>
        <v>5.383474682173395</v>
      </c>
    </row>
    <row r="34" spans="1:11" ht="12.75">
      <c r="A34" s="11" t="s">
        <v>32</v>
      </c>
      <c r="B34" s="11" t="s">
        <v>31</v>
      </c>
      <c r="C34" s="9">
        <v>982.2</v>
      </c>
      <c r="D34" s="10">
        <v>1110.89</v>
      </c>
      <c r="E34" s="9">
        <v>1202.32</v>
      </c>
      <c r="F34" s="10">
        <v>1304.15</v>
      </c>
      <c r="G34" s="9">
        <v>1453.69</v>
      </c>
      <c r="H34" s="8">
        <f t="shared" si="0"/>
        <v>22.410914274078586</v>
      </c>
      <c r="I34" s="8">
        <f t="shared" si="1"/>
        <v>20.90707964601771</v>
      </c>
      <c r="J34" s="8">
        <f t="shared" si="2"/>
        <v>8.230337837229593</v>
      </c>
      <c r="K34" s="8">
        <f t="shared" si="3"/>
        <v>11.466472414982935</v>
      </c>
    </row>
    <row r="35" spans="1:11" ht="12.75">
      <c r="A35" s="19" t="s">
        <v>30</v>
      </c>
      <c r="B35" s="11" t="s">
        <v>29</v>
      </c>
      <c r="C35" s="9">
        <v>1692.99</v>
      </c>
      <c r="D35" s="10">
        <v>1773.72</v>
      </c>
      <c r="E35" s="9">
        <v>1879.97</v>
      </c>
      <c r="F35" s="10">
        <v>1997.75</v>
      </c>
      <c r="G35" s="9">
        <v>2227.3</v>
      </c>
      <c r="H35" s="8">
        <f t="shared" si="0"/>
        <v>11.044365294538066</v>
      </c>
      <c r="I35" s="8">
        <f t="shared" si="1"/>
        <v>18.475294818534348</v>
      </c>
      <c r="J35" s="8">
        <f t="shared" si="2"/>
        <v>5.990235211871096</v>
      </c>
      <c r="K35" s="8">
        <f t="shared" si="3"/>
        <v>11.49042673007134</v>
      </c>
    </row>
    <row r="36" spans="1:11" s="14" customFormat="1" ht="12.75">
      <c r="A36" s="18" t="s">
        <v>28</v>
      </c>
      <c r="B36" s="18" t="s">
        <v>27</v>
      </c>
      <c r="C36" s="16">
        <v>14140.8</v>
      </c>
      <c r="D36" s="17">
        <v>15397.96</v>
      </c>
      <c r="E36" s="16">
        <v>16685.06</v>
      </c>
      <c r="F36" s="17">
        <v>18781</v>
      </c>
      <c r="G36" s="16">
        <v>19362.57</v>
      </c>
      <c r="H36" s="15">
        <f t="shared" si="0"/>
        <v>17.992334238515518</v>
      </c>
      <c r="I36" s="15">
        <f t="shared" si="1"/>
        <v>16.04735014438065</v>
      </c>
      <c r="J36" s="15">
        <f t="shared" si="2"/>
        <v>8.358899490581884</v>
      </c>
      <c r="K36" s="15">
        <f t="shared" si="3"/>
        <v>3.0965869761993488</v>
      </c>
    </row>
    <row r="37" spans="1:11" ht="12.75">
      <c r="A37" s="13" t="s">
        <v>26</v>
      </c>
      <c r="B37" s="11" t="s">
        <v>25</v>
      </c>
      <c r="C37" s="9">
        <v>5469.39</v>
      </c>
      <c r="D37" s="10">
        <v>5899.14</v>
      </c>
      <c r="E37" s="9">
        <v>6191.96</v>
      </c>
      <c r="F37" s="10">
        <v>6694.38</v>
      </c>
      <c r="G37" s="9">
        <v>7446.5</v>
      </c>
      <c r="H37" s="8">
        <f t="shared" si="0"/>
        <v>13.211162487955688</v>
      </c>
      <c r="I37" s="8">
        <f t="shared" si="1"/>
        <v>20.260789798383712</v>
      </c>
      <c r="J37" s="8">
        <f t="shared" si="2"/>
        <v>4.963774380672432</v>
      </c>
      <c r="K37" s="8">
        <f t="shared" si="3"/>
        <v>11.235095707145394</v>
      </c>
    </row>
    <row r="38" spans="1:11" ht="12.75">
      <c r="A38" s="11" t="s">
        <v>24</v>
      </c>
      <c r="B38" s="11" t="s">
        <v>23</v>
      </c>
      <c r="C38" s="9">
        <v>4993.71</v>
      </c>
      <c r="D38" s="10">
        <v>5622.96</v>
      </c>
      <c r="E38" s="9">
        <v>6281.81</v>
      </c>
      <c r="F38" s="10">
        <v>7511</v>
      </c>
      <c r="G38" s="9">
        <v>7528.23</v>
      </c>
      <c r="H38" s="8">
        <f t="shared" si="0"/>
        <v>25.794449417367055</v>
      </c>
      <c r="I38" s="8">
        <f t="shared" si="1"/>
        <v>19.841733513111652</v>
      </c>
      <c r="J38" s="8">
        <f t="shared" si="2"/>
        <v>11.717138304380617</v>
      </c>
      <c r="K38" s="8">
        <f t="shared" si="3"/>
        <v>0.22939688456929253</v>
      </c>
    </row>
    <row r="39" spans="1:11" ht="12.75">
      <c r="A39" s="11" t="s">
        <v>22</v>
      </c>
      <c r="B39" s="11" t="s">
        <v>21</v>
      </c>
      <c r="C39" s="9">
        <v>2472.94</v>
      </c>
      <c r="D39" s="10">
        <v>2843.48</v>
      </c>
      <c r="E39" s="9">
        <v>3055.41</v>
      </c>
      <c r="F39" s="12">
        <v>3852</v>
      </c>
      <c r="G39" s="9">
        <v>3562.05</v>
      </c>
      <c r="H39" s="8">
        <f t="shared" si="0"/>
        <v>23.553745743932314</v>
      </c>
      <c r="I39" s="8">
        <f t="shared" si="1"/>
        <v>16.58173534812023</v>
      </c>
      <c r="J39" s="8">
        <f t="shared" si="2"/>
        <v>7.453191160127726</v>
      </c>
      <c r="K39" s="8">
        <f t="shared" si="3"/>
        <v>-7.527258566978189</v>
      </c>
    </row>
    <row r="40" spans="1:11" ht="12.75">
      <c r="A40" s="11" t="s">
        <v>20</v>
      </c>
      <c r="B40" s="11" t="s">
        <v>19</v>
      </c>
      <c r="C40" s="9">
        <v>2520.77</v>
      </c>
      <c r="D40" s="10">
        <v>2779.47</v>
      </c>
      <c r="E40" s="9">
        <v>3226.4</v>
      </c>
      <c r="F40" s="12">
        <v>3659</v>
      </c>
      <c r="G40" s="9">
        <v>3966.18</v>
      </c>
      <c r="H40" s="8">
        <f t="shared" si="0"/>
        <v>27.992637170388416</v>
      </c>
      <c r="I40" s="8">
        <f t="shared" si="1"/>
        <v>22.9289610711629</v>
      </c>
      <c r="J40" s="8">
        <f t="shared" si="2"/>
        <v>16.079684256351044</v>
      </c>
      <c r="K40" s="8">
        <f t="shared" si="3"/>
        <v>8.395189942607265</v>
      </c>
    </row>
    <row r="41" spans="1:11" ht="12.75">
      <c r="A41" s="11" t="s">
        <v>18</v>
      </c>
      <c r="B41" s="11" t="s">
        <v>17</v>
      </c>
      <c r="C41" s="9">
        <v>2542.22</v>
      </c>
      <c r="D41" s="10">
        <v>2672.03</v>
      </c>
      <c r="E41" s="9">
        <v>2922.66</v>
      </c>
      <c r="F41" s="10">
        <v>3034</v>
      </c>
      <c r="G41" s="9">
        <v>3192.84</v>
      </c>
      <c r="H41" s="8">
        <f t="shared" si="0"/>
        <v>14.964873221043028</v>
      </c>
      <c r="I41" s="8">
        <f t="shared" si="1"/>
        <v>9.244318531748485</v>
      </c>
      <c r="J41" s="8">
        <f t="shared" si="2"/>
        <v>9.379759957784891</v>
      </c>
      <c r="K41" s="8">
        <f t="shared" si="3"/>
        <v>5.235332893869484</v>
      </c>
    </row>
    <row r="42" spans="1:11" ht="12.75">
      <c r="A42" s="11" t="s">
        <v>16</v>
      </c>
      <c r="B42" s="11" t="s">
        <v>15</v>
      </c>
      <c r="C42" s="9">
        <v>152.61</v>
      </c>
      <c r="D42" s="10">
        <v>165.07</v>
      </c>
      <c r="E42" s="9">
        <v>171.44</v>
      </c>
      <c r="F42" s="10">
        <v>174.18</v>
      </c>
      <c r="G42" s="9">
        <v>174.51</v>
      </c>
      <c r="H42" s="8">
        <f t="shared" si="0"/>
        <v>12.33864098027651</v>
      </c>
      <c r="I42" s="8">
        <f t="shared" si="1"/>
        <v>1.7907139524031692</v>
      </c>
      <c r="J42" s="8">
        <f t="shared" si="2"/>
        <v>3.8589689222754013</v>
      </c>
      <c r="K42" s="8">
        <f t="shared" si="3"/>
        <v>0.18945918015844762</v>
      </c>
    </row>
    <row r="43" spans="1:11" ht="12.75">
      <c r="A43" s="11" t="s">
        <v>14</v>
      </c>
      <c r="B43" s="11" t="s">
        <v>13</v>
      </c>
      <c r="C43" s="9">
        <v>517.19</v>
      </c>
      <c r="D43" s="10">
        <v>526.12</v>
      </c>
      <c r="E43" s="9">
        <v>564.25</v>
      </c>
      <c r="F43" s="10">
        <v>579.02</v>
      </c>
      <c r="G43" s="9">
        <v>593.75</v>
      </c>
      <c r="H43" s="8">
        <f t="shared" si="0"/>
        <v>9.099170517604737</v>
      </c>
      <c r="I43" s="8">
        <f t="shared" si="1"/>
        <v>5.228178998670802</v>
      </c>
      <c r="J43" s="8">
        <f t="shared" si="2"/>
        <v>7.247396031323651</v>
      </c>
      <c r="K43" s="8">
        <f t="shared" si="3"/>
        <v>2.5439535767331036</v>
      </c>
    </row>
    <row r="44" spans="1:11" ht="12.75">
      <c r="A44" s="11" t="s">
        <v>12</v>
      </c>
      <c r="B44" s="11" t="s">
        <v>11</v>
      </c>
      <c r="C44" s="9">
        <v>1.31</v>
      </c>
      <c r="D44" s="10">
        <v>1.24</v>
      </c>
      <c r="E44" s="9">
        <v>1.28</v>
      </c>
      <c r="F44" s="10">
        <v>1.6</v>
      </c>
      <c r="G44" s="9">
        <v>3.53</v>
      </c>
      <c r="H44" s="8">
        <f t="shared" si="0"/>
        <v>-2.2900763358778646</v>
      </c>
      <c r="I44" s="8">
        <f t="shared" si="1"/>
        <v>175.78125</v>
      </c>
      <c r="J44" s="8">
        <f t="shared" si="2"/>
        <v>3.2258064516129057</v>
      </c>
      <c r="K44" s="8">
        <f t="shared" si="3"/>
        <v>120.62499999999999</v>
      </c>
    </row>
    <row r="45" spans="1:11" ht="12.75">
      <c r="A45" s="11" t="s">
        <v>10</v>
      </c>
      <c r="B45" s="11" t="s">
        <v>9</v>
      </c>
      <c r="C45" s="9">
        <v>2501.33</v>
      </c>
      <c r="D45" s="10">
        <v>2733.98</v>
      </c>
      <c r="E45" s="9">
        <v>3155.38</v>
      </c>
      <c r="F45" s="10">
        <v>3862.37</v>
      </c>
      <c r="G45" s="9">
        <v>3888.41</v>
      </c>
      <c r="H45" s="8">
        <f t="shared" si="0"/>
        <v>26.148089216536814</v>
      </c>
      <c r="I45" s="8">
        <f t="shared" si="1"/>
        <v>23.23111637900981</v>
      </c>
      <c r="J45" s="8">
        <f t="shared" si="2"/>
        <v>15.413426579565325</v>
      </c>
      <c r="K45" s="8">
        <f t="shared" si="3"/>
        <v>0.6741974487167197</v>
      </c>
    </row>
    <row r="46" spans="1:11" ht="12.75">
      <c r="A46" s="11" t="s">
        <v>8</v>
      </c>
      <c r="B46" s="11" t="s">
        <v>7</v>
      </c>
      <c r="C46" s="9">
        <v>388.49</v>
      </c>
      <c r="D46" s="10">
        <v>422.34</v>
      </c>
      <c r="E46" s="9">
        <v>451.97</v>
      </c>
      <c r="F46" s="10">
        <v>483.13</v>
      </c>
      <c r="G46" s="9">
        <v>421.51</v>
      </c>
      <c r="H46" s="8">
        <f t="shared" si="0"/>
        <v>16.34018893665217</v>
      </c>
      <c r="I46" s="8">
        <f t="shared" si="1"/>
        <v>-6.7393853574352365</v>
      </c>
      <c r="J46" s="8">
        <f t="shared" si="2"/>
        <v>7.015674574986989</v>
      </c>
      <c r="K46" s="8">
        <f t="shared" si="3"/>
        <v>-12.75433113240743</v>
      </c>
    </row>
    <row r="47" spans="1:11" ht="14.25" customHeight="1">
      <c r="A47" s="5" t="s">
        <v>6</v>
      </c>
      <c r="B47" s="5"/>
      <c r="C47" s="5"/>
      <c r="D47" s="5"/>
      <c r="E47" s="5"/>
      <c r="F47" s="5"/>
      <c r="G47" s="5"/>
      <c r="H47" s="7"/>
      <c r="I47" s="7"/>
      <c r="J47" s="7"/>
      <c r="K47" s="7"/>
    </row>
    <row r="48" spans="1:11" ht="16.5" customHeight="1">
      <c r="A48" s="5" t="s">
        <v>5</v>
      </c>
      <c r="B48" s="5"/>
      <c r="C48" s="5"/>
      <c r="D48" s="5"/>
      <c r="E48" s="5"/>
      <c r="F48" s="5"/>
      <c r="G48" s="5"/>
      <c r="H48" s="7"/>
      <c r="I48" s="7"/>
      <c r="J48" s="7"/>
      <c r="K48" s="7"/>
    </row>
    <row r="49" spans="1:11" ht="12.75" customHeight="1">
      <c r="A49" s="5" t="s">
        <v>4</v>
      </c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 customHeight="1">
      <c r="A50" s="5" t="s">
        <v>3</v>
      </c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 customHeight="1">
      <c r="A51" s="5" t="s">
        <v>2</v>
      </c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5" t="s">
        <v>1</v>
      </c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2.75">
      <c r="A53" s="5" t="s">
        <v>0</v>
      </c>
      <c r="B53" s="4"/>
      <c r="C53" s="4"/>
      <c r="D53" s="4"/>
      <c r="E53" s="4"/>
      <c r="F53" s="4"/>
      <c r="G53" s="4"/>
      <c r="H53" s="4"/>
      <c r="I53" s="4"/>
      <c r="J53" s="4"/>
      <c r="K53" s="4"/>
    </row>
    <row r="54" ht="12.75">
      <c r="A54" s="3"/>
    </row>
    <row r="57" spans="3:7" ht="12.75">
      <c r="C57" s="2"/>
      <c r="D57" s="2"/>
      <c r="E57" s="2"/>
      <c r="F57" s="2"/>
      <c r="G57" s="2"/>
    </row>
    <row r="59" spans="3:7" ht="12.75">
      <c r="C59" s="2"/>
      <c r="D59" s="2"/>
      <c r="E59" s="2"/>
      <c r="F59" s="2"/>
      <c r="G59" s="2"/>
    </row>
    <row r="61" spans="3:7" ht="12.75">
      <c r="C61" s="2"/>
      <c r="D61" s="2"/>
      <c r="E61" s="2"/>
      <c r="F61" s="2"/>
      <c r="G61" s="2"/>
    </row>
    <row r="64" spans="3:7" ht="12.75">
      <c r="C64" s="2"/>
      <c r="D64" s="2"/>
      <c r="E64" s="2"/>
      <c r="F64" s="2"/>
      <c r="G64" s="2"/>
    </row>
  </sheetData>
  <sheetProtection/>
  <mergeCells count="10">
    <mergeCell ref="C3:G3"/>
    <mergeCell ref="G4:G5"/>
    <mergeCell ref="F4:F5"/>
    <mergeCell ref="E4:E5"/>
    <mergeCell ref="D4:D5"/>
    <mergeCell ref="C4:C5"/>
    <mergeCell ref="H4:H5"/>
    <mergeCell ref="I4:I5"/>
    <mergeCell ref="J4:J5"/>
    <mergeCell ref="K4:K5"/>
  </mergeCells>
  <printOptions gridLines="1"/>
  <pageMargins left="0.2362204724409449" right="0.2755905511811024" top="0.5905511811023623" bottom="0.6299212598425197" header="0.5118110236220472" footer="0.5118110236220472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</dc:creator>
  <cp:keywords/>
  <dc:description/>
  <cp:lastModifiedBy>gali</cp:lastModifiedBy>
  <dcterms:created xsi:type="dcterms:W3CDTF">2014-11-28T12:28:43Z</dcterms:created>
  <dcterms:modified xsi:type="dcterms:W3CDTF">2014-11-28T12:29:48Z</dcterms:modified>
  <cp:category/>
  <cp:version/>
  <cp:contentType/>
  <cp:contentStatus/>
</cp:coreProperties>
</file>