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St-1" sheetId="1" state="hidden" r:id="rId1"/>
    <sheet name="St-1 Billion" sheetId="2" r:id="rId2"/>
    <sheet name="St 2" sheetId="3" state="hidden" r:id="rId3"/>
    <sheet name="Sheet2" sheetId="4" state="hidden" r:id="rId4"/>
  </sheets>
  <definedNames>
    <definedName name="_xlnm.Print_Area" localSheetId="0">'St-1'!$1:$53</definedName>
    <definedName name="_xlnm.Print_Area" localSheetId="1">'St-1 Billion'!$1:$53</definedName>
  </definedNames>
  <calcPr fullCalcOnLoad="1"/>
</workbook>
</file>

<file path=xl/sharedStrings.xml><?xml version="1.0" encoding="utf-8"?>
<sst xmlns="http://schemas.openxmlformats.org/spreadsheetml/2006/main" count="310" uniqueCount="188">
  <si>
    <t>Statement 1: Deployment of Gross Bank Credit by Major Sectors</t>
  </si>
  <si>
    <t>Sr.No</t>
  </si>
  <si>
    <t>Sector</t>
  </si>
  <si>
    <t>Mar.26, 2010</t>
  </si>
  <si>
    <t>%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</si>
  <si>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</si>
  <si>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</si>
  <si>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</si>
  <si>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</si>
  <si>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</si>
  <si>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</si>
  <si>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</si>
  <si>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</si>
  <si>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</si>
  <si>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</si>
  <si>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</si>
  <si>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</si>
  <si>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</si>
  <si>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</si>
  <si>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</si>
  <si>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</si>
  <si>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</si>
  <si>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</si>
  <si>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</si>
  <si>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</si>
  <si>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</si>
  <si>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</si>
  <si>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</si>
  <si>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</si>
  <si>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</si>
  <si>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</si>
  <si>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</si>
  <si>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</si>
  <si>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</si>
  <si>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</si>
  <si>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</si>
  <si>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</si>
  <si>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</si>
  <si>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</si>
  <si>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</si>
  <si>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</si>
  <si>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</si>
  <si>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</si>
  <si>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</si>
  <si>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</si>
  <si>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</si>
  <si>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</si>
  <si>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</si>
  <si>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</si>
  <si>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</si>
  <si>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</si>
  <si>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</si>
  <si>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</si>
  <si>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</si>
  <si>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</si>
  <si>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</si>
  <si>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</si>
  <si>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</si>
  <si>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</si>
  <si>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</si>
  <si>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</si>
  <si>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</si>
  <si>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</si>
  <si>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</si>
  <si>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</si>
  <si>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</si>
  <si>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</si>
  <si>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</si>
  <si>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</si>
  <si>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</si>
  <si>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</si>
  <si>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</si>
  <si>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</si>
  <si>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</si>
  <si>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</si>
  <si>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</si>
  <si>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</si>
  <si>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</si>
  <si>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</si>
  <si>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</si>
  <si>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</si>
  <si>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</si>
  <si>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 BC. 84 /04.09.01/ 2006-07 April 30, 2007.</t>
  </si>
  <si>
    <t>Mar.25, 2011</t>
  </si>
  <si>
    <t>Variation (Y-oY)</t>
  </si>
  <si>
    <t>Variation (Financial Yr)</t>
  </si>
  <si>
    <t xml:space="preserve">7. Data on credit to commercial real estate since September 2009 are not comparable with the earlier data, due to change in definition with effect from September 2009. </t>
  </si>
  <si>
    <t>(Rs.crore)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</si>
  <si>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</si>
  <si>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</si>
  <si>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</si>
  <si>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</si>
  <si>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</si>
  <si>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</si>
  <si>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</si>
  <si>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</si>
  <si>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</si>
  <si>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</si>
  <si>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</si>
  <si>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</si>
  <si>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</si>
  <si>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</si>
  <si>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</si>
  <si>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</si>
  <si>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</si>
  <si>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</si>
  <si>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</si>
  <si>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</si>
  <si>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</si>
  <si>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</si>
  <si>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</si>
  <si>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</si>
  <si>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</si>
  <si>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</si>
  <si>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</si>
  <si>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</si>
  <si>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</si>
  <si>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</si>
  <si>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</si>
  <si>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</si>
  <si>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</si>
  <si>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</si>
  <si>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</si>
  <si>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</si>
  <si>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</si>
  <si>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</si>
  <si>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</si>
  <si>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</si>
  <si>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</si>
  <si>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</si>
  <si>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</si>
  <si>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</si>
  <si>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</si>
  <si>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</si>
  <si>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</si>
  <si>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</si>
  <si>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</si>
  <si>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</si>
  <si>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</si>
  <si>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</si>
  <si>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</si>
  <si>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</si>
  <si>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</si>
  <si>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</si>
  <si>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</si>
  <si>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</si>
  <si>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</si>
  <si>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</si>
  <si>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</si>
  <si>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</si>
  <si>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</si>
  <si>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</si>
  <si>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</si>
  <si>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</si>
  <si>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</si>
  <si>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</si>
  <si>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</si>
  <si>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</si>
  <si>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</si>
  <si>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</si>
  <si>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</si>
  <si>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</si>
  <si>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</si>
  <si>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</si>
  <si>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</si>
  <si>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I</t>
  </si>
  <si>
    <t>Gross Bank Credit (II + III)</t>
  </si>
  <si>
    <t>II</t>
  </si>
  <si>
    <t>Food Credit</t>
  </si>
  <si>
    <t>III</t>
  </si>
  <si>
    <t>Dec 18, 2009</t>
  </si>
  <si>
    <t>Dec 31, 2010</t>
  </si>
  <si>
    <t>Dec 30, 2011</t>
  </si>
  <si>
    <t>Dec 31, 2010 / Dec 18, 2009</t>
  </si>
  <si>
    <t>Dec 30, 2011 / Dec 31, 2010</t>
  </si>
  <si>
    <t>Dec 31, 2010/ Mar 26, 2010</t>
  </si>
  <si>
    <t>Dec 30, 2011/ Mar.25, 2011</t>
  </si>
  <si>
    <t>(Rs.billion)</t>
  </si>
  <si>
    <t xml:space="preserve">Outstanding as on </t>
  </si>
  <si>
    <t>Mar 25, 2011</t>
  </si>
  <si>
    <t>Jan 29, 2010</t>
  </si>
  <si>
    <t>Jan 28, 2011</t>
  </si>
  <si>
    <t>Jan 27, 2012</t>
  </si>
  <si>
    <t>Jan 27, 2012 / Jan 28, 2011</t>
  </si>
  <si>
    <t>Jan 28, 2011/ Mar 26, 2010</t>
  </si>
  <si>
    <t>Jan 27, 2012/ Mar 25, 2011</t>
  </si>
  <si>
    <t>Jan 28, 2011 / Jan 29, 2010</t>
  </si>
  <si>
    <t>Variation (Y-o-Y)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</si>
</sst>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"/>
    <numFmt numFmtId="173" formatCode="d\-mmm\-yyyy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right"/>
    </xf>
    <xf numFmtId="172" fontId="2" fillId="2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172" fontId="3" fillId="0" borderId="12" xfId="0" applyNumberFormat="1" applyFont="1" applyFill="1" applyBorder="1" applyAlignment="1">
      <alignment horizontal="right"/>
    </xf>
    <xf numFmtId="0" fontId="2" fillId="20" borderId="13" xfId="0" applyFont="1" applyFill="1" applyBorder="1" applyAlignment="1">
      <alignment horizontal="left"/>
    </xf>
    <xf numFmtId="172" fontId="2" fillId="20" borderId="13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center" wrapText="1"/>
    </xf>
    <xf numFmtId="0" fontId="22" fillId="24" borderId="0" xfId="0" applyFont="1" applyFill="1" applyAlignment="1">
      <alignment/>
    </xf>
    <xf numFmtId="0" fontId="22" fillId="24" borderId="11" xfId="0" applyFont="1" applyFill="1" applyBorder="1" applyAlignment="1">
      <alignment/>
    </xf>
    <xf numFmtId="0" fontId="22" fillId="24" borderId="13" xfId="0" applyFont="1" applyFill="1" applyBorder="1" applyAlignment="1">
      <alignment vertical="top"/>
    </xf>
    <xf numFmtId="0" fontId="22" fillId="24" borderId="10" xfId="0" applyFont="1" applyFill="1" applyBorder="1" applyAlignment="1">
      <alignment/>
    </xf>
    <xf numFmtId="0" fontId="22" fillId="24" borderId="12" xfId="0" applyFont="1" applyFill="1" applyBorder="1" applyAlignment="1">
      <alignment/>
    </xf>
    <xf numFmtId="0" fontId="23" fillId="24" borderId="0" xfId="0" applyFont="1" applyFill="1" applyAlignment="1">
      <alignment/>
    </xf>
    <xf numFmtId="0" fontId="22" fillId="0" borderId="0" xfId="0" applyFont="1" applyAlignment="1">
      <alignment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right"/>
    </xf>
    <xf numFmtId="172" fontId="2" fillId="24" borderId="10" xfId="0" applyNumberFormat="1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172" fontId="3" fillId="24" borderId="10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/>
    </xf>
    <xf numFmtId="0" fontId="2" fillId="20" borderId="11" xfId="0" applyFont="1" applyFill="1" applyBorder="1" applyAlignment="1">
      <alignment horizontal="left"/>
    </xf>
    <xf numFmtId="0" fontId="22" fillId="24" borderId="14" xfId="0" applyFont="1" applyFill="1" applyBorder="1" applyAlignment="1">
      <alignment/>
    </xf>
    <xf numFmtId="0" fontId="2" fillId="20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172" fontId="2" fillId="20" borderId="16" xfId="0" applyNumberFormat="1" applyFont="1" applyFill="1" applyBorder="1" applyAlignment="1">
      <alignment horizontal="right"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2" fillId="20" borderId="18" xfId="0" applyNumberFormat="1" applyFont="1" applyFill="1" applyBorder="1" applyAlignment="1">
      <alignment horizontal="right"/>
    </xf>
    <xf numFmtId="0" fontId="2" fillId="20" borderId="10" xfId="0" applyFont="1" applyFill="1" applyBorder="1" applyAlignment="1">
      <alignment horizontal="left" vertical="top"/>
    </xf>
    <xf numFmtId="0" fontId="2" fillId="2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right"/>
    </xf>
    <xf numFmtId="1" fontId="2" fillId="20" borderId="10" xfId="0" applyNumberFormat="1" applyFont="1" applyFill="1" applyBorder="1" applyAlignment="1">
      <alignment horizontal="right" vertical="top"/>
    </xf>
    <xf numFmtId="1" fontId="2" fillId="20" borderId="19" xfId="0" applyNumberFormat="1" applyFont="1" applyFill="1" applyBorder="1" applyAlignment="1">
      <alignment horizontal="right"/>
    </xf>
    <xf numFmtId="1" fontId="22" fillId="24" borderId="19" xfId="0" applyNumberFormat="1" applyFont="1" applyFill="1" applyBorder="1" applyAlignment="1">
      <alignment horizontal="right"/>
    </xf>
    <xf numFmtId="1" fontId="22" fillId="24" borderId="20" xfId="0" applyNumberFormat="1" applyFont="1" applyFill="1" applyBorder="1" applyAlignment="1">
      <alignment horizontal="right"/>
    </xf>
    <xf numFmtId="1" fontId="2" fillId="20" borderId="21" xfId="0" applyNumberFormat="1" applyFont="1" applyFill="1" applyBorder="1" applyAlignment="1">
      <alignment horizontal="right"/>
    </xf>
    <xf numFmtId="172" fontId="2" fillId="24" borderId="16" xfId="0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0" fontId="24" fillId="24" borderId="0" xfId="0" applyFont="1" applyFill="1" applyAlignment="1">
      <alignment/>
    </xf>
    <xf numFmtId="0" fontId="24" fillId="24" borderId="15" xfId="0" applyFont="1" applyFill="1" applyBorder="1" applyAlignment="1">
      <alignment/>
    </xf>
    <xf numFmtId="0" fontId="24" fillId="24" borderId="21" xfId="0" applyFont="1" applyFill="1" applyBorder="1" applyAlignment="1">
      <alignment/>
    </xf>
    <xf numFmtId="0" fontId="24" fillId="24" borderId="13" xfId="0" applyFont="1" applyFill="1" applyBorder="1" applyAlignment="1">
      <alignment vertical="top"/>
    </xf>
    <xf numFmtId="1" fontId="24" fillId="24" borderId="1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1" fontId="0" fillId="24" borderId="10" xfId="0" applyNumberFormat="1" applyFont="1" applyFill="1" applyBorder="1" applyAlignment="1">
      <alignment/>
    </xf>
    <xf numFmtId="172" fontId="3" fillId="24" borderId="16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left"/>
    </xf>
    <xf numFmtId="0" fontId="3" fillId="24" borderId="0" xfId="0" applyFont="1" applyFill="1" applyBorder="1" applyAlignment="1">
      <alignment wrapText="1"/>
    </xf>
    <xf numFmtId="0" fontId="3" fillId="24" borderId="15" xfId="0" applyFont="1" applyFill="1" applyBorder="1" applyAlignment="1">
      <alignment wrapText="1"/>
    </xf>
    <xf numFmtId="0" fontId="3" fillId="24" borderId="21" xfId="0" applyFont="1" applyFill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2" fillId="20" borderId="13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vertical="top"/>
    </xf>
    <xf numFmtId="0" fontId="2" fillId="20" borderId="10" xfId="0" applyFont="1" applyFill="1" applyBorder="1" applyAlignment="1">
      <alignment horizontal="center" vertical="top"/>
    </xf>
    <xf numFmtId="173" fontId="2" fillId="0" borderId="12" xfId="0" applyNumberFormat="1" applyFont="1" applyBorder="1" applyAlignment="1" quotePrefix="1">
      <alignment vertical="top" wrapText="1"/>
    </xf>
    <xf numFmtId="0" fontId="2" fillId="0" borderId="12" xfId="0" applyFont="1" applyBorder="1" applyAlignment="1" quotePrefix="1">
      <alignment vertical="top" wrapText="1"/>
    </xf>
    <xf numFmtId="0" fontId="22" fillId="24" borderId="10" xfId="0" applyFont="1" applyFill="1" applyBorder="1" applyAlignment="1">
      <alignment horizontal="left"/>
    </xf>
    <xf numFmtId="0" fontId="25" fillId="24" borderId="10" xfId="0" applyFont="1" applyFill="1" applyBorder="1" applyAlignment="1">
      <alignment/>
    </xf>
    <xf numFmtId="0" fontId="25" fillId="24" borderId="0" xfId="0" applyFont="1" applyFill="1" applyAlignment="1">
      <alignment/>
    </xf>
    <xf numFmtId="172" fontId="2" fillId="24" borderId="10" xfId="0" applyNumberFormat="1" applyFont="1" applyFill="1" applyBorder="1" applyAlignment="1">
      <alignment horizontal="right" vertical="top"/>
    </xf>
    <xf numFmtId="172" fontId="3" fillId="24" borderId="10" xfId="0" applyNumberFormat="1" applyFont="1" applyFill="1" applyBorder="1" applyAlignment="1">
      <alignment horizontal="right" vertical="top"/>
    </xf>
    <xf numFmtId="0" fontId="2" fillId="24" borderId="10" xfId="0" applyFont="1" applyFill="1" applyBorder="1" applyAlignment="1" quotePrefix="1">
      <alignment vertical="top" wrapText="1"/>
    </xf>
    <xf numFmtId="0" fontId="22" fillId="24" borderId="10" xfId="0" applyFont="1" applyFill="1" applyBorder="1" applyAlignment="1">
      <alignment vertical="top"/>
    </xf>
    <xf numFmtId="173" fontId="2" fillId="24" borderId="10" xfId="0" applyNumberFormat="1" applyFont="1" applyFill="1" applyBorder="1" applyAlignment="1" quotePrefix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vertical="top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left" vertical="top"/>
    </xf>
    <xf numFmtId="0" fontId="4" fillId="24" borderId="0" xfId="0" applyFont="1" applyFill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 vertical="top"/>
    </xf>
    <xf numFmtId="0" fontId="4" fillId="24" borderId="20" xfId="0" applyFont="1" applyFill="1" applyBorder="1" applyAlignment="1">
      <alignment horizontal="left"/>
    </xf>
    <xf numFmtId="0" fontId="4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 vertical="top" wrapText="1"/>
    </xf>
    <xf numFmtId="0" fontId="3" fillId="24" borderId="22" xfId="0" applyFont="1" applyFill="1" applyBorder="1" applyAlignment="1">
      <alignment horizontal="right" wrapText="1"/>
    </xf>
    <xf numFmtId="0" fontId="3" fillId="24" borderId="23" xfId="0" applyFont="1" applyFill="1" applyBorder="1" applyAlignment="1">
      <alignment horizontal="right" wrapText="1"/>
    </xf>
    <xf numFmtId="0" fontId="3" fillId="24" borderId="24" xfId="0" applyFont="1" applyFill="1" applyBorder="1" applyAlignment="1">
      <alignment horizontal="right" wrapText="1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 applyAlignment="1">
      <alignment horizontal="left" vertical="top" wrapText="1"/>
    </xf>
    <xf numFmtId="0" fontId="5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3" fillId="24" borderId="21" xfId="0" applyFont="1" applyFill="1" applyBorder="1" applyAlignment="1">
      <alignment horizontal="right" wrapText="1"/>
    </xf>
    <xf numFmtId="0" fontId="3" fillId="24" borderId="18" xfId="0" applyFont="1" applyFill="1" applyBorder="1" applyAlignment="1">
      <alignment horizontal="right" wrapText="1"/>
    </xf>
    <xf numFmtId="0" fontId="24" fillId="24" borderId="19" xfId="0" applyFont="1" applyFill="1" applyBorder="1" applyAlignment="1">
      <alignment vertical="top"/>
    </xf>
    <xf numFmtId="0" fontId="24" fillId="24" borderId="16" xfId="0" applyFont="1" applyFill="1" applyBorder="1" applyAlignment="1">
      <alignment vertical="top"/>
    </xf>
    <xf numFmtId="0" fontId="2" fillId="24" borderId="13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left"/>
    </xf>
    <xf numFmtId="0" fontId="4" fillId="24" borderId="2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14" customWidth="1"/>
    <col min="2" max="2" width="73.57421875" style="14" customWidth="1"/>
    <col min="3" max="7" width="12.57421875" style="14" customWidth="1"/>
    <col min="8" max="9" width="13.7109375" style="20" customWidth="1"/>
    <col min="10" max="11" width="13.7109375" style="14" customWidth="1"/>
    <col min="12" max="16384" width="9.140625" style="14" customWidth="1"/>
  </cols>
  <sheetData>
    <row r="1" spans="1:11" ht="1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11.2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 t="s">
        <v>87</v>
      </c>
    </row>
    <row r="4" spans="1:11" ht="13.5" customHeight="1">
      <c r="A4" s="17"/>
      <c r="B4" s="17"/>
      <c r="C4" s="81"/>
      <c r="D4" s="81"/>
      <c r="E4" s="81"/>
      <c r="F4" s="81"/>
      <c r="G4" s="81"/>
      <c r="H4" s="82" t="s">
        <v>84</v>
      </c>
      <c r="I4" s="82"/>
      <c r="J4" s="83" t="s">
        <v>85</v>
      </c>
      <c r="K4" s="83"/>
    </row>
    <row r="5" spans="1:11" ht="26.25" customHeight="1">
      <c r="A5" s="9" t="s">
        <v>1</v>
      </c>
      <c r="B5" s="9" t="s">
        <v>2</v>
      </c>
      <c r="C5" s="64" t="s">
        <v>170</v>
      </c>
      <c r="D5" s="9" t="s">
        <v>3</v>
      </c>
      <c r="E5" s="65" t="s">
        <v>171</v>
      </c>
      <c r="F5" s="9" t="s">
        <v>83</v>
      </c>
      <c r="G5" s="65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ht="12" customHeight="1">
      <c r="A6" s="16"/>
      <c r="B6" s="16"/>
      <c r="C6" s="62"/>
      <c r="D6" s="16"/>
      <c r="E6" s="62"/>
      <c r="F6" s="16"/>
      <c r="G6" s="62"/>
      <c r="H6" s="1" t="s">
        <v>4</v>
      </c>
      <c r="I6" s="1" t="s">
        <v>4</v>
      </c>
      <c r="J6" s="13" t="s">
        <v>4</v>
      </c>
      <c r="K6" s="13" t="s">
        <v>4</v>
      </c>
    </row>
    <row r="7" spans="1:11" ht="12" customHeight="1">
      <c r="A7" s="63" t="s">
        <v>165</v>
      </c>
      <c r="B7" s="35" t="s">
        <v>166</v>
      </c>
      <c r="C7" s="36">
        <v>2801925</v>
      </c>
      <c r="D7" s="38">
        <v>3088568.59</v>
      </c>
      <c r="E7" s="36">
        <v>3568125</v>
      </c>
      <c r="F7" s="38">
        <v>3731465.65</v>
      </c>
      <c r="G7" s="36">
        <v>4130467</v>
      </c>
      <c r="H7" s="31">
        <f aca="true" t="shared" si="0" ref="H7:H46">(E7-C7)/C7*100</f>
        <v>27.34548569287186</v>
      </c>
      <c r="I7" s="4">
        <f aca="true" t="shared" si="1" ref="I7:I46">(G7-E7)/E7*100</f>
        <v>15.76015414258189</v>
      </c>
      <c r="J7" s="4">
        <f aca="true" t="shared" si="2" ref="J7:J46">(E7-D7)/D7*100</f>
        <v>15.526817554017805</v>
      </c>
      <c r="K7" s="4">
        <f aca="true" t="shared" si="3" ref="K7:K46">(G7-F7)/F7*100</f>
        <v>10.692885515373835</v>
      </c>
    </row>
    <row r="8" spans="1:11" ht="12" customHeight="1">
      <c r="A8" s="35" t="s">
        <v>167</v>
      </c>
      <c r="B8" s="35" t="s">
        <v>168</v>
      </c>
      <c r="C8" s="36">
        <v>47500</v>
      </c>
      <c r="D8" s="38">
        <v>48561.59</v>
      </c>
      <c r="E8" s="36">
        <v>63302</v>
      </c>
      <c r="F8" s="38">
        <v>64111.28</v>
      </c>
      <c r="G8" s="36">
        <v>84691</v>
      </c>
      <c r="H8" s="31">
        <f t="shared" si="0"/>
        <v>33.26736842105263</v>
      </c>
      <c r="I8" s="4">
        <f t="shared" si="1"/>
        <v>33.78882183817257</v>
      </c>
      <c r="J8" s="4">
        <f t="shared" si="2"/>
        <v>30.3540514221219</v>
      </c>
      <c r="K8" s="4">
        <f t="shared" si="3"/>
        <v>32.09999862738663</v>
      </c>
    </row>
    <row r="9" spans="1:11" ht="14.25" customHeight="1">
      <c r="A9" s="2" t="s">
        <v>169</v>
      </c>
      <c r="B9" s="27" t="s">
        <v>5</v>
      </c>
      <c r="C9" s="3">
        <v>2754425</v>
      </c>
      <c r="D9" s="39">
        <v>3040007</v>
      </c>
      <c r="E9" s="3">
        <v>3504823</v>
      </c>
      <c r="F9" s="39">
        <v>3667354.37</v>
      </c>
      <c r="G9" s="3">
        <v>4045776</v>
      </c>
      <c r="H9" s="31">
        <f t="shared" si="0"/>
        <v>27.243362952340327</v>
      </c>
      <c r="I9" s="4">
        <f t="shared" si="1"/>
        <v>15.434531215984373</v>
      </c>
      <c r="J9" s="4">
        <f t="shared" si="2"/>
        <v>15.289964792844227</v>
      </c>
      <c r="K9" s="4">
        <f t="shared" si="3"/>
        <v>10.318654589139143</v>
      </c>
    </row>
    <row r="10" spans="1:11" ht="14.25" customHeight="1">
      <c r="A10" s="2" t="s">
        <v>6</v>
      </c>
      <c r="B10" s="27" t="s">
        <v>7</v>
      </c>
      <c r="C10" s="3">
        <v>348099</v>
      </c>
      <c r="D10" s="39">
        <v>416132.8</v>
      </c>
      <c r="E10" s="3">
        <v>436355</v>
      </c>
      <c r="F10" s="39">
        <v>460332.54</v>
      </c>
      <c r="G10" s="3">
        <v>460638</v>
      </c>
      <c r="H10" s="31">
        <f t="shared" si="0"/>
        <v>25.353706847764574</v>
      </c>
      <c r="I10" s="4">
        <f t="shared" si="1"/>
        <v>5.564964306585234</v>
      </c>
      <c r="J10" s="4">
        <f t="shared" si="2"/>
        <v>4.859554449925604</v>
      </c>
      <c r="K10" s="4">
        <f t="shared" si="3"/>
        <v>0.06635637793496435</v>
      </c>
    </row>
    <row r="11" spans="1:11" ht="14.25" customHeight="1">
      <c r="A11" s="2" t="s">
        <v>8</v>
      </c>
      <c r="B11" s="27" t="s">
        <v>9</v>
      </c>
      <c r="C11" s="3">
        <v>1178415</v>
      </c>
      <c r="D11" s="39">
        <v>1311451.18</v>
      </c>
      <c r="E11" s="3">
        <v>1551030</v>
      </c>
      <c r="F11" s="39">
        <v>1620848.74</v>
      </c>
      <c r="G11" s="3">
        <v>1858502</v>
      </c>
      <c r="H11" s="31">
        <f t="shared" si="0"/>
        <v>31.62001502017541</v>
      </c>
      <c r="I11" s="4">
        <f t="shared" si="1"/>
        <v>19.82373003745898</v>
      </c>
      <c r="J11" s="4">
        <f t="shared" si="2"/>
        <v>18.268222534978396</v>
      </c>
      <c r="K11" s="4">
        <f t="shared" si="3"/>
        <v>14.662272557277618</v>
      </c>
    </row>
    <row r="12" spans="1:11" ht="14.25" customHeight="1">
      <c r="A12" s="17" t="s">
        <v>10</v>
      </c>
      <c r="B12" s="15" t="s">
        <v>11</v>
      </c>
      <c r="C12" s="37">
        <v>192052</v>
      </c>
      <c r="D12" s="40">
        <v>206401.07</v>
      </c>
      <c r="E12" s="37">
        <v>230302</v>
      </c>
      <c r="F12" s="40">
        <v>229101.42</v>
      </c>
      <c r="G12" s="37">
        <v>246781</v>
      </c>
      <c r="H12" s="32">
        <f t="shared" si="0"/>
        <v>19.916480953075208</v>
      </c>
      <c r="I12" s="5">
        <f t="shared" si="1"/>
        <v>7.155387274100963</v>
      </c>
      <c r="J12" s="5">
        <f t="shared" si="2"/>
        <v>11.579847914548115</v>
      </c>
      <c r="K12" s="5">
        <f t="shared" si="3"/>
        <v>7.716922924353758</v>
      </c>
    </row>
    <row r="13" spans="1:11" ht="14.25" customHeight="1">
      <c r="A13" s="17" t="s">
        <v>12</v>
      </c>
      <c r="B13" s="15" t="s">
        <v>13</v>
      </c>
      <c r="C13" s="37">
        <v>121498</v>
      </c>
      <c r="D13" s="40">
        <v>132635.59</v>
      </c>
      <c r="E13" s="37">
        <v>158271</v>
      </c>
      <c r="F13" s="40">
        <v>184599.12</v>
      </c>
      <c r="G13" s="37">
        <v>198566</v>
      </c>
      <c r="H13" s="32">
        <f t="shared" si="0"/>
        <v>30.26634183278737</v>
      </c>
      <c r="I13" s="5">
        <f t="shared" si="1"/>
        <v>25.459496686063776</v>
      </c>
      <c r="J13" s="5">
        <f t="shared" si="2"/>
        <v>19.32770080790533</v>
      </c>
      <c r="K13" s="5">
        <f t="shared" si="3"/>
        <v>7.5660599032108085</v>
      </c>
    </row>
    <row r="14" spans="1:11" ht="14.25" customHeight="1">
      <c r="A14" s="17" t="s">
        <v>14</v>
      </c>
      <c r="B14" s="15" t="s">
        <v>15</v>
      </c>
      <c r="C14" s="37">
        <v>864866</v>
      </c>
      <c r="D14" s="40">
        <v>972414.52</v>
      </c>
      <c r="E14" s="30">
        <v>1162456</v>
      </c>
      <c r="F14" s="40">
        <v>1207148.2</v>
      </c>
      <c r="G14" s="37">
        <v>1413154</v>
      </c>
      <c r="H14" s="32">
        <f t="shared" si="0"/>
        <v>34.40879858845185</v>
      </c>
      <c r="I14" s="5">
        <f t="shared" si="1"/>
        <v>21.566235625262376</v>
      </c>
      <c r="J14" s="5">
        <f t="shared" si="2"/>
        <v>19.543258157025463</v>
      </c>
      <c r="K14" s="5">
        <f t="shared" si="3"/>
        <v>17.06549369828825</v>
      </c>
    </row>
    <row r="15" spans="1:11" ht="14.25" customHeight="1">
      <c r="A15" s="2" t="s">
        <v>16</v>
      </c>
      <c r="B15" s="27" t="s">
        <v>17</v>
      </c>
      <c r="C15" s="3">
        <v>661793</v>
      </c>
      <c r="D15" s="39">
        <v>726789.9</v>
      </c>
      <c r="E15" s="3">
        <v>856811</v>
      </c>
      <c r="F15" s="39">
        <v>900800.95</v>
      </c>
      <c r="G15" s="3">
        <v>984688</v>
      </c>
      <c r="H15" s="31">
        <f t="shared" si="0"/>
        <v>29.468126740536693</v>
      </c>
      <c r="I15" s="4">
        <f t="shared" si="1"/>
        <v>14.9247617035729</v>
      </c>
      <c r="J15" s="4">
        <f t="shared" si="2"/>
        <v>17.889778050025182</v>
      </c>
      <c r="K15" s="4">
        <f t="shared" si="3"/>
        <v>9.312495729494962</v>
      </c>
    </row>
    <row r="16" spans="1:11" ht="14.25" customHeight="1">
      <c r="A16" s="17" t="s">
        <v>18</v>
      </c>
      <c r="B16" s="15" t="s">
        <v>19</v>
      </c>
      <c r="C16" s="37">
        <v>45366</v>
      </c>
      <c r="D16" s="40">
        <v>52515.6</v>
      </c>
      <c r="E16" s="30">
        <v>59186</v>
      </c>
      <c r="F16" s="40">
        <v>65463.1</v>
      </c>
      <c r="G16" s="37">
        <v>67077</v>
      </c>
      <c r="H16" s="32">
        <f t="shared" si="0"/>
        <v>30.463342591367987</v>
      </c>
      <c r="I16" s="5">
        <f t="shared" si="1"/>
        <v>13.332544858581421</v>
      </c>
      <c r="J16" s="5">
        <f t="shared" si="2"/>
        <v>12.701749575364277</v>
      </c>
      <c r="K16" s="5">
        <f t="shared" si="3"/>
        <v>2.465358346916051</v>
      </c>
    </row>
    <row r="17" spans="1:11" ht="14.25" customHeight="1">
      <c r="A17" s="17" t="s">
        <v>20</v>
      </c>
      <c r="B17" s="15" t="s">
        <v>21</v>
      </c>
      <c r="C17" s="37">
        <v>10608</v>
      </c>
      <c r="D17" s="40">
        <v>12543.2</v>
      </c>
      <c r="E17" s="30">
        <v>14709</v>
      </c>
      <c r="F17" s="40">
        <v>15084.78</v>
      </c>
      <c r="G17" s="37">
        <v>15053</v>
      </c>
      <c r="H17" s="32">
        <f t="shared" si="0"/>
        <v>38.65950226244344</v>
      </c>
      <c r="I17" s="5">
        <f t="shared" si="1"/>
        <v>2.338704194710721</v>
      </c>
      <c r="J17" s="5">
        <f t="shared" si="2"/>
        <v>17.266726194272586</v>
      </c>
      <c r="K17" s="5">
        <f t="shared" si="3"/>
        <v>-0.21067592633104795</v>
      </c>
    </row>
    <row r="18" spans="1:11" ht="14.25" customHeight="1">
      <c r="A18" s="17" t="s">
        <v>22</v>
      </c>
      <c r="B18" s="15" t="s">
        <v>23</v>
      </c>
      <c r="C18" s="37">
        <v>16677</v>
      </c>
      <c r="D18" s="40">
        <v>19410.05</v>
      </c>
      <c r="E18" s="30">
        <v>27956</v>
      </c>
      <c r="F18" s="40">
        <v>27729.27</v>
      </c>
      <c r="G18" s="37">
        <v>31508</v>
      </c>
      <c r="H18" s="32">
        <f t="shared" si="0"/>
        <v>67.63206811776699</v>
      </c>
      <c r="I18" s="5">
        <f t="shared" si="1"/>
        <v>12.705680354843324</v>
      </c>
      <c r="J18" s="5">
        <f t="shared" si="2"/>
        <v>44.02848009149899</v>
      </c>
      <c r="K18" s="5">
        <f t="shared" si="3"/>
        <v>13.62722495038636</v>
      </c>
    </row>
    <row r="19" spans="1:11" ht="14.25" customHeight="1">
      <c r="A19" s="17" t="s">
        <v>24</v>
      </c>
      <c r="B19" s="15" t="s">
        <v>25</v>
      </c>
      <c r="C19" s="37">
        <v>9499</v>
      </c>
      <c r="D19" s="40">
        <v>9200.35</v>
      </c>
      <c r="E19" s="30">
        <v>9584</v>
      </c>
      <c r="F19" s="40">
        <v>9178.84</v>
      </c>
      <c r="G19" s="37">
        <v>9968</v>
      </c>
      <c r="H19" s="32">
        <f t="shared" si="0"/>
        <v>0.8948310348457732</v>
      </c>
      <c r="I19" s="5">
        <f t="shared" si="1"/>
        <v>4.006677796327212</v>
      </c>
      <c r="J19" s="5">
        <f t="shared" si="2"/>
        <v>4.169950056247855</v>
      </c>
      <c r="K19" s="5">
        <f t="shared" si="3"/>
        <v>8.597600568263527</v>
      </c>
    </row>
    <row r="20" spans="1:11" ht="14.25" customHeight="1">
      <c r="A20" s="17" t="s">
        <v>26</v>
      </c>
      <c r="B20" s="15" t="s">
        <v>27</v>
      </c>
      <c r="C20" s="37">
        <v>42283</v>
      </c>
      <c r="D20" s="40">
        <v>43401.36</v>
      </c>
      <c r="E20" s="30">
        <v>59493</v>
      </c>
      <c r="F20" s="40">
        <v>60270.51</v>
      </c>
      <c r="G20" s="37">
        <v>62479</v>
      </c>
      <c r="H20" s="32">
        <f t="shared" si="0"/>
        <v>40.70193694865549</v>
      </c>
      <c r="I20" s="5">
        <f t="shared" si="1"/>
        <v>5.019077874707949</v>
      </c>
      <c r="J20" s="5">
        <f t="shared" si="2"/>
        <v>37.07634968120814</v>
      </c>
      <c r="K20" s="5">
        <f t="shared" si="3"/>
        <v>3.664296187306193</v>
      </c>
    </row>
    <row r="21" spans="1:11" ht="14.25" customHeight="1">
      <c r="A21" s="17" t="s">
        <v>28</v>
      </c>
      <c r="B21" s="15" t="s">
        <v>29</v>
      </c>
      <c r="C21" s="37">
        <v>157983</v>
      </c>
      <c r="D21" s="40">
        <v>164497.14</v>
      </c>
      <c r="E21" s="30">
        <v>185305</v>
      </c>
      <c r="F21" s="40">
        <v>186285.54</v>
      </c>
      <c r="G21" s="37">
        <v>207714</v>
      </c>
      <c r="H21" s="32">
        <f t="shared" si="0"/>
        <v>17.294265838729483</v>
      </c>
      <c r="I21" s="5">
        <f t="shared" si="1"/>
        <v>12.093035805833626</v>
      </c>
      <c r="J21" s="5">
        <f t="shared" si="2"/>
        <v>12.649374937460909</v>
      </c>
      <c r="K21" s="5">
        <f t="shared" si="3"/>
        <v>11.503018430738097</v>
      </c>
    </row>
    <row r="22" spans="1:11" ht="14.25" customHeight="1">
      <c r="A22" s="17" t="s">
        <v>30</v>
      </c>
      <c r="B22" s="15" t="s">
        <v>31</v>
      </c>
      <c r="C22" s="37">
        <v>81665</v>
      </c>
      <c r="D22" s="40">
        <v>86356.76</v>
      </c>
      <c r="E22" s="30">
        <v>102723</v>
      </c>
      <c r="F22" s="40">
        <v>103583.72</v>
      </c>
      <c r="G22" s="37">
        <v>117494</v>
      </c>
      <c r="H22" s="32">
        <f t="shared" si="0"/>
        <v>25.785832363925792</v>
      </c>
      <c r="I22" s="5">
        <f t="shared" si="1"/>
        <v>14.37944764074258</v>
      </c>
      <c r="J22" s="5">
        <f t="shared" si="2"/>
        <v>18.951892127495295</v>
      </c>
      <c r="K22" s="5">
        <f t="shared" si="3"/>
        <v>13.429021471713892</v>
      </c>
    </row>
    <row r="23" spans="1:11" ht="14.25" customHeight="1">
      <c r="A23" s="17" t="s">
        <v>32</v>
      </c>
      <c r="B23" s="15" t="s">
        <v>33</v>
      </c>
      <c r="C23" s="37">
        <v>76319</v>
      </c>
      <c r="D23" s="40">
        <v>78140.38</v>
      </c>
      <c r="E23" s="30">
        <v>82581</v>
      </c>
      <c r="F23" s="40">
        <v>82701.82</v>
      </c>
      <c r="G23" s="37">
        <v>90220</v>
      </c>
      <c r="H23" s="32">
        <f t="shared" si="0"/>
        <v>8.205034133046816</v>
      </c>
      <c r="I23" s="5">
        <f t="shared" si="1"/>
        <v>9.25031181506642</v>
      </c>
      <c r="J23" s="5">
        <f t="shared" si="2"/>
        <v>5.682874846526207</v>
      </c>
      <c r="K23" s="5">
        <f t="shared" si="3"/>
        <v>9.090706830877474</v>
      </c>
    </row>
    <row r="24" spans="1:11" ht="14.25" customHeight="1">
      <c r="A24" s="17" t="s">
        <v>34</v>
      </c>
      <c r="B24" s="15" t="s">
        <v>35</v>
      </c>
      <c r="C24" s="37">
        <v>87558</v>
      </c>
      <c r="D24" s="40">
        <v>92127.74</v>
      </c>
      <c r="E24" s="30">
        <v>106062</v>
      </c>
      <c r="F24" s="40">
        <v>111836.22</v>
      </c>
      <c r="G24" s="37">
        <v>118084</v>
      </c>
      <c r="H24" s="32">
        <f t="shared" si="0"/>
        <v>21.13342013294045</v>
      </c>
      <c r="I24" s="5">
        <f t="shared" si="1"/>
        <v>11.334879598725275</v>
      </c>
      <c r="J24" s="5">
        <f t="shared" si="2"/>
        <v>15.124934140357718</v>
      </c>
      <c r="K24" s="5">
        <f t="shared" si="3"/>
        <v>5.586544323475882</v>
      </c>
    </row>
    <row r="25" spans="1:11" ht="14.25" customHeight="1">
      <c r="A25" s="17" t="s">
        <v>36</v>
      </c>
      <c r="B25" s="15" t="s">
        <v>37</v>
      </c>
      <c r="C25" s="37">
        <v>102911</v>
      </c>
      <c r="D25" s="40">
        <v>113440.92</v>
      </c>
      <c r="E25" s="30">
        <v>154467</v>
      </c>
      <c r="F25" s="40">
        <v>175577.04</v>
      </c>
      <c r="G25" s="37">
        <v>210444</v>
      </c>
      <c r="H25" s="32">
        <f t="shared" si="0"/>
        <v>50.0976571989389</v>
      </c>
      <c r="I25" s="5">
        <f t="shared" si="1"/>
        <v>36.23880828914914</v>
      </c>
      <c r="J25" s="5">
        <f t="shared" si="2"/>
        <v>36.165150987844605</v>
      </c>
      <c r="K25" s="5">
        <f t="shared" si="3"/>
        <v>19.858496304528195</v>
      </c>
    </row>
    <row r="26" spans="1:11" ht="14.25" customHeight="1">
      <c r="A26" s="66">
        <v>3.9</v>
      </c>
      <c r="B26" s="15" t="s">
        <v>38</v>
      </c>
      <c r="C26" s="37">
        <v>188909</v>
      </c>
      <c r="D26" s="40">
        <v>219653.54</v>
      </c>
      <c r="E26" s="30">
        <v>240050</v>
      </c>
      <c r="F26" s="40">
        <v>249375.65</v>
      </c>
      <c r="G26" s="37">
        <v>262361</v>
      </c>
      <c r="H26" s="32">
        <f t="shared" si="0"/>
        <v>27.071764712110063</v>
      </c>
      <c r="I26" s="5">
        <f t="shared" si="1"/>
        <v>9.294313684649032</v>
      </c>
      <c r="J26" s="5">
        <f t="shared" si="2"/>
        <v>9.2857415364214</v>
      </c>
      <c r="K26" s="5">
        <f t="shared" si="3"/>
        <v>5.207144322230341</v>
      </c>
    </row>
    <row r="27" spans="1:11" ht="14.25" customHeight="1">
      <c r="A27" s="2" t="s">
        <v>39</v>
      </c>
      <c r="B27" s="27" t="s">
        <v>40</v>
      </c>
      <c r="C27" s="3">
        <v>566118</v>
      </c>
      <c r="D27" s="39">
        <v>585633.12</v>
      </c>
      <c r="E27" s="3">
        <v>660628</v>
      </c>
      <c r="F27" s="39">
        <v>685372.14</v>
      </c>
      <c r="G27" s="3">
        <v>741948</v>
      </c>
      <c r="H27" s="31">
        <f t="shared" si="0"/>
        <v>16.694399400831628</v>
      </c>
      <c r="I27" s="4">
        <f t="shared" si="1"/>
        <v>12.309499445981702</v>
      </c>
      <c r="J27" s="4">
        <f t="shared" si="2"/>
        <v>12.805778470999046</v>
      </c>
      <c r="K27" s="4">
        <f t="shared" si="3"/>
        <v>8.254765068215347</v>
      </c>
    </row>
    <row r="28" spans="1:11" ht="14.25" customHeight="1">
      <c r="A28" s="17" t="s">
        <v>41</v>
      </c>
      <c r="B28" s="15" t="s">
        <v>42</v>
      </c>
      <c r="C28" s="37">
        <v>7883</v>
      </c>
      <c r="D28" s="40">
        <v>8293.62</v>
      </c>
      <c r="E28" s="30">
        <v>9430</v>
      </c>
      <c r="F28" s="40">
        <v>10156.35</v>
      </c>
      <c r="G28" s="37">
        <v>12048</v>
      </c>
      <c r="H28" s="32">
        <f t="shared" si="0"/>
        <v>19.624508435874667</v>
      </c>
      <c r="I28" s="5">
        <f t="shared" si="1"/>
        <v>27.762460233297986</v>
      </c>
      <c r="J28" s="5">
        <f t="shared" si="2"/>
        <v>13.701857572447244</v>
      </c>
      <c r="K28" s="5">
        <f t="shared" si="3"/>
        <v>18.625293535571338</v>
      </c>
    </row>
    <row r="29" spans="1:11" ht="14.25" customHeight="1">
      <c r="A29" s="17" t="s">
        <v>43</v>
      </c>
      <c r="B29" s="15" t="s">
        <v>44</v>
      </c>
      <c r="C29" s="37">
        <v>293649</v>
      </c>
      <c r="D29" s="40">
        <v>300928.7</v>
      </c>
      <c r="E29" s="30">
        <v>337596</v>
      </c>
      <c r="F29" s="40">
        <v>346109.88</v>
      </c>
      <c r="G29" s="37">
        <v>378601</v>
      </c>
      <c r="H29" s="32">
        <f t="shared" si="0"/>
        <v>14.965826548021619</v>
      </c>
      <c r="I29" s="5">
        <f t="shared" si="1"/>
        <v>12.146174717709926</v>
      </c>
      <c r="J29" s="5">
        <f t="shared" si="2"/>
        <v>12.184713521840884</v>
      </c>
      <c r="K29" s="5">
        <f t="shared" si="3"/>
        <v>9.38751589524113</v>
      </c>
    </row>
    <row r="30" spans="1:11" ht="14.25" customHeight="1">
      <c r="A30" s="17" t="s">
        <v>45</v>
      </c>
      <c r="B30" s="15" t="s">
        <v>46</v>
      </c>
      <c r="C30" s="37">
        <v>44660</v>
      </c>
      <c r="D30" s="40">
        <v>48653.81</v>
      </c>
      <c r="E30" s="30">
        <v>56207</v>
      </c>
      <c r="F30" s="40">
        <v>60524.34</v>
      </c>
      <c r="G30" s="37">
        <v>58790</v>
      </c>
      <c r="H30" s="32">
        <f t="shared" si="0"/>
        <v>25.855351545006716</v>
      </c>
      <c r="I30" s="5">
        <f t="shared" si="1"/>
        <v>4.595513014393225</v>
      </c>
      <c r="J30" s="5">
        <f t="shared" si="2"/>
        <v>15.524354618888022</v>
      </c>
      <c r="K30" s="5">
        <f t="shared" si="3"/>
        <v>-2.865524845045806</v>
      </c>
    </row>
    <row r="31" spans="1:11" ht="14.25" customHeight="1">
      <c r="A31" s="17" t="s">
        <v>47</v>
      </c>
      <c r="B31" s="15" t="s">
        <v>48</v>
      </c>
      <c r="C31" s="37">
        <v>2510</v>
      </c>
      <c r="D31" s="40">
        <v>2863.03</v>
      </c>
      <c r="E31" s="30">
        <v>4794</v>
      </c>
      <c r="F31" s="40">
        <v>3612.7</v>
      </c>
      <c r="G31" s="37">
        <v>5063</v>
      </c>
      <c r="H31" s="32">
        <f t="shared" si="0"/>
        <v>90.99601593625498</v>
      </c>
      <c r="I31" s="5">
        <f t="shared" si="1"/>
        <v>5.611180642469754</v>
      </c>
      <c r="J31" s="5">
        <f t="shared" si="2"/>
        <v>67.44497961949402</v>
      </c>
      <c r="K31" s="5">
        <f t="shared" si="3"/>
        <v>40.144490270434865</v>
      </c>
    </row>
    <row r="32" spans="1:11" ht="14.25" customHeight="1">
      <c r="A32" s="17" t="s">
        <v>49</v>
      </c>
      <c r="B32" s="15" t="s">
        <v>50</v>
      </c>
      <c r="C32" s="37">
        <v>21944</v>
      </c>
      <c r="D32" s="40">
        <v>20145.16</v>
      </c>
      <c r="E32" s="30">
        <v>18355</v>
      </c>
      <c r="F32" s="40">
        <v>18097.65</v>
      </c>
      <c r="G32" s="37">
        <v>19489</v>
      </c>
      <c r="H32" s="32">
        <f t="shared" si="0"/>
        <v>-16.35526795479402</v>
      </c>
      <c r="I32" s="5">
        <f t="shared" si="1"/>
        <v>6.178153091800599</v>
      </c>
      <c r="J32" s="5">
        <f t="shared" si="2"/>
        <v>-8.88630321129244</v>
      </c>
      <c r="K32" s="5">
        <f t="shared" si="3"/>
        <v>7.688014742245532</v>
      </c>
    </row>
    <row r="33" spans="1:11" ht="14.25" customHeight="1">
      <c r="A33" s="17" t="s">
        <v>51</v>
      </c>
      <c r="B33" s="15" t="s">
        <v>52</v>
      </c>
      <c r="C33" s="37">
        <v>35019</v>
      </c>
      <c r="D33" s="40">
        <v>36863.35</v>
      </c>
      <c r="E33" s="30">
        <v>43229</v>
      </c>
      <c r="F33" s="40">
        <v>43709.98</v>
      </c>
      <c r="G33" s="37">
        <v>49209</v>
      </c>
      <c r="H33" s="32">
        <f t="shared" si="0"/>
        <v>23.44441588851766</v>
      </c>
      <c r="I33" s="5">
        <f t="shared" si="1"/>
        <v>13.833306345277476</v>
      </c>
      <c r="J33" s="5">
        <f t="shared" si="2"/>
        <v>17.268235252628973</v>
      </c>
      <c r="K33" s="5">
        <f t="shared" si="3"/>
        <v>12.580696673848848</v>
      </c>
    </row>
    <row r="34" spans="1:11" ht="14.25" customHeight="1">
      <c r="A34" s="17" t="s">
        <v>53</v>
      </c>
      <c r="B34" s="15" t="s">
        <v>54</v>
      </c>
      <c r="C34" s="37">
        <v>59304</v>
      </c>
      <c r="D34" s="40">
        <v>63790.76</v>
      </c>
      <c r="E34" s="30">
        <v>76948</v>
      </c>
      <c r="F34" s="40">
        <v>79313.95</v>
      </c>
      <c r="G34" s="37">
        <v>90577</v>
      </c>
      <c r="H34" s="32">
        <f t="shared" si="0"/>
        <v>29.751787400512615</v>
      </c>
      <c r="I34" s="5">
        <f t="shared" si="1"/>
        <v>17.711961324530854</v>
      </c>
      <c r="J34" s="5">
        <f t="shared" si="2"/>
        <v>20.625620387654887</v>
      </c>
      <c r="K34" s="5">
        <f t="shared" si="3"/>
        <v>14.200591447027925</v>
      </c>
    </row>
    <row r="35" spans="1:11" ht="14.25" customHeight="1">
      <c r="A35" s="18" t="s">
        <v>55</v>
      </c>
      <c r="B35" s="28" t="s">
        <v>56</v>
      </c>
      <c r="C35" s="58">
        <v>101150</v>
      </c>
      <c r="D35" s="41">
        <v>104094.69</v>
      </c>
      <c r="E35" s="59">
        <v>114069</v>
      </c>
      <c r="F35" s="41">
        <v>123847.29</v>
      </c>
      <c r="G35" s="58">
        <v>128171</v>
      </c>
      <c r="H35" s="33">
        <f t="shared" si="0"/>
        <v>12.772120612951063</v>
      </c>
      <c r="I35" s="10">
        <f t="shared" si="1"/>
        <v>12.362692756138829</v>
      </c>
      <c r="J35" s="10">
        <f t="shared" si="2"/>
        <v>9.581958503358814</v>
      </c>
      <c r="K35" s="10">
        <f t="shared" si="3"/>
        <v>3.491162382317777</v>
      </c>
    </row>
    <row r="36" spans="1:11" ht="14.25" customHeight="1">
      <c r="A36" s="11" t="s">
        <v>57</v>
      </c>
      <c r="B36" s="29" t="s">
        <v>58</v>
      </c>
      <c r="C36" s="60">
        <v>940261</v>
      </c>
      <c r="D36" s="42">
        <v>1092178.5</v>
      </c>
      <c r="E36" s="60">
        <v>1214620</v>
      </c>
      <c r="F36" s="42">
        <v>1239386.09</v>
      </c>
      <c r="G36" s="60">
        <v>1275920</v>
      </c>
      <c r="H36" s="34">
        <f t="shared" si="0"/>
        <v>29.17902582368087</v>
      </c>
      <c r="I36" s="12">
        <f t="shared" si="1"/>
        <v>5.04684592712124</v>
      </c>
      <c r="J36" s="12">
        <f t="shared" si="2"/>
        <v>11.210759047170402</v>
      </c>
      <c r="K36" s="12">
        <f t="shared" si="3"/>
        <v>2.9477424585263754</v>
      </c>
    </row>
    <row r="37" spans="1:11" ht="14.25" customHeight="1">
      <c r="A37" s="17" t="s">
        <v>59</v>
      </c>
      <c r="B37" s="15" t="s">
        <v>7</v>
      </c>
      <c r="C37" s="37">
        <v>348099</v>
      </c>
      <c r="D37" s="40">
        <v>416132.8</v>
      </c>
      <c r="E37" s="30">
        <v>436355</v>
      </c>
      <c r="F37" s="40">
        <v>460332.54</v>
      </c>
      <c r="G37" s="37">
        <v>460638</v>
      </c>
      <c r="H37" s="32">
        <f t="shared" si="0"/>
        <v>25.353706847764574</v>
      </c>
      <c r="I37" s="5">
        <f t="shared" si="1"/>
        <v>5.564964306585234</v>
      </c>
      <c r="J37" s="5">
        <f t="shared" si="2"/>
        <v>4.859554449925604</v>
      </c>
      <c r="K37" s="5">
        <f t="shared" si="3"/>
        <v>0.06635637793496435</v>
      </c>
    </row>
    <row r="38" spans="1:11" ht="14.25" customHeight="1">
      <c r="A38" s="17" t="s">
        <v>60</v>
      </c>
      <c r="B38" s="15" t="s">
        <v>61</v>
      </c>
      <c r="C38" s="37">
        <v>335217</v>
      </c>
      <c r="D38" s="40">
        <v>373530.46</v>
      </c>
      <c r="E38" s="30">
        <v>434478</v>
      </c>
      <c r="F38" s="40">
        <v>454994.92</v>
      </c>
      <c r="G38" s="37">
        <v>482543</v>
      </c>
      <c r="H38" s="32">
        <f t="shared" si="0"/>
        <v>29.61096841747286</v>
      </c>
      <c r="I38" s="5">
        <f t="shared" si="1"/>
        <v>11.062700527989909</v>
      </c>
      <c r="J38" s="5">
        <f t="shared" si="2"/>
        <v>16.31661846265495</v>
      </c>
      <c r="K38" s="5">
        <f t="shared" si="3"/>
        <v>6.054590675429963</v>
      </c>
    </row>
    <row r="39" spans="1:11" ht="14.25" customHeight="1">
      <c r="A39" s="17" t="s">
        <v>62</v>
      </c>
      <c r="B39" s="15" t="s">
        <v>63</v>
      </c>
      <c r="C39" s="37">
        <v>192052</v>
      </c>
      <c r="D39" s="40">
        <v>206401.07</v>
      </c>
      <c r="E39" s="30">
        <v>230302</v>
      </c>
      <c r="F39" s="40">
        <v>229101.42</v>
      </c>
      <c r="G39" s="37">
        <v>246781</v>
      </c>
      <c r="H39" s="32">
        <f t="shared" si="0"/>
        <v>19.916480953075208</v>
      </c>
      <c r="I39" s="5">
        <f t="shared" si="1"/>
        <v>7.155387274100963</v>
      </c>
      <c r="J39" s="5">
        <f t="shared" si="2"/>
        <v>11.579847914548115</v>
      </c>
      <c r="K39" s="5">
        <f t="shared" si="3"/>
        <v>7.716922924353758</v>
      </c>
    </row>
    <row r="40" spans="1:11" ht="14.25" customHeight="1">
      <c r="A40" s="17" t="s">
        <v>64</v>
      </c>
      <c r="B40" s="15" t="s">
        <v>17</v>
      </c>
      <c r="C40" s="37">
        <v>143165</v>
      </c>
      <c r="D40" s="40">
        <v>167129.39</v>
      </c>
      <c r="E40" s="30">
        <v>204176</v>
      </c>
      <c r="F40" s="40">
        <v>225893.5</v>
      </c>
      <c r="G40" s="37">
        <v>235762</v>
      </c>
      <c r="H40" s="32">
        <f t="shared" si="0"/>
        <v>42.61586281563231</v>
      </c>
      <c r="I40" s="5">
        <f t="shared" si="1"/>
        <v>15.46998667816002</v>
      </c>
      <c r="J40" s="5">
        <f t="shared" si="2"/>
        <v>22.166424469089478</v>
      </c>
      <c r="K40" s="5">
        <f t="shared" si="3"/>
        <v>4.368651599094264</v>
      </c>
    </row>
    <row r="41" spans="1:11" ht="14.25" customHeight="1">
      <c r="A41" s="17" t="s">
        <v>65</v>
      </c>
      <c r="B41" s="15" t="s">
        <v>66</v>
      </c>
      <c r="C41" s="37">
        <v>212191</v>
      </c>
      <c r="D41" s="40">
        <v>217877.05</v>
      </c>
      <c r="E41" s="30">
        <v>234845</v>
      </c>
      <c r="F41" s="40">
        <v>230686.32</v>
      </c>
      <c r="G41" s="37">
        <v>240221</v>
      </c>
      <c r="H41" s="32">
        <f t="shared" si="0"/>
        <v>10.676230377348709</v>
      </c>
      <c r="I41" s="5">
        <f t="shared" si="1"/>
        <v>2.2891694521918713</v>
      </c>
      <c r="J41" s="5">
        <f t="shared" si="2"/>
        <v>7.787855581852248</v>
      </c>
      <c r="K41" s="5">
        <f t="shared" si="3"/>
        <v>4.133179635446087</v>
      </c>
    </row>
    <row r="42" spans="1:11" ht="14.25" customHeight="1">
      <c r="A42" s="17" t="s">
        <v>67</v>
      </c>
      <c r="B42" s="15" t="s">
        <v>68</v>
      </c>
      <c r="C42" s="37">
        <v>18934</v>
      </c>
      <c r="D42" s="40">
        <v>21799.42</v>
      </c>
      <c r="E42" s="30">
        <v>28816</v>
      </c>
      <c r="F42" s="40">
        <v>26895.3</v>
      </c>
      <c r="G42" s="37">
        <v>20996</v>
      </c>
      <c r="H42" s="32">
        <f t="shared" si="0"/>
        <v>52.19182423154114</v>
      </c>
      <c r="I42" s="5">
        <f t="shared" si="1"/>
        <v>-27.137701277068295</v>
      </c>
      <c r="J42" s="5">
        <f t="shared" si="2"/>
        <v>32.187003140450535</v>
      </c>
      <c r="K42" s="5">
        <f t="shared" si="3"/>
        <v>-21.934315661100637</v>
      </c>
    </row>
    <row r="43" spans="1:11" ht="14.25" customHeight="1">
      <c r="A43" s="17" t="s">
        <v>69</v>
      </c>
      <c r="B43" s="15" t="s">
        <v>70</v>
      </c>
      <c r="C43" s="37">
        <v>34513</v>
      </c>
      <c r="D43" s="40">
        <v>36246.97</v>
      </c>
      <c r="E43" s="30">
        <v>42250</v>
      </c>
      <c r="F43" s="40">
        <v>43025.7</v>
      </c>
      <c r="G43" s="37">
        <v>48254</v>
      </c>
      <c r="H43" s="32">
        <f t="shared" si="0"/>
        <v>22.41763972995683</v>
      </c>
      <c r="I43" s="5">
        <f t="shared" si="1"/>
        <v>14.210650887573964</v>
      </c>
      <c r="J43" s="5">
        <f t="shared" si="2"/>
        <v>16.561467068833615</v>
      </c>
      <c r="K43" s="5">
        <f t="shared" si="3"/>
        <v>12.151574524063532</v>
      </c>
    </row>
    <row r="44" spans="1:11" ht="14.25" customHeight="1">
      <c r="A44" s="17" t="s">
        <v>71</v>
      </c>
      <c r="B44" s="15" t="s">
        <v>72</v>
      </c>
      <c r="C44" s="37">
        <v>2718</v>
      </c>
      <c r="D44" s="40">
        <v>2748.64</v>
      </c>
      <c r="E44" s="30">
        <v>2635</v>
      </c>
      <c r="F44" s="40">
        <v>2047.55</v>
      </c>
      <c r="G44" s="37">
        <v>2619</v>
      </c>
      <c r="H44" s="32">
        <f t="shared" si="0"/>
        <v>-3.053715967623252</v>
      </c>
      <c r="I44" s="5">
        <f t="shared" si="1"/>
        <v>-0.6072106261859582</v>
      </c>
      <c r="J44" s="5">
        <f t="shared" si="2"/>
        <v>-4.1344082891902865</v>
      </c>
      <c r="K44" s="5">
        <f t="shared" si="3"/>
        <v>27.908964372054406</v>
      </c>
    </row>
    <row r="45" spans="1:11" ht="14.25" customHeight="1">
      <c r="A45" s="17" t="s">
        <v>73</v>
      </c>
      <c r="B45" s="15" t="s">
        <v>74</v>
      </c>
      <c r="C45" s="37">
        <v>150872</v>
      </c>
      <c r="D45" s="40">
        <v>176956.68</v>
      </c>
      <c r="E45" s="30">
        <v>193487</v>
      </c>
      <c r="F45" s="40">
        <v>204332.12</v>
      </c>
      <c r="G45" s="37">
        <v>214912</v>
      </c>
      <c r="H45" s="32">
        <f t="shared" si="0"/>
        <v>28.24579776234159</v>
      </c>
      <c r="I45" s="5">
        <f t="shared" si="1"/>
        <v>11.0730953500752</v>
      </c>
      <c r="J45" s="5">
        <f t="shared" si="2"/>
        <v>9.341450122142893</v>
      </c>
      <c r="K45" s="5">
        <f t="shared" si="3"/>
        <v>5.177786047538686</v>
      </c>
    </row>
    <row r="46" spans="1:11" ht="14.25" customHeight="1">
      <c r="A46" s="17" t="s">
        <v>75</v>
      </c>
      <c r="B46" s="15" t="s">
        <v>76</v>
      </c>
      <c r="C46" s="37">
        <v>22180</v>
      </c>
      <c r="D46" s="40">
        <v>30199.69</v>
      </c>
      <c r="E46" s="30">
        <v>31870</v>
      </c>
      <c r="F46" s="40">
        <v>31820.87</v>
      </c>
      <c r="G46" s="37">
        <v>40392</v>
      </c>
      <c r="H46" s="32">
        <f t="shared" si="0"/>
        <v>43.688007213706044</v>
      </c>
      <c r="I46" s="5">
        <f t="shared" si="1"/>
        <v>26.73988076561029</v>
      </c>
      <c r="J46" s="5">
        <f t="shared" si="2"/>
        <v>5.530884588550417</v>
      </c>
      <c r="K46" s="5">
        <f t="shared" si="3"/>
        <v>26.93556147270644</v>
      </c>
    </row>
    <row r="47" spans="1:11" s="19" customFormat="1" ht="12">
      <c r="A47" s="84" t="s">
        <v>77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</row>
    <row r="48" spans="1:11" s="19" customFormat="1" ht="12">
      <c r="A48" s="78" t="s">
        <v>78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1:8" s="19" customFormat="1" ht="12">
      <c r="A49" s="61" t="s">
        <v>79</v>
      </c>
      <c r="B49" s="61"/>
      <c r="C49" s="61"/>
      <c r="D49" s="61"/>
      <c r="E49" s="61"/>
      <c r="F49" s="61"/>
      <c r="G49" s="61"/>
      <c r="H49" s="61"/>
    </row>
    <row r="50" spans="1:11" s="19" customFormat="1" ht="12" customHeight="1">
      <c r="A50" s="85" t="s">
        <v>80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</row>
    <row r="51" spans="1:11" s="19" customFormat="1" ht="24" customHeight="1">
      <c r="A51" s="85" t="s">
        <v>81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s="19" customFormat="1" ht="12" customHeight="1">
      <c r="A52" s="85" t="s">
        <v>82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</row>
    <row r="53" spans="1:11" s="19" customFormat="1" ht="13.5" customHeight="1">
      <c r="A53" s="86" t="s">
        <v>86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8:9" ht="14.25">
      <c r="H54" s="14"/>
      <c r="I54" s="14"/>
    </row>
    <row r="55" spans="8:9" ht="14.25">
      <c r="H55" s="14"/>
      <c r="I55" s="14"/>
    </row>
    <row r="56" spans="8:9" ht="14.25">
      <c r="H56" s="14"/>
      <c r="I56" s="14"/>
    </row>
    <row r="57" spans="8:9" ht="14.25">
      <c r="H57" s="14"/>
      <c r="I57" s="14"/>
    </row>
    <row r="58" spans="8:9" ht="14.25">
      <c r="H58" s="14"/>
      <c r="I58" s="14"/>
    </row>
    <row r="59" spans="8:9" ht="14.25">
      <c r="H59" s="14"/>
      <c r="I59" s="14"/>
    </row>
    <row r="60" spans="8:9" ht="14.25">
      <c r="H60" s="14"/>
      <c r="I60" s="14"/>
    </row>
    <row r="61" spans="8:9" ht="14.25">
      <c r="H61" s="14"/>
      <c r="I61" s="14"/>
    </row>
    <row r="62" spans="8:9" ht="14.25">
      <c r="H62" s="14"/>
      <c r="I62" s="14"/>
    </row>
    <row r="63" spans="8:9" ht="14.25">
      <c r="H63" s="14"/>
      <c r="I63" s="14"/>
    </row>
    <row r="64" spans="8:9" ht="14.25">
      <c r="H64" s="14"/>
      <c r="I64" s="14"/>
    </row>
    <row r="65" spans="8:9" ht="14.25">
      <c r="H65" s="14"/>
      <c r="I65" s="14"/>
    </row>
    <row r="66" spans="8:9" ht="14.25">
      <c r="H66" s="14"/>
      <c r="I66" s="14"/>
    </row>
    <row r="67" spans="8:9" ht="14.25">
      <c r="H67" s="14"/>
      <c r="I67" s="14"/>
    </row>
    <row r="68" spans="8:9" ht="14.25">
      <c r="H68" s="14"/>
      <c r="I68" s="14"/>
    </row>
    <row r="69" spans="8:9" ht="14.25">
      <c r="H69" s="14"/>
      <c r="I69" s="14"/>
    </row>
    <row r="70" spans="8:9" ht="14.25">
      <c r="H70" s="14"/>
      <c r="I70" s="14"/>
    </row>
    <row r="71" spans="8:9" ht="14.25">
      <c r="H71" s="14"/>
      <c r="I71" s="14"/>
    </row>
    <row r="72" spans="8:9" ht="14.25">
      <c r="H72" s="14"/>
      <c r="I72" s="14"/>
    </row>
    <row r="73" spans="8:9" ht="14.25">
      <c r="H73" s="14"/>
      <c r="I73" s="14"/>
    </row>
    <row r="74" spans="8:9" ht="14.25">
      <c r="H74" s="14"/>
      <c r="I74" s="14"/>
    </row>
    <row r="75" spans="8:9" ht="14.25">
      <c r="H75" s="14"/>
      <c r="I75" s="14"/>
    </row>
    <row r="76" spans="8:9" ht="14.25">
      <c r="H76" s="14"/>
      <c r="I76" s="14"/>
    </row>
    <row r="77" spans="8:9" ht="14.25">
      <c r="H77" s="14"/>
      <c r="I77" s="14"/>
    </row>
    <row r="78" spans="8:9" ht="14.25">
      <c r="H78" s="14"/>
      <c r="I78" s="14"/>
    </row>
    <row r="79" spans="8:9" ht="14.25">
      <c r="H79" s="14"/>
      <c r="I79" s="14"/>
    </row>
    <row r="80" spans="8:9" ht="14.25">
      <c r="H80" s="14"/>
      <c r="I80" s="14"/>
    </row>
    <row r="81" spans="8:9" ht="14.25">
      <c r="H81" s="14"/>
      <c r="I81" s="14"/>
    </row>
    <row r="82" spans="8:9" ht="14.25">
      <c r="H82" s="14"/>
      <c r="I82" s="14"/>
    </row>
    <row r="83" spans="8:9" ht="14.25">
      <c r="H83" s="14"/>
      <c r="I83" s="14"/>
    </row>
    <row r="84" spans="8:9" ht="14.25">
      <c r="H84" s="14"/>
      <c r="I84" s="14"/>
    </row>
    <row r="85" spans="8:9" ht="14.25">
      <c r="H85" s="14"/>
      <c r="I85" s="14"/>
    </row>
    <row r="86" spans="8:9" ht="14.25">
      <c r="H86" s="14"/>
      <c r="I86" s="14"/>
    </row>
    <row r="87" spans="8:9" ht="14.25">
      <c r="H87" s="14"/>
      <c r="I87" s="14"/>
    </row>
    <row r="88" spans="8:9" ht="14.25">
      <c r="H88" s="14"/>
      <c r="I88" s="14"/>
    </row>
    <row r="89" spans="8:9" ht="14.25">
      <c r="H89" s="14"/>
      <c r="I89" s="14"/>
    </row>
    <row r="90" spans="8:9" ht="14.25">
      <c r="H90" s="14"/>
      <c r="I90" s="14"/>
    </row>
    <row r="91" spans="8:9" ht="14.25">
      <c r="H91" s="14"/>
      <c r="I91" s="14"/>
    </row>
    <row r="92" spans="8:9" ht="14.25">
      <c r="H92" s="14"/>
      <c r="I92" s="14"/>
    </row>
    <row r="93" spans="8:9" ht="14.25">
      <c r="H93" s="14"/>
      <c r="I93" s="14"/>
    </row>
    <row r="94" spans="8:9" ht="14.25">
      <c r="H94" s="14"/>
      <c r="I94" s="14"/>
    </row>
    <row r="95" spans="8:9" ht="14.25">
      <c r="H95" s="14"/>
      <c r="I95" s="14"/>
    </row>
    <row r="96" spans="8:9" ht="14.25">
      <c r="H96" s="14"/>
      <c r="I96" s="14"/>
    </row>
    <row r="97" spans="8:9" ht="14.25">
      <c r="H97" s="14"/>
      <c r="I97" s="14"/>
    </row>
    <row r="98" spans="8:9" ht="14.25">
      <c r="H98" s="14"/>
      <c r="I98" s="14"/>
    </row>
    <row r="99" spans="8:9" ht="14.25">
      <c r="H99" s="14"/>
      <c r="I99" s="14"/>
    </row>
    <row r="100" spans="8:9" ht="14.25">
      <c r="H100" s="14"/>
      <c r="I100" s="14"/>
    </row>
    <row r="101" spans="8:9" ht="14.25">
      <c r="H101" s="14"/>
      <c r="I101" s="14"/>
    </row>
    <row r="102" spans="8:9" ht="14.25">
      <c r="H102" s="14"/>
      <c r="I102" s="14"/>
    </row>
    <row r="103" spans="8:9" ht="14.25">
      <c r="H103" s="14"/>
      <c r="I103" s="14"/>
    </row>
    <row r="104" spans="8:9" ht="14.25">
      <c r="H104" s="14"/>
      <c r="I104" s="14"/>
    </row>
    <row r="105" spans="8:9" ht="14.25">
      <c r="H105" s="14"/>
      <c r="I105" s="14"/>
    </row>
    <row r="106" spans="8:9" ht="14.25">
      <c r="H106" s="14"/>
      <c r="I106" s="14"/>
    </row>
    <row r="107" spans="8:9" ht="14.25">
      <c r="H107" s="14"/>
      <c r="I107" s="14"/>
    </row>
    <row r="108" spans="8:9" ht="14.25">
      <c r="H108" s="14"/>
      <c r="I108" s="14"/>
    </row>
    <row r="109" spans="8:9" ht="14.25">
      <c r="H109" s="14"/>
      <c r="I109" s="14"/>
    </row>
    <row r="110" spans="8:9" ht="14.25">
      <c r="H110" s="14"/>
      <c r="I110" s="14"/>
    </row>
    <row r="111" spans="8:9" ht="14.25">
      <c r="H111" s="14"/>
      <c r="I111" s="14"/>
    </row>
    <row r="112" spans="8:9" ht="14.25">
      <c r="H112" s="14"/>
      <c r="I112" s="14"/>
    </row>
    <row r="113" spans="8:9" ht="14.25">
      <c r="H113" s="14"/>
      <c r="I113" s="14"/>
    </row>
    <row r="114" spans="8:9" ht="14.25">
      <c r="H114" s="14"/>
      <c r="I114" s="14"/>
    </row>
    <row r="115" spans="8:9" ht="14.25">
      <c r="H115" s="14"/>
      <c r="I115" s="14"/>
    </row>
    <row r="116" spans="8:9" ht="14.25">
      <c r="H116" s="14"/>
      <c r="I116" s="14"/>
    </row>
    <row r="117" spans="8:9" ht="14.25">
      <c r="H117" s="14"/>
      <c r="I117" s="14"/>
    </row>
    <row r="118" spans="8:9" ht="14.25">
      <c r="H118" s="14"/>
      <c r="I118" s="14"/>
    </row>
    <row r="119" spans="8:9" ht="14.25">
      <c r="H119" s="14"/>
      <c r="I119" s="14"/>
    </row>
    <row r="120" spans="8:9" ht="14.25">
      <c r="H120" s="14"/>
      <c r="I120" s="14"/>
    </row>
    <row r="121" spans="8:9" ht="14.25">
      <c r="H121" s="14"/>
      <c r="I121" s="14"/>
    </row>
    <row r="122" spans="8:9" ht="14.25">
      <c r="H122" s="14"/>
      <c r="I122" s="14"/>
    </row>
    <row r="123" spans="8:9" ht="14.25">
      <c r="H123" s="14"/>
      <c r="I123" s="14"/>
    </row>
    <row r="124" spans="8:9" ht="14.25">
      <c r="H124" s="14"/>
      <c r="I124" s="14"/>
    </row>
    <row r="125" spans="8:9" ht="14.25">
      <c r="H125" s="14"/>
      <c r="I125" s="14"/>
    </row>
    <row r="126" spans="8:9" ht="14.25">
      <c r="H126" s="14"/>
      <c r="I126" s="14"/>
    </row>
    <row r="127" spans="8:9" ht="14.25">
      <c r="H127" s="14"/>
      <c r="I127" s="14"/>
    </row>
    <row r="128" spans="8:9" ht="14.25">
      <c r="H128" s="14"/>
      <c r="I128" s="14"/>
    </row>
    <row r="129" spans="8:9" ht="14.25">
      <c r="H129" s="14"/>
      <c r="I129" s="14"/>
    </row>
    <row r="130" spans="8:9" ht="14.25">
      <c r="H130" s="14"/>
      <c r="I130" s="14"/>
    </row>
    <row r="131" spans="8:9" ht="14.25">
      <c r="H131" s="14"/>
      <c r="I131" s="14"/>
    </row>
    <row r="132" spans="8:9" ht="14.25">
      <c r="H132" s="14"/>
      <c r="I132" s="14"/>
    </row>
    <row r="133" spans="8:9" ht="14.25">
      <c r="H133" s="14"/>
      <c r="I133" s="14"/>
    </row>
    <row r="134" spans="8:9" ht="14.25">
      <c r="H134" s="14"/>
      <c r="I134" s="14"/>
    </row>
    <row r="135" spans="8:9" ht="14.25">
      <c r="H135" s="14"/>
      <c r="I135" s="14"/>
    </row>
    <row r="136" spans="8:9" ht="14.25">
      <c r="H136" s="14"/>
      <c r="I136" s="14"/>
    </row>
    <row r="137" spans="8:9" ht="14.25">
      <c r="H137" s="14"/>
      <c r="I137" s="14"/>
    </row>
    <row r="138" spans="8:9" ht="14.25">
      <c r="H138" s="14"/>
      <c r="I138" s="14"/>
    </row>
    <row r="139" spans="8:9" ht="14.25">
      <c r="H139" s="14"/>
      <c r="I139" s="14"/>
    </row>
    <row r="140" spans="8:9" ht="14.25">
      <c r="H140" s="14"/>
      <c r="I140" s="14"/>
    </row>
    <row r="141" spans="8:9" ht="14.25">
      <c r="H141" s="14"/>
      <c r="I141" s="14"/>
    </row>
    <row r="142" spans="8:9" ht="14.25">
      <c r="H142" s="14"/>
      <c r="I142" s="14"/>
    </row>
    <row r="143" spans="8:9" ht="14.25">
      <c r="H143" s="14"/>
      <c r="I143" s="14"/>
    </row>
    <row r="144" spans="8:9" ht="14.25">
      <c r="H144" s="14"/>
      <c r="I144" s="14"/>
    </row>
    <row r="145" spans="8:9" ht="14.25">
      <c r="H145" s="14"/>
      <c r="I145" s="14"/>
    </row>
    <row r="146" spans="8:9" ht="14.25">
      <c r="H146" s="14"/>
      <c r="I146" s="14"/>
    </row>
    <row r="147" spans="8:9" ht="14.25">
      <c r="H147" s="14"/>
      <c r="I147" s="14"/>
    </row>
    <row r="148" spans="8:9" ht="14.25">
      <c r="H148" s="14"/>
      <c r="I148" s="14"/>
    </row>
    <row r="149" spans="8:9" ht="14.25">
      <c r="H149" s="14"/>
      <c r="I149" s="14"/>
    </row>
    <row r="150" spans="8:9" ht="14.25">
      <c r="H150" s="14"/>
      <c r="I150" s="14"/>
    </row>
    <row r="151" spans="8:9" ht="14.25">
      <c r="H151" s="14"/>
      <c r="I151" s="14"/>
    </row>
    <row r="152" spans="8:9" ht="14.25">
      <c r="H152" s="14"/>
      <c r="I152" s="14"/>
    </row>
    <row r="153" spans="8:9" ht="14.25">
      <c r="H153" s="14"/>
      <c r="I153" s="14"/>
    </row>
    <row r="154" spans="8:9" ht="14.25">
      <c r="H154" s="14"/>
      <c r="I154" s="14"/>
    </row>
    <row r="155" spans="8:9" ht="14.25">
      <c r="H155" s="14"/>
      <c r="I155" s="14"/>
    </row>
    <row r="156" spans="8:9" ht="14.25">
      <c r="H156" s="14"/>
      <c r="I156" s="14"/>
    </row>
    <row r="157" spans="8:9" ht="14.25">
      <c r="H157" s="14"/>
      <c r="I157" s="14"/>
    </row>
    <row r="158" spans="8:9" ht="14.25">
      <c r="H158" s="14"/>
      <c r="I158" s="14"/>
    </row>
    <row r="159" spans="8:9" ht="14.25">
      <c r="H159" s="14"/>
      <c r="I159" s="14"/>
    </row>
    <row r="160" spans="8:9" ht="14.25">
      <c r="H160" s="14"/>
      <c r="I160" s="14"/>
    </row>
    <row r="161" spans="8:9" ht="14.25">
      <c r="H161" s="14"/>
      <c r="I161" s="14"/>
    </row>
    <row r="162" spans="8:9" ht="14.25">
      <c r="H162" s="14"/>
      <c r="I162" s="14"/>
    </row>
    <row r="163" spans="8:9" ht="14.25">
      <c r="H163" s="14"/>
      <c r="I163" s="14"/>
    </row>
    <row r="164" spans="8:9" ht="14.25">
      <c r="H164" s="14"/>
      <c r="I164" s="14"/>
    </row>
    <row r="165" spans="8:9" ht="14.25">
      <c r="H165" s="14"/>
      <c r="I165" s="14"/>
    </row>
    <row r="166" spans="8:9" ht="14.25">
      <c r="H166" s="14"/>
      <c r="I166" s="14"/>
    </row>
    <row r="167" spans="8:9" ht="14.25">
      <c r="H167" s="14"/>
      <c r="I167" s="14"/>
    </row>
    <row r="168" spans="8:9" ht="14.25">
      <c r="H168" s="14"/>
      <c r="I168" s="14"/>
    </row>
    <row r="169" spans="8:9" ht="14.25">
      <c r="H169" s="14"/>
      <c r="I169" s="14"/>
    </row>
    <row r="170" spans="8:9" ht="14.25">
      <c r="H170" s="14"/>
      <c r="I170" s="14"/>
    </row>
    <row r="171" spans="8:9" ht="14.25">
      <c r="H171" s="14"/>
      <c r="I171" s="14"/>
    </row>
    <row r="172" spans="8:9" ht="14.25">
      <c r="H172" s="14"/>
      <c r="I172" s="14"/>
    </row>
    <row r="173" spans="8:9" ht="14.25">
      <c r="H173" s="14"/>
      <c r="I173" s="14"/>
    </row>
    <row r="174" spans="8:9" ht="14.25">
      <c r="H174" s="14"/>
      <c r="I174" s="14"/>
    </row>
    <row r="175" spans="8:9" ht="14.25">
      <c r="H175" s="14"/>
      <c r="I175" s="14"/>
    </row>
    <row r="176" spans="8:9" ht="14.25">
      <c r="H176" s="14"/>
      <c r="I176" s="14"/>
    </row>
    <row r="177" spans="8:9" ht="14.25">
      <c r="H177" s="14"/>
      <c r="I177" s="14"/>
    </row>
    <row r="178" spans="8:9" ht="14.25">
      <c r="H178" s="14"/>
      <c r="I178" s="14"/>
    </row>
    <row r="179" spans="8:9" ht="14.25">
      <c r="H179" s="14"/>
      <c r="I179" s="14"/>
    </row>
    <row r="180" spans="8:9" ht="14.25">
      <c r="H180" s="14"/>
      <c r="I180" s="14"/>
    </row>
    <row r="181" spans="8:9" ht="14.25">
      <c r="H181" s="14"/>
      <c r="I181" s="14"/>
    </row>
    <row r="182" spans="8:9" ht="14.25">
      <c r="H182" s="14"/>
      <c r="I182" s="14"/>
    </row>
    <row r="183" spans="8:9" ht="14.25">
      <c r="H183" s="14"/>
      <c r="I183" s="14"/>
    </row>
    <row r="184" spans="8:9" ht="14.25">
      <c r="H184" s="14"/>
      <c r="I184" s="14"/>
    </row>
    <row r="185" spans="8:9" ht="14.25">
      <c r="H185" s="14"/>
      <c r="I185" s="14"/>
    </row>
    <row r="186" spans="8:9" ht="14.25">
      <c r="H186" s="14"/>
      <c r="I186" s="14"/>
    </row>
    <row r="187" spans="8:9" ht="14.25">
      <c r="H187" s="14"/>
      <c r="I187" s="14"/>
    </row>
    <row r="188" spans="8:9" ht="14.25">
      <c r="H188" s="14"/>
      <c r="I188" s="14"/>
    </row>
    <row r="189" spans="8:9" ht="14.25">
      <c r="H189" s="14"/>
      <c r="I189" s="14"/>
    </row>
    <row r="190" spans="8:9" ht="14.25">
      <c r="H190" s="14"/>
      <c r="I190" s="14"/>
    </row>
    <row r="191" spans="8:9" ht="14.25">
      <c r="H191" s="14"/>
      <c r="I191" s="14"/>
    </row>
    <row r="192" spans="8:9" ht="14.25">
      <c r="H192" s="14"/>
      <c r="I192" s="14"/>
    </row>
    <row r="193" spans="8:9" ht="14.25">
      <c r="H193" s="14"/>
      <c r="I193" s="14"/>
    </row>
    <row r="194" spans="8:9" ht="14.25">
      <c r="H194" s="14"/>
      <c r="I194" s="14"/>
    </row>
    <row r="195" spans="8:9" ht="14.25">
      <c r="H195" s="14"/>
      <c r="I195" s="14"/>
    </row>
    <row r="196" spans="8:9" ht="14.25">
      <c r="H196" s="14"/>
      <c r="I196" s="14"/>
    </row>
    <row r="197" spans="8:9" ht="14.25">
      <c r="H197" s="14"/>
      <c r="I197" s="14"/>
    </row>
    <row r="198" spans="8:9" ht="14.25">
      <c r="H198" s="14"/>
      <c r="I198" s="14"/>
    </row>
    <row r="199" spans="8:9" ht="14.25">
      <c r="H199" s="14"/>
      <c r="I199" s="14"/>
    </row>
    <row r="200" spans="8:9" ht="14.25">
      <c r="H200" s="14"/>
      <c r="I200" s="14"/>
    </row>
    <row r="201" spans="8:9" ht="14.25">
      <c r="H201" s="14"/>
      <c r="I201" s="14"/>
    </row>
    <row r="202" spans="8:9" ht="14.25">
      <c r="H202" s="14"/>
      <c r="I202" s="14"/>
    </row>
    <row r="203" spans="8:9" ht="14.25">
      <c r="H203" s="14"/>
      <c r="I203" s="14"/>
    </row>
    <row r="204" spans="8:9" ht="14.25">
      <c r="H204" s="14"/>
      <c r="I204" s="14"/>
    </row>
    <row r="205" spans="8:9" ht="14.25">
      <c r="H205" s="14"/>
      <c r="I205" s="14"/>
    </row>
    <row r="206" spans="8:9" ht="14.25">
      <c r="H206" s="14"/>
      <c r="I206" s="14"/>
    </row>
    <row r="207" spans="8:9" ht="14.25">
      <c r="H207" s="14"/>
      <c r="I207" s="14"/>
    </row>
    <row r="208" spans="8:9" ht="14.25">
      <c r="H208" s="14"/>
      <c r="I208" s="14"/>
    </row>
    <row r="209" spans="8:9" ht="14.25">
      <c r="H209" s="14"/>
      <c r="I209" s="14"/>
    </row>
    <row r="210" spans="8:9" ht="14.25">
      <c r="H210" s="14"/>
      <c r="I210" s="14"/>
    </row>
    <row r="211" spans="8:9" ht="14.25">
      <c r="H211" s="14"/>
      <c r="I211" s="14"/>
    </row>
    <row r="212" spans="8:9" ht="14.25">
      <c r="H212" s="14"/>
      <c r="I212" s="14"/>
    </row>
    <row r="213" spans="8:9" ht="14.25">
      <c r="H213" s="14"/>
      <c r="I213" s="14"/>
    </row>
    <row r="214" spans="8:9" ht="14.25">
      <c r="H214" s="14"/>
      <c r="I214" s="14"/>
    </row>
    <row r="215" spans="8:9" ht="14.25">
      <c r="H215" s="14"/>
      <c r="I215" s="14"/>
    </row>
    <row r="216" spans="8:9" ht="14.25">
      <c r="H216" s="14"/>
      <c r="I216" s="14"/>
    </row>
    <row r="217" spans="8:9" ht="14.25">
      <c r="H217" s="14"/>
      <c r="I217" s="14"/>
    </row>
    <row r="218" spans="8:9" ht="14.25">
      <c r="H218" s="14"/>
      <c r="I218" s="14"/>
    </row>
    <row r="219" spans="8:9" ht="14.25">
      <c r="H219" s="14"/>
      <c r="I219" s="14"/>
    </row>
    <row r="220" spans="8:9" ht="14.25">
      <c r="H220" s="14"/>
      <c r="I220" s="14"/>
    </row>
    <row r="221" spans="8:9" ht="14.25">
      <c r="H221" s="14"/>
      <c r="I221" s="14"/>
    </row>
    <row r="222" spans="8:9" ht="14.25">
      <c r="H222" s="14"/>
      <c r="I222" s="14"/>
    </row>
    <row r="223" spans="8:9" ht="14.25">
      <c r="H223" s="14"/>
      <c r="I223" s="14"/>
    </row>
    <row r="224" spans="8:9" ht="14.25">
      <c r="H224" s="14"/>
      <c r="I224" s="14"/>
    </row>
    <row r="225" spans="8:9" ht="14.25">
      <c r="H225" s="14"/>
      <c r="I225" s="14"/>
    </row>
    <row r="226" spans="8:9" ht="14.25">
      <c r="H226" s="14"/>
      <c r="I226" s="14"/>
    </row>
    <row r="227" spans="8:9" ht="14.25">
      <c r="H227" s="14"/>
      <c r="I227" s="14"/>
    </row>
    <row r="228" spans="8:9" ht="14.25">
      <c r="H228" s="14"/>
      <c r="I228" s="14"/>
    </row>
    <row r="229" spans="8:9" ht="14.25">
      <c r="H229" s="14"/>
      <c r="I229" s="14"/>
    </row>
    <row r="230" spans="8:9" ht="14.25">
      <c r="H230" s="14"/>
      <c r="I230" s="14"/>
    </row>
    <row r="231" spans="8:9" ht="14.25">
      <c r="H231" s="14"/>
      <c r="I231" s="14"/>
    </row>
    <row r="232" spans="8:9" ht="14.25">
      <c r="H232" s="14"/>
      <c r="I232" s="14"/>
    </row>
    <row r="233" spans="8:9" ht="14.25">
      <c r="H233" s="14"/>
      <c r="I233" s="14"/>
    </row>
    <row r="234" spans="8:9" ht="14.25">
      <c r="H234" s="14"/>
      <c r="I234" s="14"/>
    </row>
    <row r="235" spans="8:9" ht="14.25">
      <c r="H235" s="14"/>
      <c r="I235" s="14"/>
    </row>
    <row r="236" spans="8:9" ht="14.25">
      <c r="H236" s="14"/>
      <c r="I236" s="14"/>
    </row>
    <row r="237" spans="8:9" ht="14.25">
      <c r="H237" s="14"/>
      <c r="I237" s="14"/>
    </row>
    <row r="238" spans="8:9" ht="14.25">
      <c r="H238" s="14"/>
      <c r="I238" s="14"/>
    </row>
    <row r="239" spans="8:9" ht="14.25">
      <c r="H239" s="14"/>
      <c r="I239" s="14"/>
    </row>
    <row r="240" spans="8:9" ht="14.25">
      <c r="H240" s="14"/>
      <c r="I240" s="14"/>
    </row>
    <row r="241" spans="8:9" ht="14.25">
      <c r="H241" s="14"/>
      <c r="I241" s="14"/>
    </row>
    <row r="242" spans="8:9" ht="14.25">
      <c r="H242" s="14"/>
      <c r="I242" s="14"/>
    </row>
    <row r="243" spans="8:9" ht="14.25">
      <c r="H243" s="14"/>
      <c r="I243" s="14"/>
    </row>
    <row r="244" spans="8:9" ht="14.25">
      <c r="H244" s="14"/>
      <c r="I244" s="14"/>
    </row>
    <row r="245" spans="8:9" ht="14.25">
      <c r="H245" s="14"/>
      <c r="I245" s="14"/>
    </row>
    <row r="246" spans="8:9" ht="14.25">
      <c r="H246" s="14"/>
      <c r="I246" s="14"/>
    </row>
    <row r="247" spans="8:9" ht="14.25">
      <c r="H247" s="14"/>
      <c r="I247" s="14"/>
    </row>
    <row r="248" spans="8:9" ht="14.25">
      <c r="H248" s="14"/>
      <c r="I248" s="14"/>
    </row>
    <row r="249" spans="8:9" ht="14.25">
      <c r="H249" s="14"/>
      <c r="I249" s="14"/>
    </row>
    <row r="250" spans="8:9" ht="14.25">
      <c r="H250" s="14"/>
      <c r="I250" s="14"/>
    </row>
    <row r="251" spans="8:9" ht="14.25">
      <c r="H251" s="14"/>
      <c r="I251" s="14"/>
    </row>
    <row r="252" spans="8:9" ht="14.25">
      <c r="H252" s="14"/>
      <c r="I252" s="14"/>
    </row>
    <row r="253" spans="8:9" ht="14.25">
      <c r="H253" s="14"/>
      <c r="I253" s="14"/>
    </row>
    <row r="254" spans="8:9" ht="14.25">
      <c r="H254" s="14"/>
      <c r="I254" s="14"/>
    </row>
    <row r="255" spans="8:9" ht="14.25">
      <c r="H255" s="14"/>
      <c r="I255" s="14"/>
    </row>
    <row r="256" spans="8:9" ht="14.25">
      <c r="H256" s="14"/>
      <c r="I256" s="14"/>
    </row>
    <row r="257" spans="8:9" ht="14.25">
      <c r="H257" s="14"/>
      <c r="I257" s="14"/>
    </row>
    <row r="258" spans="8:9" ht="14.25">
      <c r="H258" s="14"/>
      <c r="I258" s="14"/>
    </row>
    <row r="259" spans="8:9" ht="14.25">
      <c r="H259" s="14"/>
      <c r="I259" s="14"/>
    </row>
    <row r="260" spans="8:9" ht="14.25">
      <c r="H260" s="14"/>
      <c r="I260" s="14"/>
    </row>
    <row r="261" spans="8:9" ht="14.25">
      <c r="H261" s="14"/>
      <c r="I261" s="14"/>
    </row>
    <row r="262" spans="8:9" ht="14.25">
      <c r="H262" s="14"/>
      <c r="I262" s="14"/>
    </row>
    <row r="263" spans="8:9" ht="14.25">
      <c r="H263" s="14"/>
      <c r="I263" s="14"/>
    </row>
    <row r="264" spans="8:9" ht="14.25">
      <c r="H264" s="14"/>
      <c r="I264" s="14"/>
    </row>
    <row r="265" spans="8:9" ht="14.25">
      <c r="H265" s="14"/>
      <c r="I265" s="14"/>
    </row>
    <row r="266" spans="8:9" ht="14.25">
      <c r="H266" s="14"/>
      <c r="I266" s="14"/>
    </row>
    <row r="267" spans="8:9" ht="14.25">
      <c r="H267" s="14"/>
      <c r="I267" s="14"/>
    </row>
    <row r="268" spans="8:9" ht="14.25">
      <c r="H268" s="14"/>
      <c r="I268" s="14"/>
    </row>
    <row r="269" spans="8:9" ht="14.25">
      <c r="H269" s="14"/>
      <c r="I269" s="14"/>
    </row>
    <row r="270" spans="8:9" ht="14.25">
      <c r="H270" s="14"/>
      <c r="I270" s="14"/>
    </row>
    <row r="271" spans="8:9" ht="14.25">
      <c r="H271" s="14"/>
      <c r="I271" s="14"/>
    </row>
    <row r="272" spans="8:9" ht="14.25">
      <c r="H272" s="14"/>
      <c r="I272" s="14"/>
    </row>
    <row r="273" spans="8:9" ht="14.25">
      <c r="H273" s="14"/>
      <c r="I273" s="14"/>
    </row>
    <row r="274" spans="8:9" ht="14.25">
      <c r="H274" s="14"/>
      <c r="I274" s="14"/>
    </row>
    <row r="275" spans="8:9" ht="14.25">
      <c r="H275" s="14"/>
      <c r="I275" s="14"/>
    </row>
    <row r="276" spans="8:9" ht="14.25">
      <c r="H276" s="14"/>
      <c r="I276" s="14"/>
    </row>
    <row r="277" spans="8:9" ht="14.25">
      <c r="H277" s="14"/>
      <c r="I277" s="14"/>
    </row>
    <row r="278" spans="8:9" ht="14.25">
      <c r="H278" s="14"/>
      <c r="I278" s="14"/>
    </row>
    <row r="279" spans="8:9" ht="14.25">
      <c r="H279" s="14"/>
      <c r="I279" s="14"/>
    </row>
    <row r="280" spans="8:9" ht="14.25">
      <c r="H280" s="14"/>
      <c r="I280" s="14"/>
    </row>
    <row r="281" spans="8:9" ht="14.25">
      <c r="H281" s="14"/>
      <c r="I281" s="14"/>
    </row>
    <row r="282" spans="8:9" ht="14.25">
      <c r="H282" s="14"/>
      <c r="I282" s="14"/>
    </row>
    <row r="283" spans="8:9" ht="14.25">
      <c r="H283" s="14"/>
      <c r="I283" s="14"/>
    </row>
    <row r="284" spans="8:9" ht="14.25">
      <c r="H284" s="14"/>
      <c r="I284" s="14"/>
    </row>
    <row r="285" spans="8:9" ht="14.25">
      <c r="H285" s="14"/>
      <c r="I285" s="14"/>
    </row>
    <row r="286" spans="8:9" ht="14.25">
      <c r="H286" s="14"/>
      <c r="I286" s="14"/>
    </row>
    <row r="287" spans="8:9" ht="14.25">
      <c r="H287" s="14"/>
      <c r="I287" s="14"/>
    </row>
    <row r="288" spans="8:9" ht="14.25">
      <c r="H288" s="14"/>
      <c r="I288" s="14"/>
    </row>
    <row r="289" spans="8:9" ht="14.25">
      <c r="H289" s="14"/>
      <c r="I289" s="14"/>
    </row>
    <row r="290" spans="8:9" ht="14.25">
      <c r="H290" s="14"/>
      <c r="I290" s="14"/>
    </row>
    <row r="291" spans="8:9" ht="14.25">
      <c r="H291" s="14"/>
      <c r="I291" s="14"/>
    </row>
    <row r="292" spans="8:9" ht="14.25">
      <c r="H292" s="14"/>
      <c r="I292" s="14"/>
    </row>
    <row r="293" spans="8:9" ht="14.25">
      <c r="H293" s="14"/>
      <c r="I293" s="14"/>
    </row>
    <row r="294" spans="8:9" ht="14.25">
      <c r="H294" s="14"/>
      <c r="I294" s="14"/>
    </row>
    <row r="295" spans="8:9" ht="14.25">
      <c r="H295" s="14"/>
      <c r="I295" s="14"/>
    </row>
    <row r="296" spans="8:9" ht="14.25">
      <c r="H296" s="14"/>
      <c r="I296" s="14"/>
    </row>
    <row r="297" spans="8:9" ht="14.25">
      <c r="H297" s="14"/>
      <c r="I297" s="14"/>
    </row>
    <row r="298" spans="8:9" ht="14.25">
      <c r="H298" s="14"/>
      <c r="I298" s="14"/>
    </row>
    <row r="299" spans="8:9" ht="14.25">
      <c r="H299" s="14"/>
      <c r="I299" s="14"/>
    </row>
    <row r="300" spans="8:9" ht="14.25">
      <c r="H300" s="14"/>
      <c r="I300" s="14"/>
    </row>
    <row r="301" spans="8:9" ht="14.25">
      <c r="H301" s="14"/>
      <c r="I301" s="14"/>
    </row>
    <row r="302" spans="8:9" ht="14.25">
      <c r="H302" s="14"/>
      <c r="I302" s="14"/>
    </row>
    <row r="303" spans="8:9" ht="14.25">
      <c r="H303" s="14"/>
      <c r="I303" s="14"/>
    </row>
    <row r="304" spans="8:9" ht="14.25">
      <c r="H304" s="14"/>
      <c r="I304" s="14"/>
    </row>
    <row r="305" spans="8:9" ht="14.25">
      <c r="H305" s="14"/>
      <c r="I305" s="14"/>
    </row>
    <row r="306" spans="8:9" ht="14.25">
      <c r="H306" s="14"/>
      <c r="I306" s="14"/>
    </row>
    <row r="307" spans="8:9" ht="14.25">
      <c r="H307" s="14"/>
      <c r="I307" s="14"/>
    </row>
    <row r="308" spans="8:9" ht="14.25">
      <c r="H308" s="14"/>
      <c r="I308" s="14"/>
    </row>
    <row r="309" spans="8:9" ht="14.25">
      <c r="H309" s="14"/>
      <c r="I309" s="14"/>
    </row>
    <row r="310" spans="8:9" ht="14.25">
      <c r="H310" s="14"/>
      <c r="I310" s="14"/>
    </row>
    <row r="311" spans="8:9" ht="14.25">
      <c r="H311" s="14"/>
      <c r="I311" s="14"/>
    </row>
    <row r="312" spans="8:9" ht="14.25">
      <c r="H312" s="14"/>
      <c r="I312" s="14"/>
    </row>
    <row r="313" spans="8:9" ht="14.25">
      <c r="H313" s="14"/>
      <c r="I313" s="14"/>
    </row>
    <row r="314" spans="8:9" ht="14.25">
      <c r="H314" s="14"/>
      <c r="I314" s="14"/>
    </row>
    <row r="315" spans="8:9" ht="14.25">
      <c r="H315" s="14"/>
      <c r="I315" s="14"/>
    </row>
    <row r="316" spans="8:9" ht="14.25">
      <c r="H316" s="14"/>
      <c r="I316" s="14"/>
    </row>
    <row r="317" spans="8:9" ht="14.25">
      <c r="H317" s="14"/>
      <c r="I317" s="14"/>
    </row>
    <row r="318" spans="8:9" ht="14.25">
      <c r="H318" s="14"/>
      <c r="I318" s="14"/>
    </row>
    <row r="319" spans="8:9" ht="14.25">
      <c r="H319" s="14"/>
      <c r="I319" s="14"/>
    </row>
    <row r="320" spans="8:9" ht="14.25">
      <c r="H320" s="14"/>
      <c r="I320" s="14"/>
    </row>
    <row r="321" spans="8:9" ht="14.25">
      <c r="H321" s="14"/>
      <c r="I321" s="14"/>
    </row>
    <row r="322" spans="8:9" ht="14.25">
      <c r="H322" s="14"/>
      <c r="I322" s="14"/>
    </row>
    <row r="323" spans="8:9" ht="14.25">
      <c r="H323" s="14"/>
      <c r="I323" s="14"/>
    </row>
    <row r="324" spans="8:9" ht="14.25">
      <c r="H324" s="14"/>
      <c r="I324" s="14"/>
    </row>
    <row r="325" spans="8:9" ht="14.25">
      <c r="H325" s="14"/>
      <c r="I325" s="14"/>
    </row>
    <row r="326" spans="8:9" ht="14.25">
      <c r="H326" s="14"/>
      <c r="I326" s="14"/>
    </row>
    <row r="327" spans="8:9" ht="14.25">
      <c r="H327" s="14"/>
      <c r="I327" s="14"/>
    </row>
    <row r="328" spans="8:9" ht="14.25">
      <c r="H328" s="14"/>
      <c r="I328" s="14"/>
    </row>
    <row r="329" spans="8:9" ht="14.25">
      <c r="H329" s="14"/>
      <c r="I329" s="14"/>
    </row>
    <row r="330" spans="8:9" ht="14.25">
      <c r="H330" s="14"/>
      <c r="I330" s="14"/>
    </row>
    <row r="331" spans="8:9" ht="14.25">
      <c r="H331" s="14"/>
      <c r="I331" s="14"/>
    </row>
    <row r="332" spans="8:9" ht="14.25">
      <c r="H332" s="14"/>
      <c r="I332" s="14"/>
    </row>
    <row r="333" spans="8:9" ht="14.25">
      <c r="H333" s="14"/>
      <c r="I333" s="14"/>
    </row>
    <row r="334" spans="8:9" ht="14.25">
      <c r="H334" s="14"/>
      <c r="I334" s="14"/>
    </row>
    <row r="335" spans="8:9" ht="14.25">
      <c r="H335" s="14"/>
      <c r="I335" s="14"/>
    </row>
    <row r="336" spans="8:9" ht="14.25">
      <c r="H336" s="14"/>
      <c r="I336" s="14"/>
    </row>
    <row r="337" spans="8:9" ht="14.25">
      <c r="H337" s="14"/>
      <c r="I337" s="14"/>
    </row>
    <row r="338" spans="8:9" ht="14.25">
      <c r="H338" s="14"/>
      <c r="I338" s="14"/>
    </row>
    <row r="339" spans="8:9" ht="14.25">
      <c r="H339" s="14"/>
      <c r="I339" s="14"/>
    </row>
    <row r="340" spans="8:9" ht="14.25">
      <c r="H340" s="14"/>
      <c r="I340" s="14"/>
    </row>
    <row r="341" spans="8:9" ht="14.25">
      <c r="H341" s="14"/>
      <c r="I341" s="14"/>
    </row>
    <row r="342" spans="8:9" ht="14.25">
      <c r="H342" s="14"/>
      <c r="I342" s="14"/>
    </row>
    <row r="343" spans="8:9" ht="14.25">
      <c r="H343" s="14"/>
      <c r="I343" s="14"/>
    </row>
    <row r="344" spans="8:9" ht="14.25">
      <c r="H344" s="14"/>
      <c r="I344" s="14"/>
    </row>
    <row r="345" spans="8:9" ht="14.25">
      <c r="H345" s="14"/>
      <c r="I345" s="14"/>
    </row>
    <row r="346" spans="8:9" ht="14.25">
      <c r="H346" s="14"/>
      <c r="I346" s="14"/>
    </row>
    <row r="347" spans="8:9" ht="14.25">
      <c r="H347" s="14"/>
      <c r="I347" s="14"/>
    </row>
    <row r="348" spans="8:9" ht="14.25">
      <c r="H348" s="14"/>
      <c r="I348" s="14"/>
    </row>
    <row r="349" spans="8:9" ht="14.25">
      <c r="H349" s="14"/>
      <c r="I349" s="14"/>
    </row>
    <row r="350" spans="8:9" ht="14.25">
      <c r="H350" s="14"/>
      <c r="I350" s="14"/>
    </row>
    <row r="351" spans="8:9" ht="14.25">
      <c r="H351" s="14"/>
      <c r="I351" s="14"/>
    </row>
    <row r="352" spans="8:9" ht="14.25">
      <c r="H352" s="14"/>
      <c r="I352" s="14"/>
    </row>
    <row r="353" spans="8:9" ht="14.25">
      <c r="H353" s="14"/>
      <c r="I353" s="14"/>
    </row>
    <row r="354" spans="8:9" ht="14.25">
      <c r="H354" s="14"/>
      <c r="I354" s="14"/>
    </row>
    <row r="355" spans="8:9" ht="14.25">
      <c r="H355" s="14"/>
      <c r="I355" s="14"/>
    </row>
    <row r="356" spans="8:9" ht="14.25">
      <c r="H356" s="14"/>
      <c r="I356" s="14"/>
    </row>
    <row r="357" spans="8:9" ht="14.25">
      <c r="H357" s="14"/>
      <c r="I357" s="14"/>
    </row>
    <row r="358" spans="8:9" ht="14.25">
      <c r="H358" s="14"/>
      <c r="I358" s="14"/>
    </row>
    <row r="359" spans="8:9" ht="14.25">
      <c r="H359" s="14"/>
      <c r="I359" s="14"/>
    </row>
    <row r="360" spans="8:9" ht="14.25">
      <c r="H360" s="14"/>
      <c r="I360" s="14"/>
    </row>
    <row r="361" spans="8:9" ht="14.25">
      <c r="H361" s="14"/>
      <c r="I361" s="14"/>
    </row>
    <row r="362" spans="8:9" ht="14.25">
      <c r="H362" s="14"/>
      <c r="I362" s="14"/>
    </row>
    <row r="363" spans="8:9" ht="14.25">
      <c r="H363" s="14"/>
      <c r="I363" s="14"/>
    </row>
    <row r="364" spans="8:9" ht="14.25">
      <c r="H364" s="14"/>
      <c r="I364" s="14"/>
    </row>
    <row r="365" spans="8:9" ht="14.25">
      <c r="H365" s="14"/>
      <c r="I365" s="14"/>
    </row>
    <row r="366" spans="8:9" ht="14.25">
      <c r="H366" s="14"/>
      <c r="I366" s="14"/>
    </row>
    <row r="367" spans="8:9" ht="14.25">
      <c r="H367" s="14"/>
      <c r="I367" s="14"/>
    </row>
    <row r="368" spans="8:9" ht="14.25">
      <c r="H368" s="14"/>
      <c r="I368" s="14"/>
    </row>
    <row r="369" spans="8:9" ht="14.25">
      <c r="H369" s="14"/>
      <c r="I369" s="14"/>
    </row>
    <row r="370" spans="8:9" ht="14.25">
      <c r="H370" s="14"/>
      <c r="I370" s="14"/>
    </row>
    <row r="371" spans="8:9" ht="14.25">
      <c r="H371" s="14"/>
      <c r="I371" s="14"/>
    </row>
    <row r="372" spans="8:9" ht="14.25">
      <c r="H372" s="14"/>
      <c r="I372" s="14"/>
    </row>
    <row r="373" spans="8:9" ht="14.25">
      <c r="H373" s="14"/>
      <c r="I373" s="14"/>
    </row>
    <row r="374" spans="8:9" ht="14.25">
      <c r="H374" s="14"/>
      <c r="I374" s="14"/>
    </row>
    <row r="375" spans="8:9" ht="14.25">
      <c r="H375" s="14"/>
      <c r="I375" s="14"/>
    </row>
    <row r="376" spans="8:9" ht="14.25">
      <c r="H376" s="14"/>
      <c r="I376" s="14"/>
    </row>
    <row r="377" spans="8:9" ht="14.25">
      <c r="H377" s="14"/>
      <c r="I377" s="14"/>
    </row>
    <row r="378" spans="8:9" ht="14.25">
      <c r="H378" s="14"/>
      <c r="I378" s="14"/>
    </row>
    <row r="379" spans="8:9" ht="14.25">
      <c r="H379" s="14"/>
      <c r="I379" s="14"/>
    </row>
    <row r="380" spans="8:9" ht="14.25">
      <c r="H380" s="14"/>
      <c r="I380" s="14"/>
    </row>
    <row r="381" spans="8:9" ht="14.25">
      <c r="H381" s="14"/>
      <c r="I381" s="14"/>
    </row>
    <row r="382" spans="8:9" ht="14.25">
      <c r="H382" s="14"/>
      <c r="I382" s="14"/>
    </row>
    <row r="383" spans="8:9" ht="14.25">
      <c r="H383" s="14"/>
      <c r="I383" s="14"/>
    </row>
    <row r="384" spans="8:9" ht="14.25">
      <c r="H384" s="14"/>
      <c r="I384" s="14"/>
    </row>
    <row r="385" spans="8:9" ht="14.25">
      <c r="H385" s="14"/>
      <c r="I385" s="14"/>
    </row>
    <row r="386" spans="8:9" ht="14.25">
      <c r="H386" s="14"/>
      <c r="I386" s="14"/>
    </row>
    <row r="387" spans="8:9" ht="14.25">
      <c r="H387" s="14"/>
      <c r="I387" s="14"/>
    </row>
    <row r="388" spans="8:9" ht="14.25">
      <c r="H388" s="14"/>
      <c r="I388" s="14"/>
    </row>
    <row r="389" spans="8:9" ht="14.25">
      <c r="H389" s="14"/>
      <c r="I389" s="14"/>
    </row>
    <row r="390" spans="8:9" ht="14.25">
      <c r="H390" s="14"/>
      <c r="I390" s="14"/>
    </row>
    <row r="391" spans="8:9" ht="14.25">
      <c r="H391" s="14"/>
      <c r="I391" s="14"/>
    </row>
    <row r="392" spans="8:9" ht="14.25">
      <c r="H392" s="14"/>
      <c r="I392" s="14"/>
    </row>
    <row r="393" spans="8:9" ht="14.25">
      <c r="H393" s="14"/>
      <c r="I393" s="14"/>
    </row>
    <row r="394" spans="8:9" ht="14.25">
      <c r="H394" s="14"/>
      <c r="I394" s="14"/>
    </row>
    <row r="395" spans="8:9" ht="14.25">
      <c r="H395" s="14"/>
      <c r="I395" s="14"/>
    </row>
    <row r="396" spans="8:9" ht="14.25">
      <c r="H396" s="14"/>
      <c r="I396" s="14"/>
    </row>
    <row r="397" spans="8:9" ht="14.25">
      <c r="H397" s="14"/>
      <c r="I397" s="14"/>
    </row>
    <row r="398" spans="8:9" ht="14.25">
      <c r="H398" s="14"/>
      <c r="I398" s="14"/>
    </row>
    <row r="399" spans="8:9" ht="14.25">
      <c r="H399" s="14"/>
      <c r="I399" s="14"/>
    </row>
    <row r="400" spans="8:9" ht="14.25">
      <c r="H400" s="14"/>
      <c r="I400" s="14"/>
    </row>
    <row r="401" spans="8:9" ht="14.25">
      <c r="H401" s="14"/>
      <c r="I401" s="14"/>
    </row>
    <row r="402" spans="8:9" ht="14.25">
      <c r="H402" s="14"/>
      <c r="I402" s="14"/>
    </row>
    <row r="403" spans="8:9" ht="14.25">
      <c r="H403" s="14"/>
      <c r="I403" s="14"/>
    </row>
    <row r="404" spans="8:9" ht="14.25">
      <c r="H404" s="14"/>
      <c r="I404" s="14"/>
    </row>
    <row r="405" spans="8:9" ht="14.25">
      <c r="H405" s="14"/>
      <c r="I405" s="14"/>
    </row>
    <row r="406" spans="8:9" ht="14.25">
      <c r="H406" s="14"/>
      <c r="I406" s="14"/>
    </row>
    <row r="407" spans="8:9" ht="14.25">
      <c r="H407" s="14"/>
      <c r="I407" s="14"/>
    </row>
    <row r="408" spans="8:9" ht="14.25">
      <c r="H408" s="14"/>
      <c r="I408" s="14"/>
    </row>
    <row r="409" spans="8:9" ht="14.25">
      <c r="H409" s="14"/>
      <c r="I409" s="14"/>
    </row>
    <row r="410" spans="8:9" ht="14.25">
      <c r="H410" s="14"/>
      <c r="I410" s="14"/>
    </row>
    <row r="411" spans="8:9" ht="14.25">
      <c r="H411" s="14"/>
      <c r="I411" s="14"/>
    </row>
    <row r="412" spans="8:9" ht="14.25">
      <c r="H412" s="14"/>
      <c r="I412" s="14"/>
    </row>
    <row r="413" spans="8:9" ht="14.25">
      <c r="H413" s="14"/>
      <c r="I413" s="14"/>
    </row>
    <row r="414" spans="8:9" ht="14.25">
      <c r="H414" s="14"/>
      <c r="I414" s="14"/>
    </row>
    <row r="415" spans="8:9" ht="14.25">
      <c r="H415" s="14"/>
      <c r="I415" s="14"/>
    </row>
    <row r="416" spans="8:9" ht="14.25">
      <c r="H416" s="14"/>
      <c r="I416" s="14"/>
    </row>
    <row r="417" spans="8:9" ht="14.25">
      <c r="H417" s="14"/>
      <c r="I417" s="14"/>
    </row>
    <row r="418" spans="8:9" ht="14.25">
      <c r="H418" s="14"/>
      <c r="I418" s="14"/>
    </row>
    <row r="419" spans="8:9" ht="14.25">
      <c r="H419" s="14"/>
      <c r="I419" s="14"/>
    </row>
    <row r="420" spans="8:9" ht="14.25">
      <c r="H420" s="14"/>
      <c r="I420" s="14"/>
    </row>
    <row r="421" spans="8:9" ht="14.25">
      <c r="H421" s="14"/>
      <c r="I421" s="14"/>
    </row>
    <row r="422" spans="8:9" ht="14.25">
      <c r="H422" s="14"/>
      <c r="I422" s="14"/>
    </row>
    <row r="423" spans="8:9" ht="14.25">
      <c r="H423" s="14"/>
      <c r="I423" s="14"/>
    </row>
    <row r="424" spans="8:9" ht="14.25">
      <c r="H424" s="14"/>
      <c r="I424" s="14"/>
    </row>
    <row r="425" spans="8:9" ht="14.25">
      <c r="H425" s="14"/>
      <c r="I425" s="14"/>
    </row>
    <row r="426" spans="8:9" ht="14.25">
      <c r="H426" s="14"/>
      <c r="I426" s="14"/>
    </row>
    <row r="427" spans="8:9" ht="14.25">
      <c r="H427" s="14"/>
      <c r="I427" s="14"/>
    </row>
    <row r="428" spans="8:9" ht="14.25">
      <c r="H428" s="14"/>
      <c r="I428" s="14"/>
    </row>
    <row r="429" spans="8:9" ht="14.25">
      <c r="H429" s="14"/>
      <c r="I429" s="14"/>
    </row>
    <row r="430" spans="8:9" ht="14.25">
      <c r="H430" s="14"/>
      <c r="I430" s="14"/>
    </row>
    <row r="431" spans="8:9" ht="14.25">
      <c r="H431" s="14"/>
      <c r="I431" s="14"/>
    </row>
    <row r="432" spans="8:9" ht="14.25">
      <c r="H432" s="14"/>
      <c r="I432" s="14"/>
    </row>
    <row r="433" spans="8:9" ht="14.25">
      <c r="H433" s="14"/>
      <c r="I433" s="14"/>
    </row>
    <row r="434" spans="8:9" ht="14.25">
      <c r="H434" s="14"/>
      <c r="I434" s="14"/>
    </row>
    <row r="435" spans="8:9" ht="14.25">
      <c r="H435" s="14"/>
      <c r="I435" s="14"/>
    </row>
    <row r="436" spans="8:9" ht="14.25">
      <c r="H436" s="14"/>
      <c r="I436" s="14"/>
    </row>
    <row r="437" spans="8:9" ht="14.25">
      <c r="H437" s="14"/>
      <c r="I437" s="14"/>
    </row>
    <row r="438" spans="8:9" ht="14.25">
      <c r="H438" s="14"/>
      <c r="I438" s="14"/>
    </row>
    <row r="439" spans="8:9" ht="14.25">
      <c r="H439" s="14"/>
      <c r="I439" s="14"/>
    </row>
    <row r="440" spans="8:9" ht="14.25">
      <c r="H440" s="14"/>
      <c r="I440" s="14"/>
    </row>
    <row r="441" spans="8:9" ht="14.25">
      <c r="H441" s="14"/>
      <c r="I441" s="14"/>
    </row>
    <row r="442" spans="8:9" ht="14.25">
      <c r="H442" s="14"/>
      <c r="I442" s="14"/>
    </row>
    <row r="443" spans="8:9" ht="14.25">
      <c r="H443" s="14"/>
      <c r="I443" s="14"/>
    </row>
    <row r="444" spans="8:9" ht="14.25">
      <c r="H444" s="14"/>
      <c r="I444" s="14"/>
    </row>
    <row r="445" spans="8:9" ht="14.25">
      <c r="H445" s="14"/>
      <c r="I445" s="14"/>
    </row>
    <row r="446" spans="8:9" ht="14.25">
      <c r="H446" s="14"/>
      <c r="I446" s="14"/>
    </row>
    <row r="447" spans="8:9" ht="14.25">
      <c r="H447" s="14"/>
      <c r="I447" s="14"/>
    </row>
    <row r="448" spans="8:9" ht="14.25">
      <c r="H448" s="14"/>
      <c r="I448" s="14"/>
    </row>
    <row r="449" spans="8:9" ht="14.25">
      <c r="H449" s="14"/>
      <c r="I449" s="14"/>
    </row>
    <row r="450" spans="8:9" ht="14.25">
      <c r="H450" s="14"/>
      <c r="I450" s="14"/>
    </row>
    <row r="451" spans="8:9" ht="14.25">
      <c r="H451" s="14"/>
      <c r="I451" s="14"/>
    </row>
    <row r="452" spans="8:9" ht="14.25">
      <c r="H452" s="14"/>
      <c r="I452" s="14"/>
    </row>
    <row r="453" spans="8:9" ht="14.25">
      <c r="H453" s="14"/>
      <c r="I453" s="14"/>
    </row>
    <row r="454" spans="8:9" ht="14.25">
      <c r="H454" s="14"/>
      <c r="I454" s="14"/>
    </row>
    <row r="455" spans="8:9" ht="14.25">
      <c r="H455" s="14"/>
      <c r="I455" s="14"/>
    </row>
    <row r="456" spans="8:9" ht="14.25">
      <c r="H456" s="14"/>
      <c r="I456" s="14"/>
    </row>
    <row r="457" spans="8:9" ht="14.25">
      <c r="H457" s="14"/>
      <c r="I457" s="14"/>
    </row>
    <row r="458" spans="8:9" ht="14.25">
      <c r="H458" s="14"/>
      <c r="I458" s="14"/>
    </row>
    <row r="459" spans="8:9" ht="14.25">
      <c r="H459" s="14"/>
      <c r="I459" s="14"/>
    </row>
    <row r="460" spans="8:9" ht="14.25">
      <c r="H460" s="14"/>
      <c r="I460" s="14"/>
    </row>
    <row r="461" spans="8:9" ht="14.25">
      <c r="H461" s="14"/>
      <c r="I461" s="14"/>
    </row>
    <row r="462" spans="8:9" ht="14.25">
      <c r="H462" s="14"/>
      <c r="I462" s="14"/>
    </row>
    <row r="463" spans="8:9" ht="14.25">
      <c r="H463" s="14"/>
      <c r="I463" s="14"/>
    </row>
    <row r="464" spans="8:9" ht="14.25">
      <c r="H464" s="14"/>
      <c r="I464" s="14"/>
    </row>
    <row r="465" spans="8:9" ht="14.25">
      <c r="H465" s="14"/>
      <c r="I465" s="14"/>
    </row>
    <row r="466" spans="8:9" ht="14.25">
      <c r="H466" s="14"/>
      <c r="I466" s="14"/>
    </row>
    <row r="467" spans="8:9" ht="14.25">
      <c r="H467" s="14"/>
      <c r="I467" s="14"/>
    </row>
    <row r="468" spans="8:9" ht="14.25">
      <c r="H468" s="14"/>
      <c r="I468" s="14"/>
    </row>
    <row r="469" spans="8:9" ht="14.25">
      <c r="H469" s="14"/>
      <c r="I469" s="14"/>
    </row>
    <row r="470" spans="8:9" ht="14.25">
      <c r="H470" s="14"/>
      <c r="I470" s="14"/>
    </row>
    <row r="471" spans="8:9" ht="14.25">
      <c r="H471" s="14"/>
      <c r="I471" s="14"/>
    </row>
    <row r="472" spans="8:9" ht="14.25">
      <c r="H472" s="14"/>
      <c r="I472" s="14"/>
    </row>
    <row r="473" spans="8:9" ht="14.25">
      <c r="H473" s="14"/>
      <c r="I473" s="14"/>
    </row>
    <row r="474" spans="8:9" ht="14.25">
      <c r="H474" s="14"/>
      <c r="I474" s="14"/>
    </row>
    <row r="475" spans="8:9" ht="14.25">
      <c r="H475" s="14"/>
      <c r="I475" s="14"/>
    </row>
    <row r="476" spans="8:9" ht="14.25">
      <c r="H476" s="14"/>
      <c r="I476" s="14"/>
    </row>
    <row r="477" spans="8:9" ht="14.25">
      <c r="H477" s="14"/>
      <c r="I477" s="14"/>
    </row>
    <row r="478" spans="8:9" ht="14.25">
      <c r="H478" s="14"/>
      <c r="I478" s="14"/>
    </row>
    <row r="479" spans="8:9" ht="14.25">
      <c r="H479" s="14"/>
      <c r="I479" s="14"/>
    </row>
    <row r="480" spans="8:9" ht="14.25">
      <c r="H480" s="14"/>
      <c r="I480" s="14"/>
    </row>
    <row r="481" spans="8:9" ht="14.25">
      <c r="H481" s="14"/>
      <c r="I481" s="14"/>
    </row>
    <row r="482" spans="8:9" ht="14.25">
      <c r="H482" s="14"/>
      <c r="I482" s="14"/>
    </row>
    <row r="483" spans="8:9" ht="14.25">
      <c r="H483" s="14"/>
      <c r="I483" s="14"/>
    </row>
    <row r="484" spans="8:9" ht="14.25">
      <c r="H484" s="14"/>
      <c r="I484" s="14"/>
    </row>
    <row r="485" spans="8:9" ht="14.25">
      <c r="H485" s="14"/>
      <c r="I485" s="14"/>
    </row>
    <row r="486" spans="8:9" ht="14.25">
      <c r="H486" s="14"/>
      <c r="I486" s="14"/>
    </row>
    <row r="487" spans="8:9" ht="14.25">
      <c r="H487" s="14"/>
      <c r="I487" s="14"/>
    </row>
    <row r="488" spans="8:9" ht="14.25">
      <c r="H488" s="14"/>
      <c r="I488" s="14"/>
    </row>
    <row r="489" spans="8:9" ht="14.25">
      <c r="H489" s="14"/>
      <c r="I489" s="14"/>
    </row>
    <row r="490" spans="8:9" ht="14.25">
      <c r="H490" s="14"/>
      <c r="I490" s="14"/>
    </row>
    <row r="491" spans="8:9" ht="14.25">
      <c r="H491" s="14"/>
      <c r="I491" s="14"/>
    </row>
    <row r="492" spans="8:9" ht="14.25">
      <c r="H492" s="14"/>
      <c r="I492" s="14"/>
    </row>
    <row r="493" spans="8:9" ht="14.25">
      <c r="H493" s="14"/>
      <c r="I493" s="14"/>
    </row>
    <row r="494" spans="8:9" ht="14.25">
      <c r="H494" s="14"/>
      <c r="I494" s="14"/>
    </row>
    <row r="495" spans="8:9" ht="14.25">
      <c r="H495" s="14"/>
      <c r="I495" s="14"/>
    </row>
    <row r="496" spans="8:9" ht="14.25">
      <c r="H496" s="14"/>
      <c r="I496" s="14"/>
    </row>
    <row r="497" spans="8:9" ht="14.25">
      <c r="H497" s="14"/>
      <c r="I497" s="14"/>
    </row>
    <row r="498" spans="8:9" ht="14.25">
      <c r="H498" s="14"/>
      <c r="I498" s="14"/>
    </row>
    <row r="499" spans="8:9" ht="14.25">
      <c r="H499" s="14"/>
      <c r="I499" s="14"/>
    </row>
    <row r="500" spans="8:9" ht="14.25">
      <c r="H500" s="14"/>
      <c r="I500" s="14"/>
    </row>
    <row r="501" spans="8:9" ht="14.25">
      <c r="H501" s="14"/>
      <c r="I501" s="14"/>
    </row>
    <row r="502" spans="8:9" ht="14.25">
      <c r="H502" s="14"/>
      <c r="I502" s="14"/>
    </row>
    <row r="503" spans="8:9" ht="14.25">
      <c r="H503" s="14"/>
      <c r="I503" s="14"/>
    </row>
    <row r="504" spans="8:9" ht="14.25">
      <c r="H504" s="14"/>
      <c r="I504" s="14"/>
    </row>
    <row r="505" spans="8:9" ht="14.25">
      <c r="H505" s="14"/>
      <c r="I505" s="14"/>
    </row>
    <row r="506" spans="8:9" ht="14.25">
      <c r="H506" s="14"/>
      <c r="I506" s="14"/>
    </row>
    <row r="507" spans="8:9" ht="14.25">
      <c r="H507" s="14"/>
      <c r="I507" s="14"/>
    </row>
    <row r="508" spans="8:9" ht="14.25">
      <c r="H508" s="14"/>
      <c r="I508" s="14"/>
    </row>
    <row r="509" spans="8:9" ht="14.25">
      <c r="H509" s="14"/>
      <c r="I509" s="14"/>
    </row>
    <row r="510" spans="8:9" ht="14.25">
      <c r="H510" s="14"/>
      <c r="I510" s="14"/>
    </row>
    <row r="511" spans="8:9" ht="14.25">
      <c r="H511" s="14"/>
      <c r="I511" s="14"/>
    </row>
    <row r="512" spans="8:9" ht="14.25">
      <c r="H512" s="14"/>
      <c r="I512" s="14"/>
    </row>
    <row r="513" spans="8:9" ht="14.25">
      <c r="H513" s="14"/>
      <c r="I513" s="14"/>
    </row>
    <row r="514" spans="8:9" ht="14.25">
      <c r="H514" s="14"/>
      <c r="I514" s="14"/>
    </row>
    <row r="515" spans="8:9" ht="14.25">
      <c r="H515" s="14"/>
      <c r="I515" s="14"/>
    </row>
    <row r="516" spans="8:9" ht="14.25">
      <c r="H516" s="14"/>
      <c r="I516" s="14"/>
    </row>
    <row r="517" spans="8:9" ht="14.25">
      <c r="H517" s="14"/>
      <c r="I517" s="14"/>
    </row>
    <row r="518" spans="8:9" ht="14.25">
      <c r="H518" s="14"/>
      <c r="I518" s="14"/>
    </row>
    <row r="519" spans="8:9" ht="14.25">
      <c r="H519" s="14"/>
      <c r="I519" s="14"/>
    </row>
    <row r="520" spans="8:9" ht="14.25">
      <c r="H520" s="14"/>
      <c r="I520" s="14"/>
    </row>
    <row r="521" spans="8:9" ht="14.25">
      <c r="H521" s="14"/>
      <c r="I521" s="14"/>
    </row>
    <row r="522" spans="8:9" ht="14.25">
      <c r="H522" s="14"/>
      <c r="I522" s="14"/>
    </row>
    <row r="523" spans="8:9" ht="14.25">
      <c r="H523" s="14"/>
      <c r="I523" s="14"/>
    </row>
    <row r="524" spans="8:9" ht="14.25">
      <c r="H524" s="14"/>
      <c r="I524" s="14"/>
    </row>
    <row r="525" spans="8:9" ht="14.25">
      <c r="H525" s="14"/>
      <c r="I525" s="14"/>
    </row>
    <row r="526" spans="8:9" ht="14.25">
      <c r="H526" s="14"/>
      <c r="I526" s="14"/>
    </row>
    <row r="527" spans="8:9" ht="14.25">
      <c r="H527" s="14"/>
      <c r="I527" s="14"/>
    </row>
    <row r="528" spans="8:9" ht="14.25">
      <c r="H528" s="14"/>
      <c r="I528" s="14"/>
    </row>
    <row r="529" spans="8:9" ht="14.25">
      <c r="H529" s="14"/>
      <c r="I529" s="14"/>
    </row>
    <row r="530" spans="8:9" ht="14.25">
      <c r="H530" s="14"/>
      <c r="I530" s="14"/>
    </row>
    <row r="531" spans="8:9" ht="14.25">
      <c r="H531" s="14"/>
      <c r="I531" s="14"/>
    </row>
    <row r="532" spans="8:9" ht="14.25">
      <c r="H532" s="14"/>
      <c r="I532" s="14"/>
    </row>
    <row r="533" spans="8:9" ht="14.25">
      <c r="H533" s="14"/>
      <c r="I533" s="14"/>
    </row>
    <row r="534" spans="8:9" ht="14.25">
      <c r="H534" s="14"/>
      <c r="I534" s="14"/>
    </row>
    <row r="535" spans="8:9" ht="14.25">
      <c r="H535" s="14"/>
      <c r="I535" s="14"/>
    </row>
    <row r="536" spans="8:9" ht="14.25">
      <c r="H536" s="14"/>
      <c r="I536" s="14"/>
    </row>
    <row r="537" spans="8:9" ht="14.25">
      <c r="H537" s="14"/>
      <c r="I537" s="14"/>
    </row>
    <row r="538" spans="8:9" ht="14.25">
      <c r="H538" s="14"/>
      <c r="I538" s="14"/>
    </row>
    <row r="539" spans="8:9" ht="14.25">
      <c r="H539" s="14"/>
      <c r="I539" s="14"/>
    </row>
    <row r="540" spans="8:9" ht="14.25">
      <c r="H540" s="14"/>
      <c r="I540" s="14"/>
    </row>
    <row r="541" spans="8:9" ht="14.25">
      <c r="H541" s="14"/>
      <c r="I541" s="14"/>
    </row>
    <row r="542" spans="8:9" ht="14.25">
      <c r="H542" s="14"/>
      <c r="I542" s="14"/>
    </row>
    <row r="543" spans="8:9" ht="14.25">
      <c r="H543" s="14"/>
      <c r="I543" s="14"/>
    </row>
    <row r="544" spans="8:9" ht="14.25">
      <c r="H544" s="14"/>
      <c r="I544" s="14"/>
    </row>
    <row r="545" spans="8:9" ht="14.25">
      <c r="H545" s="14"/>
      <c r="I545" s="14"/>
    </row>
    <row r="546" spans="8:9" ht="14.25">
      <c r="H546" s="14"/>
      <c r="I546" s="14"/>
    </row>
    <row r="547" spans="8:9" ht="14.25">
      <c r="H547" s="14"/>
      <c r="I547" s="14"/>
    </row>
    <row r="548" spans="8:9" ht="14.25">
      <c r="H548" s="14"/>
      <c r="I548" s="14"/>
    </row>
    <row r="549" spans="8:9" ht="14.25">
      <c r="H549" s="14"/>
      <c r="I549" s="14"/>
    </row>
    <row r="550" spans="8:9" ht="14.25">
      <c r="H550" s="14"/>
      <c r="I550" s="14"/>
    </row>
    <row r="551" spans="8:9" ht="14.25">
      <c r="H551" s="14"/>
      <c r="I551" s="14"/>
    </row>
    <row r="552" spans="8:9" ht="14.25">
      <c r="H552" s="14"/>
      <c r="I552" s="14"/>
    </row>
    <row r="553" spans="8:9" ht="14.25">
      <c r="H553" s="14"/>
      <c r="I553" s="14"/>
    </row>
    <row r="554" spans="8:9" ht="14.25">
      <c r="H554" s="14"/>
      <c r="I554" s="14"/>
    </row>
    <row r="555" spans="8:9" ht="14.25">
      <c r="H555" s="14"/>
      <c r="I555" s="14"/>
    </row>
    <row r="556" spans="8:9" ht="14.25">
      <c r="H556" s="14"/>
      <c r="I556" s="14"/>
    </row>
    <row r="557" spans="8:9" ht="14.25">
      <c r="H557" s="14"/>
      <c r="I557" s="14"/>
    </row>
  </sheetData>
  <sheetProtection/>
  <mergeCells count="11">
    <mergeCell ref="A50:K50"/>
    <mergeCell ref="A51:K51"/>
    <mergeCell ref="A52:K52"/>
    <mergeCell ref="A53:K53"/>
    <mergeCell ref="A48:K48"/>
    <mergeCell ref="A1:K1"/>
    <mergeCell ref="A2:K2"/>
    <mergeCell ref="C4:G4"/>
    <mergeCell ref="H4:I4"/>
    <mergeCell ref="J4:K4"/>
    <mergeCell ref="A47:K47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14" customWidth="1"/>
    <col min="2" max="2" width="9.140625" style="14" customWidth="1"/>
    <col min="3" max="3" width="73.57421875" style="14" customWidth="1"/>
    <col min="4" max="8" width="12.57421875" style="14" customWidth="1"/>
    <col min="9" max="12" width="13.7109375" style="14" customWidth="1"/>
    <col min="13" max="16384" width="9.140625" style="14" customWidth="1"/>
  </cols>
  <sheetData>
    <row r="1" spans="2:12" ht="15.75" customHeight="1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2" ht="11.25" customHeight="1"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2:12" ht="12" customHeight="1">
      <c r="B3" s="92" t="s">
        <v>177</v>
      </c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2:12" ht="13.5" customHeight="1">
      <c r="B4" s="91" t="s">
        <v>1</v>
      </c>
      <c r="C4" s="91" t="s">
        <v>2</v>
      </c>
      <c r="D4" s="89" t="s">
        <v>178</v>
      </c>
      <c r="E4" s="89"/>
      <c r="F4" s="89"/>
      <c r="G4" s="89"/>
      <c r="H4" s="89"/>
      <c r="I4" s="89" t="s">
        <v>187</v>
      </c>
      <c r="J4" s="89"/>
      <c r="K4" s="83" t="s">
        <v>85</v>
      </c>
      <c r="L4" s="83"/>
    </row>
    <row r="5" spans="2:12" ht="26.25" customHeight="1">
      <c r="B5" s="91"/>
      <c r="C5" s="91"/>
      <c r="D5" s="73" t="s">
        <v>180</v>
      </c>
      <c r="E5" s="7" t="s">
        <v>3</v>
      </c>
      <c r="F5" s="73" t="s">
        <v>181</v>
      </c>
      <c r="G5" s="71" t="s">
        <v>179</v>
      </c>
      <c r="H5" s="73" t="s">
        <v>182</v>
      </c>
      <c r="I5" s="74" t="s">
        <v>186</v>
      </c>
      <c r="J5" s="74" t="s">
        <v>183</v>
      </c>
      <c r="K5" s="7" t="s">
        <v>184</v>
      </c>
      <c r="L5" s="7" t="s">
        <v>185</v>
      </c>
    </row>
    <row r="6" spans="2:12" ht="12" customHeight="1">
      <c r="B6" s="91"/>
      <c r="C6" s="91"/>
      <c r="D6" s="75"/>
      <c r="E6" s="72"/>
      <c r="F6" s="75"/>
      <c r="G6" s="72"/>
      <c r="H6" s="75"/>
      <c r="I6" s="76" t="s">
        <v>4</v>
      </c>
      <c r="J6" s="76" t="s">
        <v>4</v>
      </c>
      <c r="K6" s="13" t="s">
        <v>4</v>
      </c>
      <c r="L6" s="13" t="s">
        <v>4</v>
      </c>
    </row>
    <row r="7" spans="2:12" ht="12" customHeight="1">
      <c r="B7" s="77" t="s">
        <v>165</v>
      </c>
      <c r="C7" s="77" t="s">
        <v>166</v>
      </c>
      <c r="D7" s="69">
        <v>28790.08</v>
      </c>
      <c r="E7" s="69">
        <v>30885.685899999997</v>
      </c>
      <c r="F7" s="69">
        <v>35451.97</v>
      </c>
      <c r="G7" s="69">
        <v>37314.6565</v>
      </c>
      <c r="H7" s="69">
        <v>41222.04</v>
      </c>
      <c r="I7" s="23">
        <f aca="true" t="shared" si="0" ref="I7:I46">(F7-D7)/D7*100</f>
        <v>23.13953278351432</v>
      </c>
      <c r="J7" s="23">
        <f aca="true" t="shared" si="1" ref="J7:J46">(H7-F7)/F7*100</f>
        <v>16.275738696608396</v>
      </c>
      <c r="K7" s="23">
        <f aca="true" t="shared" si="2" ref="K7:K46">(F7-E7)/E7*100</f>
        <v>14.784467195530226</v>
      </c>
      <c r="L7" s="23">
        <f aca="true" t="shared" si="3" ref="L7:L46">(H7-G7)/G7*100</f>
        <v>10.47144437735881</v>
      </c>
    </row>
    <row r="8" spans="2:12" ht="12" customHeight="1">
      <c r="B8" s="77" t="s">
        <v>167</v>
      </c>
      <c r="C8" s="77" t="s">
        <v>168</v>
      </c>
      <c r="D8" s="69">
        <v>444.23</v>
      </c>
      <c r="E8" s="69">
        <v>485.61589999999995</v>
      </c>
      <c r="F8" s="69">
        <v>598.82</v>
      </c>
      <c r="G8" s="69">
        <v>641.1128</v>
      </c>
      <c r="H8" s="69">
        <v>834.14</v>
      </c>
      <c r="I8" s="23">
        <f t="shared" si="0"/>
        <v>34.799540778425595</v>
      </c>
      <c r="J8" s="23">
        <f t="shared" si="1"/>
        <v>39.297284659830986</v>
      </c>
      <c r="K8" s="23">
        <f t="shared" si="2"/>
        <v>23.311448410152984</v>
      </c>
      <c r="L8" s="23">
        <f t="shared" si="3"/>
        <v>30.108149455134885</v>
      </c>
    </row>
    <row r="9" spans="2:12" ht="14.25" customHeight="1">
      <c r="B9" s="21" t="s">
        <v>169</v>
      </c>
      <c r="C9" s="21" t="s">
        <v>5</v>
      </c>
      <c r="D9" s="69">
        <v>28345.85</v>
      </c>
      <c r="E9" s="69">
        <v>30400.07</v>
      </c>
      <c r="F9" s="69">
        <v>34853.15</v>
      </c>
      <c r="G9" s="69">
        <v>36673.5437</v>
      </c>
      <c r="H9" s="69">
        <v>40387.9</v>
      </c>
      <c r="I9" s="23">
        <f t="shared" si="0"/>
        <v>22.956799672615226</v>
      </c>
      <c r="J9" s="23">
        <f t="shared" si="1"/>
        <v>15.880200211458648</v>
      </c>
      <c r="K9" s="23">
        <f t="shared" si="2"/>
        <v>14.648255744147963</v>
      </c>
      <c r="L9" s="23">
        <f t="shared" si="3"/>
        <v>10.12816304414018</v>
      </c>
    </row>
    <row r="10" spans="2:12" ht="14.25" customHeight="1">
      <c r="B10" s="21" t="s">
        <v>6</v>
      </c>
      <c r="C10" s="21" t="s">
        <v>7</v>
      </c>
      <c r="D10" s="69">
        <v>3606.26</v>
      </c>
      <c r="E10" s="69">
        <v>4161.3279999999995</v>
      </c>
      <c r="F10" s="69">
        <v>4381.29</v>
      </c>
      <c r="G10" s="69">
        <v>4603.3254</v>
      </c>
      <c r="H10" s="69">
        <v>4658.17</v>
      </c>
      <c r="I10" s="23">
        <f t="shared" si="0"/>
        <v>21.49124023226278</v>
      </c>
      <c r="J10" s="23">
        <f t="shared" si="1"/>
        <v>6.319599935178911</v>
      </c>
      <c r="K10" s="23">
        <f t="shared" si="2"/>
        <v>5.285860667556137</v>
      </c>
      <c r="L10" s="23">
        <f t="shared" si="3"/>
        <v>1.19141262531648</v>
      </c>
    </row>
    <row r="11" spans="2:12" ht="14.25" customHeight="1">
      <c r="B11" s="21" t="s">
        <v>8</v>
      </c>
      <c r="C11" s="21" t="s">
        <v>9</v>
      </c>
      <c r="D11" s="69">
        <v>12176.15</v>
      </c>
      <c r="E11" s="69">
        <v>13114.5118</v>
      </c>
      <c r="F11" s="69">
        <v>15398.3</v>
      </c>
      <c r="G11" s="69">
        <v>16208.4874</v>
      </c>
      <c r="H11" s="69">
        <v>18504.39</v>
      </c>
      <c r="I11" s="23">
        <f t="shared" si="0"/>
        <v>26.462798175121033</v>
      </c>
      <c r="J11" s="23">
        <f t="shared" si="1"/>
        <v>20.171642324152668</v>
      </c>
      <c r="K11" s="23">
        <f t="shared" si="2"/>
        <v>17.41420675682338</v>
      </c>
      <c r="L11" s="23">
        <f t="shared" si="3"/>
        <v>14.164817131548002</v>
      </c>
    </row>
    <row r="12" spans="2:12" ht="14.25" customHeight="1">
      <c r="B12" s="17" t="s">
        <v>10</v>
      </c>
      <c r="C12" s="17" t="s">
        <v>11</v>
      </c>
      <c r="D12" s="70">
        <v>1954.31</v>
      </c>
      <c r="E12" s="70">
        <v>2064.0107000000003</v>
      </c>
      <c r="F12" s="70">
        <v>2173.19</v>
      </c>
      <c r="G12" s="70">
        <v>2291.0142</v>
      </c>
      <c r="H12" s="70">
        <v>2463.06</v>
      </c>
      <c r="I12" s="25">
        <f t="shared" si="0"/>
        <v>11.199860820443027</v>
      </c>
      <c r="J12" s="25">
        <f t="shared" si="1"/>
        <v>13.338456370588853</v>
      </c>
      <c r="K12" s="25">
        <f t="shared" si="2"/>
        <v>5.289667345232259</v>
      </c>
      <c r="L12" s="25">
        <f t="shared" si="3"/>
        <v>7.509591167090971</v>
      </c>
    </row>
    <row r="13" spans="2:12" ht="14.25" customHeight="1">
      <c r="B13" s="17" t="s">
        <v>12</v>
      </c>
      <c r="C13" s="17" t="s">
        <v>13</v>
      </c>
      <c r="D13" s="70">
        <v>1235.18</v>
      </c>
      <c r="E13" s="70">
        <v>1326.3559</v>
      </c>
      <c r="F13" s="70">
        <v>1655.57</v>
      </c>
      <c r="G13" s="70">
        <v>1845.9912</v>
      </c>
      <c r="H13" s="70">
        <v>2015.22</v>
      </c>
      <c r="I13" s="25">
        <f t="shared" si="0"/>
        <v>34.03471558801145</v>
      </c>
      <c r="J13" s="25">
        <f t="shared" si="1"/>
        <v>21.723635968276795</v>
      </c>
      <c r="K13" s="25">
        <f t="shared" si="2"/>
        <v>24.820947379206434</v>
      </c>
      <c r="L13" s="25">
        <f t="shared" si="3"/>
        <v>9.167367645089538</v>
      </c>
    </row>
    <row r="14" spans="2:12" ht="14.25" customHeight="1">
      <c r="B14" s="17" t="s">
        <v>14</v>
      </c>
      <c r="C14" s="17" t="s">
        <v>15</v>
      </c>
      <c r="D14" s="70">
        <v>8986.65</v>
      </c>
      <c r="E14" s="70">
        <v>9724.1452</v>
      </c>
      <c r="F14" s="70">
        <v>11569.53</v>
      </c>
      <c r="G14" s="70">
        <v>12071.482</v>
      </c>
      <c r="H14" s="70">
        <v>14026.11</v>
      </c>
      <c r="I14" s="25">
        <f t="shared" si="0"/>
        <v>28.741299594398367</v>
      </c>
      <c r="J14" s="25">
        <f t="shared" si="1"/>
        <v>21.233187519285572</v>
      </c>
      <c r="K14" s="25">
        <f t="shared" si="2"/>
        <v>18.97734723253618</v>
      </c>
      <c r="L14" s="25">
        <f t="shared" si="3"/>
        <v>16.192112948517842</v>
      </c>
    </row>
    <row r="15" spans="2:12" ht="14.25" customHeight="1">
      <c r="B15" s="21" t="s">
        <v>16</v>
      </c>
      <c r="C15" s="21" t="s">
        <v>17</v>
      </c>
      <c r="D15" s="69">
        <v>6858.04</v>
      </c>
      <c r="E15" s="69">
        <v>7267.899</v>
      </c>
      <c r="F15" s="69">
        <v>8468.35</v>
      </c>
      <c r="G15" s="69">
        <v>9008.0095</v>
      </c>
      <c r="H15" s="69">
        <v>9779.59</v>
      </c>
      <c r="I15" s="23">
        <f t="shared" si="0"/>
        <v>23.480615452811595</v>
      </c>
      <c r="J15" s="23">
        <f t="shared" si="1"/>
        <v>15.48400810075162</v>
      </c>
      <c r="K15" s="23">
        <f t="shared" si="2"/>
        <v>16.51716679056767</v>
      </c>
      <c r="L15" s="23">
        <f t="shared" si="3"/>
        <v>8.565493852998268</v>
      </c>
    </row>
    <row r="16" spans="2:12" ht="14.25" customHeight="1">
      <c r="B16" s="17" t="s">
        <v>18</v>
      </c>
      <c r="C16" s="17" t="s">
        <v>19</v>
      </c>
      <c r="D16" s="70">
        <v>519.46</v>
      </c>
      <c r="E16" s="70">
        <v>525.156</v>
      </c>
      <c r="F16" s="70">
        <v>576.94</v>
      </c>
      <c r="G16" s="70">
        <v>654.631</v>
      </c>
      <c r="H16" s="70">
        <v>668.71</v>
      </c>
      <c r="I16" s="25">
        <f t="shared" si="0"/>
        <v>11.065337080814695</v>
      </c>
      <c r="J16" s="25">
        <f t="shared" si="1"/>
        <v>15.906333414219844</v>
      </c>
      <c r="K16" s="25">
        <f t="shared" si="2"/>
        <v>9.860689014311959</v>
      </c>
      <c r="L16" s="25">
        <f t="shared" si="3"/>
        <v>2.1506772517647446</v>
      </c>
    </row>
    <row r="17" spans="2:12" ht="14.25" customHeight="1">
      <c r="B17" s="17" t="s">
        <v>20</v>
      </c>
      <c r="C17" s="17" t="s">
        <v>21</v>
      </c>
      <c r="D17" s="70">
        <v>116.15</v>
      </c>
      <c r="E17" s="70">
        <v>125.432</v>
      </c>
      <c r="F17" s="70">
        <v>147.92</v>
      </c>
      <c r="G17" s="70">
        <v>150.8478</v>
      </c>
      <c r="H17" s="70">
        <v>150.22</v>
      </c>
      <c r="I17" s="25">
        <f t="shared" si="0"/>
        <v>27.352561343090816</v>
      </c>
      <c r="J17" s="25">
        <f t="shared" si="1"/>
        <v>1.554894537587893</v>
      </c>
      <c r="K17" s="25">
        <f t="shared" si="2"/>
        <v>17.92843931373173</v>
      </c>
      <c r="L17" s="25">
        <f t="shared" si="3"/>
        <v>-0.41618107788115416</v>
      </c>
    </row>
    <row r="18" spans="2:12" ht="14.25" customHeight="1">
      <c r="B18" s="17" t="s">
        <v>22</v>
      </c>
      <c r="C18" s="17" t="s">
        <v>23</v>
      </c>
      <c r="D18" s="70">
        <v>176.04</v>
      </c>
      <c r="E18" s="70">
        <v>194.10049999999998</v>
      </c>
      <c r="F18" s="70">
        <v>281.49</v>
      </c>
      <c r="G18" s="70">
        <v>277.2927</v>
      </c>
      <c r="H18" s="70">
        <v>311.22</v>
      </c>
      <c r="I18" s="25">
        <f t="shared" si="0"/>
        <v>59.901158827539206</v>
      </c>
      <c r="J18" s="25">
        <f t="shared" si="1"/>
        <v>10.561654055206231</v>
      </c>
      <c r="K18" s="25">
        <f t="shared" si="2"/>
        <v>45.02281034824745</v>
      </c>
      <c r="L18" s="25">
        <f t="shared" si="3"/>
        <v>12.235194074708783</v>
      </c>
    </row>
    <row r="19" spans="2:12" ht="14.25" customHeight="1">
      <c r="B19" s="17" t="s">
        <v>24</v>
      </c>
      <c r="C19" s="17" t="s">
        <v>25</v>
      </c>
      <c r="D19" s="70">
        <v>95.82</v>
      </c>
      <c r="E19" s="70">
        <v>92.0035</v>
      </c>
      <c r="F19" s="70">
        <v>94.62</v>
      </c>
      <c r="G19" s="70">
        <v>91.7884</v>
      </c>
      <c r="H19" s="70">
        <v>100.6</v>
      </c>
      <c r="I19" s="25">
        <f t="shared" si="0"/>
        <v>-1.2523481527864628</v>
      </c>
      <c r="J19" s="25">
        <f t="shared" si="1"/>
        <v>6.320016909744229</v>
      </c>
      <c r="K19" s="25">
        <f t="shared" si="2"/>
        <v>2.8439135467672445</v>
      </c>
      <c r="L19" s="25">
        <f t="shared" si="3"/>
        <v>9.599905870458574</v>
      </c>
    </row>
    <row r="20" spans="2:12" ht="14.25" customHeight="1">
      <c r="B20" s="17" t="s">
        <v>26</v>
      </c>
      <c r="C20" s="17" t="s">
        <v>27</v>
      </c>
      <c r="D20" s="70">
        <v>432.82</v>
      </c>
      <c r="E20" s="70">
        <v>434.0136</v>
      </c>
      <c r="F20" s="70">
        <v>578.92</v>
      </c>
      <c r="G20" s="70">
        <v>602.7051</v>
      </c>
      <c r="H20" s="70">
        <v>610.03</v>
      </c>
      <c r="I20" s="25">
        <f t="shared" si="0"/>
        <v>33.755371748070786</v>
      </c>
      <c r="J20" s="25">
        <f t="shared" si="1"/>
        <v>5.373799488703105</v>
      </c>
      <c r="K20" s="25">
        <f t="shared" si="2"/>
        <v>33.38752518354263</v>
      </c>
      <c r="L20" s="25">
        <f t="shared" si="3"/>
        <v>1.2153373183668028</v>
      </c>
    </row>
    <row r="21" spans="2:12" ht="14.25" customHeight="1">
      <c r="B21" s="17" t="s">
        <v>28</v>
      </c>
      <c r="C21" s="17" t="s">
        <v>29</v>
      </c>
      <c r="D21" s="70">
        <v>1630.51</v>
      </c>
      <c r="E21" s="70">
        <v>1644.9714000000001</v>
      </c>
      <c r="F21" s="70">
        <v>1829.79</v>
      </c>
      <c r="G21" s="70">
        <v>1862.8554000000001</v>
      </c>
      <c r="H21" s="70">
        <v>2086.07</v>
      </c>
      <c r="I21" s="25">
        <f t="shared" si="0"/>
        <v>12.221942827704213</v>
      </c>
      <c r="J21" s="25">
        <f t="shared" si="1"/>
        <v>14.00597882817155</v>
      </c>
      <c r="K21" s="25">
        <f t="shared" si="2"/>
        <v>11.23536859060284</v>
      </c>
      <c r="L21" s="25">
        <f t="shared" si="3"/>
        <v>11.982390044874123</v>
      </c>
    </row>
    <row r="22" spans="2:12" ht="14.25" customHeight="1">
      <c r="B22" s="17" t="s">
        <v>30</v>
      </c>
      <c r="C22" s="17" t="s">
        <v>31</v>
      </c>
      <c r="D22" s="70">
        <v>848</v>
      </c>
      <c r="E22" s="70">
        <v>863.5676</v>
      </c>
      <c r="F22" s="70">
        <v>1012.31</v>
      </c>
      <c r="G22" s="70">
        <v>1035.8372</v>
      </c>
      <c r="H22" s="70">
        <v>1184.04</v>
      </c>
      <c r="I22" s="25">
        <f t="shared" si="0"/>
        <v>19.376179245283012</v>
      </c>
      <c r="J22" s="25">
        <f t="shared" si="1"/>
        <v>16.96417105432131</v>
      </c>
      <c r="K22" s="25">
        <f t="shared" si="2"/>
        <v>17.22417561751969</v>
      </c>
      <c r="L22" s="25">
        <f t="shared" si="3"/>
        <v>14.307537902674284</v>
      </c>
    </row>
    <row r="23" spans="2:12" ht="14.25" customHeight="1">
      <c r="B23" s="17" t="s">
        <v>32</v>
      </c>
      <c r="C23" s="17" t="s">
        <v>33</v>
      </c>
      <c r="D23" s="70">
        <v>782.52</v>
      </c>
      <c r="E23" s="70">
        <v>781.4038</v>
      </c>
      <c r="F23" s="70">
        <v>817.48</v>
      </c>
      <c r="G23" s="70">
        <v>827.0182000000001</v>
      </c>
      <c r="H23" s="70">
        <v>902.03</v>
      </c>
      <c r="I23" s="25">
        <f t="shared" si="0"/>
        <v>4.467617441087772</v>
      </c>
      <c r="J23" s="25">
        <f t="shared" si="1"/>
        <v>10.34276067916034</v>
      </c>
      <c r="K23" s="25">
        <f t="shared" si="2"/>
        <v>4.616844709483108</v>
      </c>
      <c r="L23" s="25">
        <f t="shared" si="3"/>
        <v>9.070151055925962</v>
      </c>
    </row>
    <row r="24" spans="2:12" ht="14.25" customHeight="1">
      <c r="B24" s="17" t="s">
        <v>34</v>
      </c>
      <c r="C24" s="17" t="s">
        <v>35</v>
      </c>
      <c r="D24" s="70">
        <v>883.41</v>
      </c>
      <c r="E24" s="70">
        <v>921.2774000000001</v>
      </c>
      <c r="F24" s="70">
        <v>1058.84</v>
      </c>
      <c r="G24" s="70">
        <v>1118.3622</v>
      </c>
      <c r="H24" s="70">
        <v>1187.13</v>
      </c>
      <c r="I24" s="25">
        <f t="shared" si="0"/>
        <v>19.858276451477792</v>
      </c>
      <c r="J24" s="25">
        <f t="shared" si="1"/>
        <v>12.116089305277493</v>
      </c>
      <c r="K24" s="25">
        <f t="shared" si="2"/>
        <v>14.931724147363198</v>
      </c>
      <c r="L24" s="25">
        <f t="shared" si="3"/>
        <v>6.148973919182898</v>
      </c>
    </row>
    <row r="25" spans="2:12" ht="14.25" customHeight="1">
      <c r="B25" s="17" t="s">
        <v>36</v>
      </c>
      <c r="C25" s="17" t="s">
        <v>37</v>
      </c>
      <c r="D25" s="70">
        <v>1090.51</v>
      </c>
      <c r="E25" s="70">
        <v>1134.4092</v>
      </c>
      <c r="F25" s="70">
        <v>1539.62</v>
      </c>
      <c r="G25" s="70">
        <v>1755.7704</v>
      </c>
      <c r="H25" s="70">
        <v>2010.26</v>
      </c>
      <c r="I25" s="25">
        <f t="shared" si="0"/>
        <v>41.18348295751528</v>
      </c>
      <c r="J25" s="25">
        <f t="shared" si="1"/>
        <v>30.568581857861037</v>
      </c>
      <c r="K25" s="25">
        <f t="shared" si="2"/>
        <v>35.71998534567595</v>
      </c>
      <c r="L25" s="25">
        <f t="shared" si="3"/>
        <v>14.494469208502425</v>
      </c>
    </row>
    <row r="26" spans="2:12" ht="14.25" customHeight="1">
      <c r="B26" s="66">
        <v>3.9</v>
      </c>
      <c r="C26" s="17" t="s">
        <v>38</v>
      </c>
      <c r="D26" s="70">
        <v>1913.32</v>
      </c>
      <c r="E26" s="70">
        <v>2196.5354</v>
      </c>
      <c r="F26" s="70">
        <v>2360.22</v>
      </c>
      <c r="G26" s="70">
        <v>2493.7565</v>
      </c>
      <c r="H26" s="70">
        <v>2655.37</v>
      </c>
      <c r="I26" s="25">
        <f t="shared" si="0"/>
        <v>23.357305625823173</v>
      </c>
      <c r="J26" s="25">
        <f t="shared" si="1"/>
        <v>12.50519019413445</v>
      </c>
      <c r="K26" s="25">
        <f t="shared" si="2"/>
        <v>7.451944548674224</v>
      </c>
      <c r="L26" s="25">
        <f t="shared" si="3"/>
        <v>6.480724962521399</v>
      </c>
    </row>
    <row r="27" spans="2:12" ht="14.25" customHeight="1">
      <c r="B27" s="21" t="s">
        <v>39</v>
      </c>
      <c r="C27" s="21" t="s">
        <v>40</v>
      </c>
      <c r="D27" s="69">
        <v>5705.41</v>
      </c>
      <c r="E27" s="69">
        <v>5856.3312</v>
      </c>
      <c r="F27" s="69">
        <v>6605.21</v>
      </c>
      <c r="G27" s="69">
        <v>6853.7214</v>
      </c>
      <c r="H27" s="69">
        <v>7445.74</v>
      </c>
      <c r="I27" s="23">
        <f t="shared" si="0"/>
        <v>15.770996300002984</v>
      </c>
      <c r="J27" s="23">
        <f t="shared" si="1"/>
        <v>12.725257788927221</v>
      </c>
      <c r="K27" s="23">
        <f t="shared" si="2"/>
        <v>12.78750764642547</v>
      </c>
      <c r="L27" s="23">
        <f t="shared" si="3"/>
        <v>8.637914578786342</v>
      </c>
    </row>
    <row r="28" spans="2:12" s="68" customFormat="1" ht="14.25" customHeight="1">
      <c r="B28" s="67" t="s">
        <v>41</v>
      </c>
      <c r="C28" s="67" t="s">
        <v>42</v>
      </c>
      <c r="D28" s="69">
        <v>80.21</v>
      </c>
      <c r="E28" s="69">
        <v>82.93620000000001</v>
      </c>
      <c r="F28" s="69">
        <v>94.74</v>
      </c>
      <c r="G28" s="69">
        <v>101.5635</v>
      </c>
      <c r="H28" s="69">
        <v>86.24</v>
      </c>
      <c r="I28" s="23">
        <f t="shared" si="0"/>
        <v>18.11494826081536</v>
      </c>
      <c r="J28" s="23">
        <f t="shared" si="1"/>
        <v>-8.971923158116953</v>
      </c>
      <c r="K28" s="23">
        <f t="shared" si="2"/>
        <v>14.232385858045074</v>
      </c>
      <c r="L28" s="23">
        <f t="shared" si="3"/>
        <v>-15.087605291270986</v>
      </c>
    </row>
    <row r="29" spans="2:12" s="68" customFormat="1" ht="14.25" customHeight="1">
      <c r="B29" s="67" t="s">
        <v>43</v>
      </c>
      <c r="C29" s="67" t="s">
        <v>44</v>
      </c>
      <c r="D29" s="69">
        <v>2930.55</v>
      </c>
      <c r="E29" s="69">
        <v>3009.2870000000003</v>
      </c>
      <c r="F29" s="69">
        <v>3373.87</v>
      </c>
      <c r="G29" s="69">
        <v>3461.0988</v>
      </c>
      <c r="H29" s="69">
        <v>3819.79</v>
      </c>
      <c r="I29" s="23">
        <f t="shared" si="0"/>
        <v>15.127535786797688</v>
      </c>
      <c r="J29" s="23">
        <f t="shared" si="1"/>
        <v>13.216869648208144</v>
      </c>
      <c r="K29" s="23">
        <f t="shared" si="2"/>
        <v>12.115261854386091</v>
      </c>
      <c r="L29" s="23">
        <f t="shared" si="3"/>
        <v>10.36350652573107</v>
      </c>
    </row>
    <row r="30" spans="2:12" s="68" customFormat="1" ht="14.25" customHeight="1">
      <c r="B30" s="67" t="s">
        <v>45</v>
      </c>
      <c r="C30" s="67" t="s">
        <v>46</v>
      </c>
      <c r="D30" s="69">
        <v>455.66</v>
      </c>
      <c r="E30" s="69">
        <v>486.5381</v>
      </c>
      <c r="F30" s="69">
        <v>554.92</v>
      </c>
      <c r="G30" s="69">
        <v>605.2434</v>
      </c>
      <c r="H30" s="69">
        <v>610.22</v>
      </c>
      <c r="I30" s="23">
        <f t="shared" si="0"/>
        <v>21.78378615634463</v>
      </c>
      <c r="J30" s="23">
        <f t="shared" si="1"/>
        <v>9.965400418078294</v>
      </c>
      <c r="K30" s="23">
        <f t="shared" si="2"/>
        <v>14.054788309486959</v>
      </c>
      <c r="L30" s="23">
        <f t="shared" si="3"/>
        <v>0.8222477105904957</v>
      </c>
    </row>
    <row r="31" spans="2:12" s="68" customFormat="1" ht="14.25" customHeight="1">
      <c r="B31" s="67" t="s">
        <v>47</v>
      </c>
      <c r="C31" s="67" t="s">
        <v>48</v>
      </c>
      <c r="D31" s="69">
        <v>26</v>
      </c>
      <c r="E31" s="69">
        <v>28.630300000000002</v>
      </c>
      <c r="F31" s="69">
        <v>33.6</v>
      </c>
      <c r="G31" s="69">
        <v>36.126999999999995</v>
      </c>
      <c r="H31" s="69">
        <v>36.46</v>
      </c>
      <c r="I31" s="23">
        <f t="shared" si="0"/>
        <v>29.230769230769237</v>
      </c>
      <c r="J31" s="23">
        <f t="shared" si="1"/>
        <v>8.51190476190476</v>
      </c>
      <c r="K31" s="23">
        <f t="shared" si="2"/>
        <v>17.358183462974537</v>
      </c>
      <c r="L31" s="23">
        <f t="shared" si="3"/>
        <v>0.9217482769120202</v>
      </c>
    </row>
    <row r="32" spans="2:12" s="68" customFormat="1" ht="14.25" customHeight="1">
      <c r="B32" s="67" t="s">
        <v>49</v>
      </c>
      <c r="C32" s="67" t="s">
        <v>50</v>
      </c>
      <c r="D32" s="69">
        <v>212.46</v>
      </c>
      <c r="E32" s="69">
        <v>201.45159999999998</v>
      </c>
      <c r="F32" s="69">
        <v>187.28</v>
      </c>
      <c r="G32" s="69">
        <v>180.97650000000002</v>
      </c>
      <c r="H32" s="69">
        <v>203.12</v>
      </c>
      <c r="I32" s="23">
        <f t="shared" si="0"/>
        <v>-11.851642662148173</v>
      </c>
      <c r="J32" s="23">
        <f t="shared" si="1"/>
        <v>8.4579239641179</v>
      </c>
      <c r="K32" s="23">
        <f t="shared" si="2"/>
        <v>-7.034741843698429</v>
      </c>
      <c r="L32" s="23">
        <f t="shared" si="3"/>
        <v>12.235566496202537</v>
      </c>
    </row>
    <row r="33" spans="2:12" s="68" customFormat="1" ht="14.25" customHeight="1">
      <c r="B33" s="67" t="s">
        <v>51</v>
      </c>
      <c r="C33" s="67" t="s">
        <v>52</v>
      </c>
      <c r="D33" s="69">
        <v>361.18</v>
      </c>
      <c r="E33" s="69">
        <v>368.63349999999997</v>
      </c>
      <c r="F33" s="69">
        <v>436.57</v>
      </c>
      <c r="G33" s="69">
        <v>437.0998</v>
      </c>
      <c r="H33" s="69">
        <v>495.26</v>
      </c>
      <c r="I33" s="23">
        <f t="shared" si="0"/>
        <v>20.873248795614373</v>
      </c>
      <c r="J33" s="23">
        <f t="shared" si="1"/>
        <v>13.443434042650662</v>
      </c>
      <c r="K33" s="23">
        <f t="shared" si="2"/>
        <v>18.429280030165472</v>
      </c>
      <c r="L33" s="23">
        <f t="shared" si="3"/>
        <v>13.30593150580256</v>
      </c>
    </row>
    <row r="34" spans="2:12" s="68" customFormat="1" ht="14.25" customHeight="1">
      <c r="B34" s="67" t="s">
        <v>53</v>
      </c>
      <c r="C34" s="67" t="s">
        <v>54</v>
      </c>
      <c r="D34" s="69">
        <v>609.87</v>
      </c>
      <c r="E34" s="69">
        <v>637.9076</v>
      </c>
      <c r="F34" s="69">
        <v>779.07</v>
      </c>
      <c r="G34" s="69">
        <v>793.1395</v>
      </c>
      <c r="H34" s="69">
        <v>919.41</v>
      </c>
      <c r="I34" s="23">
        <f t="shared" si="0"/>
        <v>27.743617492252454</v>
      </c>
      <c r="J34" s="23">
        <f t="shared" si="1"/>
        <v>18.013785667526655</v>
      </c>
      <c r="K34" s="23">
        <f t="shared" si="2"/>
        <v>22.128972910810287</v>
      </c>
      <c r="L34" s="23">
        <f t="shared" si="3"/>
        <v>15.920339360226036</v>
      </c>
    </row>
    <row r="35" spans="2:12" s="68" customFormat="1" ht="14.25" customHeight="1">
      <c r="B35" s="67" t="s">
        <v>55</v>
      </c>
      <c r="C35" s="67" t="s">
        <v>56</v>
      </c>
      <c r="D35" s="69">
        <v>1029.48</v>
      </c>
      <c r="E35" s="69">
        <v>1040.9469</v>
      </c>
      <c r="F35" s="69">
        <v>1145.15</v>
      </c>
      <c r="G35" s="69">
        <v>1238.4729</v>
      </c>
      <c r="H35" s="69">
        <v>1275.24</v>
      </c>
      <c r="I35" s="23">
        <f t="shared" si="0"/>
        <v>11.23576951470646</v>
      </c>
      <c r="J35" s="23">
        <f t="shared" si="1"/>
        <v>11.36008383181242</v>
      </c>
      <c r="K35" s="23">
        <f t="shared" si="2"/>
        <v>10.010414556208408</v>
      </c>
      <c r="L35" s="23">
        <f t="shared" si="3"/>
        <v>2.968744814682665</v>
      </c>
    </row>
    <row r="36" spans="2:12" ht="14.25" customHeight="1">
      <c r="B36" s="21" t="s">
        <v>57</v>
      </c>
      <c r="C36" s="21" t="s">
        <v>58</v>
      </c>
      <c r="D36" s="69">
        <v>9823.74</v>
      </c>
      <c r="E36" s="69">
        <v>10921.785</v>
      </c>
      <c r="F36" s="69">
        <v>11712.7</v>
      </c>
      <c r="G36" s="69">
        <v>12393.860900000001</v>
      </c>
      <c r="H36" s="69">
        <v>12823.28</v>
      </c>
      <c r="I36" s="23">
        <f t="shared" si="0"/>
        <v>19.22852192749402</v>
      </c>
      <c r="J36" s="23">
        <f t="shared" si="1"/>
        <v>9.481844493583887</v>
      </c>
      <c r="K36" s="23">
        <f t="shared" si="2"/>
        <v>7.241627627718371</v>
      </c>
      <c r="L36" s="23">
        <f t="shared" si="3"/>
        <v>3.4647726278741686</v>
      </c>
    </row>
    <row r="37" spans="2:12" ht="14.25" customHeight="1">
      <c r="B37" s="17" t="s">
        <v>59</v>
      </c>
      <c r="C37" s="17" t="s">
        <v>7</v>
      </c>
      <c r="D37" s="69">
        <v>3606.26</v>
      </c>
      <c r="E37" s="69">
        <v>4161.3279999999995</v>
      </c>
      <c r="F37" s="69">
        <v>4381.29</v>
      </c>
      <c r="G37" s="69">
        <v>4603.3254</v>
      </c>
      <c r="H37" s="69">
        <v>4658.17</v>
      </c>
      <c r="I37" s="25">
        <f t="shared" si="0"/>
        <v>21.49124023226278</v>
      </c>
      <c r="J37" s="25">
        <f t="shared" si="1"/>
        <v>6.319599935178911</v>
      </c>
      <c r="K37" s="25">
        <f t="shared" si="2"/>
        <v>5.285860667556137</v>
      </c>
      <c r="L37" s="25">
        <f t="shared" si="3"/>
        <v>1.19141262531648</v>
      </c>
    </row>
    <row r="38" spans="2:12" ht="14.25" customHeight="1">
      <c r="B38" s="17" t="s">
        <v>60</v>
      </c>
      <c r="C38" s="17" t="s">
        <v>61</v>
      </c>
      <c r="D38" s="69">
        <v>3492.6</v>
      </c>
      <c r="E38" s="69">
        <v>3735.3046000000004</v>
      </c>
      <c r="F38" s="69">
        <v>4116.27</v>
      </c>
      <c r="G38" s="69">
        <v>4549.9492</v>
      </c>
      <c r="H38" s="69">
        <v>4776.23</v>
      </c>
      <c r="I38" s="25">
        <f t="shared" si="0"/>
        <v>17.85689744030237</v>
      </c>
      <c r="J38" s="25">
        <f t="shared" si="1"/>
        <v>16.032961880537457</v>
      </c>
      <c r="K38" s="25">
        <f t="shared" si="2"/>
        <v>10.199045079215226</v>
      </c>
      <c r="L38" s="25">
        <f t="shared" si="3"/>
        <v>4.973259921231638</v>
      </c>
    </row>
    <row r="39" spans="2:12" ht="14.25" customHeight="1">
      <c r="B39" s="17" t="s">
        <v>62</v>
      </c>
      <c r="C39" s="17" t="s">
        <v>63</v>
      </c>
      <c r="D39" s="69">
        <v>1954.31</v>
      </c>
      <c r="E39" s="69">
        <v>2064.0107000000003</v>
      </c>
      <c r="F39" s="69">
        <v>2173.19</v>
      </c>
      <c r="G39" s="69">
        <v>2291.0142</v>
      </c>
      <c r="H39" s="69">
        <v>2463.06</v>
      </c>
      <c r="I39" s="25">
        <f t="shared" si="0"/>
        <v>11.199860820443027</v>
      </c>
      <c r="J39" s="25">
        <f t="shared" si="1"/>
        <v>13.338456370588853</v>
      </c>
      <c r="K39" s="25">
        <f t="shared" si="2"/>
        <v>5.289667345232259</v>
      </c>
      <c r="L39" s="25">
        <f t="shared" si="3"/>
        <v>7.509591167090971</v>
      </c>
    </row>
    <row r="40" spans="2:12" ht="14.25" customHeight="1">
      <c r="B40" s="17" t="s">
        <v>64</v>
      </c>
      <c r="C40" s="17" t="s">
        <v>17</v>
      </c>
      <c r="D40" s="69">
        <v>1538.28</v>
      </c>
      <c r="E40" s="69">
        <v>1671.2939000000001</v>
      </c>
      <c r="F40" s="69">
        <v>1943.08</v>
      </c>
      <c r="G40" s="69">
        <v>2258.935</v>
      </c>
      <c r="H40" s="69">
        <v>2313.17</v>
      </c>
      <c r="I40" s="25">
        <f t="shared" si="0"/>
        <v>26.315105182411525</v>
      </c>
      <c r="J40" s="25">
        <f t="shared" si="1"/>
        <v>19.046565246927567</v>
      </c>
      <c r="K40" s="25">
        <f t="shared" si="2"/>
        <v>16.262017111412888</v>
      </c>
      <c r="L40" s="25">
        <f t="shared" si="3"/>
        <v>2.4009101634177226</v>
      </c>
    </row>
    <row r="41" spans="2:12" ht="14.25" customHeight="1">
      <c r="B41" s="17" t="s">
        <v>65</v>
      </c>
      <c r="C41" s="17" t="s">
        <v>66</v>
      </c>
      <c r="D41" s="69">
        <v>2130.23</v>
      </c>
      <c r="E41" s="69">
        <v>2178.7705</v>
      </c>
      <c r="F41" s="69">
        <v>2258.12</v>
      </c>
      <c r="G41" s="69">
        <v>2306.8632000000002</v>
      </c>
      <c r="H41" s="69">
        <v>2412.79</v>
      </c>
      <c r="I41" s="25">
        <f t="shared" si="0"/>
        <v>6.00357707853142</v>
      </c>
      <c r="J41" s="25">
        <f t="shared" si="1"/>
        <v>6.849503126494609</v>
      </c>
      <c r="K41" s="25">
        <f t="shared" si="2"/>
        <v>3.6419393414772143</v>
      </c>
      <c r="L41" s="25">
        <f t="shared" si="3"/>
        <v>4.591811079217862</v>
      </c>
    </row>
    <row r="42" spans="2:12" ht="14.25" customHeight="1">
      <c r="B42" s="17" t="s">
        <v>67</v>
      </c>
      <c r="C42" s="17" t="s">
        <v>68</v>
      </c>
      <c r="D42" s="69">
        <v>202.51</v>
      </c>
      <c r="E42" s="69">
        <v>217.99419999999998</v>
      </c>
      <c r="F42" s="69">
        <v>250.77</v>
      </c>
      <c r="G42" s="69">
        <v>268.953</v>
      </c>
      <c r="H42" s="69">
        <v>203.32</v>
      </c>
      <c r="I42" s="25">
        <f t="shared" si="0"/>
        <v>23.83092192978126</v>
      </c>
      <c r="J42" s="25">
        <f t="shared" si="1"/>
        <v>-18.92172109901504</v>
      </c>
      <c r="K42" s="25">
        <f t="shared" si="2"/>
        <v>15.035170660503827</v>
      </c>
      <c r="L42" s="25">
        <f t="shared" si="3"/>
        <v>-24.40314850550096</v>
      </c>
    </row>
    <row r="43" spans="2:12" ht="14.25" customHeight="1">
      <c r="B43" s="17" t="s">
        <v>69</v>
      </c>
      <c r="C43" s="17" t="s">
        <v>70</v>
      </c>
      <c r="D43" s="69">
        <v>356.07</v>
      </c>
      <c r="E43" s="69">
        <v>362.4697</v>
      </c>
      <c r="F43" s="69">
        <v>424.84</v>
      </c>
      <c r="G43" s="69">
        <v>430.25699999999995</v>
      </c>
      <c r="H43" s="69">
        <v>483.98</v>
      </c>
      <c r="I43" s="25">
        <f t="shared" si="0"/>
        <v>19.313618108798828</v>
      </c>
      <c r="J43" s="25">
        <f t="shared" si="1"/>
        <v>13.920534789567848</v>
      </c>
      <c r="K43" s="25">
        <f t="shared" si="2"/>
        <v>17.207038271061</v>
      </c>
      <c r="L43" s="25">
        <f t="shared" si="3"/>
        <v>12.486258213114505</v>
      </c>
    </row>
    <row r="44" spans="2:12" ht="14.25" customHeight="1">
      <c r="B44" s="17" t="s">
        <v>71</v>
      </c>
      <c r="C44" s="17" t="s">
        <v>72</v>
      </c>
      <c r="D44" s="69">
        <v>27.16</v>
      </c>
      <c r="E44" s="69">
        <v>27.4864</v>
      </c>
      <c r="F44" s="69">
        <v>20.53</v>
      </c>
      <c r="G44" s="69">
        <v>20.4755</v>
      </c>
      <c r="H44" s="69">
        <v>27</v>
      </c>
      <c r="I44" s="25">
        <f t="shared" si="0"/>
        <v>-24.41089837997054</v>
      </c>
      <c r="J44" s="25">
        <f t="shared" si="1"/>
        <v>31.514856307842177</v>
      </c>
      <c r="K44" s="25">
        <f t="shared" si="2"/>
        <v>-25.30851621165376</v>
      </c>
      <c r="L44" s="25">
        <f t="shared" si="3"/>
        <v>31.864911723767424</v>
      </c>
    </row>
    <row r="45" spans="2:12" ht="14.25" customHeight="1">
      <c r="B45" s="17" t="s">
        <v>73</v>
      </c>
      <c r="C45" s="17" t="s">
        <v>74</v>
      </c>
      <c r="D45" s="69">
        <v>1572.31</v>
      </c>
      <c r="E45" s="69">
        <v>1769.5667999999998</v>
      </c>
      <c r="F45" s="69">
        <v>1915.14</v>
      </c>
      <c r="G45" s="69">
        <v>2043.3211999999999</v>
      </c>
      <c r="H45" s="69">
        <v>2185.86</v>
      </c>
      <c r="I45" s="25">
        <f t="shared" si="0"/>
        <v>21.804224357792048</v>
      </c>
      <c r="J45" s="25">
        <f t="shared" si="1"/>
        <v>14.135781196152763</v>
      </c>
      <c r="K45" s="25">
        <f t="shared" si="2"/>
        <v>8.226487974344924</v>
      </c>
      <c r="L45" s="25">
        <f t="shared" si="3"/>
        <v>6.97583913875118</v>
      </c>
    </row>
    <row r="46" spans="2:12" ht="14.25" customHeight="1">
      <c r="B46" s="17" t="s">
        <v>75</v>
      </c>
      <c r="C46" s="17" t="s">
        <v>76</v>
      </c>
      <c r="D46" s="69">
        <v>232.25</v>
      </c>
      <c r="E46" s="69">
        <v>301.9969</v>
      </c>
      <c r="F46" s="69">
        <v>323.85</v>
      </c>
      <c r="G46" s="69">
        <v>318.20869999999996</v>
      </c>
      <c r="H46" s="69">
        <v>354.08</v>
      </c>
      <c r="I46" s="25">
        <f t="shared" si="0"/>
        <v>39.440258342303565</v>
      </c>
      <c r="J46" s="25">
        <f t="shared" si="1"/>
        <v>9.334568473058502</v>
      </c>
      <c r="K46" s="25">
        <f t="shared" si="2"/>
        <v>7.236200106689851</v>
      </c>
      <c r="L46" s="25">
        <f t="shared" si="3"/>
        <v>11.272884745137397</v>
      </c>
    </row>
    <row r="47" spans="2:12" s="19" customFormat="1" ht="12">
      <c r="B47" s="90" t="s">
        <v>77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2:12" s="19" customFormat="1" ht="12">
      <c r="B48" s="95" t="s">
        <v>78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</row>
    <row r="49" spans="2:12" s="19" customFormat="1" ht="12">
      <c r="B49" s="104" t="s">
        <v>79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6"/>
    </row>
    <row r="50" spans="2:12" s="19" customFormat="1" ht="12" customHeight="1">
      <c r="B50" s="96" t="s">
        <v>80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2:12" s="19" customFormat="1" ht="24" customHeight="1">
      <c r="B51" s="96" t="s">
        <v>81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2:12" s="19" customFormat="1" ht="12" customHeight="1">
      <c r="B52" s="96" t="s">
        <v>82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2:12" s="19" customFormat="1" ht="13.5" customHeight="1">
      <c r="B53" s="87" t="s">
        <v>86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</row>
  </sheetData>
  <sheetProtection/>
  <mergeCells count="15">
    <mergeCell ref="B48:L48"/>
    <mergeCell ref="B50:L50"/>
    <mergeCell ref="B51:L51"/>
    <mergeCell ref="B52:L52"/>
    <mergeCell ref="B49:L49"/>
    <mergeCell ref="B53:L53"/>
    <mergeCell ref="B1:L1"/>
    <mergeCell ref="B2:L2"/>
    <mergeCell ref="D4:H4"/>
    <mergeCell ref="I4:J4"/>
    <mergeCell ref="K4:L4"/>
    <mergeCell ref="B47:L47"/>
    <mergeCell ref="C4:C6"/>
    <mergeCell ref="B4:B6"/>
    <mergeCell ref="B3:L3"/>
  </mergeCells>
  <printOptions horizontalCentered="1"/>
  <pageMargins left="0.7" right="0.7" top="0.75" bottom="0.75" header="0.3" footer="0.3"/>
  <pageSetup fitToHeight="1" fitToWidth="1" horizontalDpi="300" verticalDpi="3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7"/>
  <sheetViews>
    <sheetView zoomScalePageLayoutView="0" workbookViewId="0" topLeftCell="A1">
      <selection activeCell="D7" sqref="D7"/>
    </sheetView>
  </sheetViews>
  <sheetFormatPr defaultColWidth="23.28125" defaultRowHeight="15"/>
  <cols>
    <col min="1" max="1" width="7.8515625" style="51" customWidth="1"/>
    <col min="2" max="2" width="55.57421875" style="51" customWidth="1"/>
    <col min="3" max="7" width="12.57421875" style="51" customWidth="1"/>
    <col min="8" max="11" width="13.7109375" style="51" customWidth="1"/>
    <col min="12" max="16384" width="23.28125" style="51" customWidth="1"/>
  </cols>
  <sheetData>
    <row r="1" s="50" customFormat="1" ht="15" customHeight="1"/>
    <row r="2" spans="1:11" s="44" customFormat="1" ht="12.75" customHeight="1">
      <c r="A2" s="80" t="s">
        <v>88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 customHeight="1">
      <c r="A3" s="56"/>
      <c r="B3" s="57"/>
      <c r="C3" s="57"/>
      <c r="D3" s="57"/>
      <c r="E3" s="57"/>
      <c r="F3" s="57"/>
      <c r="G3" s="57"/>
      <c r="H3" s="57"/>
      <c r="I3" s="57"/>
      <c r="J3" s="99" t="s">
        <v>87</v>
      </c>
      <c r="K3" s="100"/>
    </row>
    <row r="4" spans="1:11" s="45" customFormat="1" ht="12" customHeight="1">
      <c r="A4" s="46"/>
      <c r="B4" s="47"/>
      <c r="C4" s="101"/>
      <c r="D4" s="101"/>
      <c r="E4" s="101"/>
      <c r="F4" s="101"/>
      <c r="G4" s="102"/>
      <c r="H4" s="82" t="s">
        <v>84</v>
      </c>
      <c r="I4" s="82"/>
      <c r="J4" s="103" t="s">
        <v>85</v>
      </c>
      <c r="K4" s="103"/>
    </row>
    <row r="5" spans="1:11" s="45" customFormat="1" ht="27.75" customHeight="1">
      <c r="A5" s="9" t="s">
        <v>1</v>
      </c>
      <c r="B5" s="9" t="s">
        <v>89</v>
      </c>
      <c r="C5" s="64" t="s">
        <v>170</v>
      </c>
      <c r="D5" s="9" t="s">
        <v>3</v>
      </c>
      <c r="E5" s="65" t="s">
        <v>171</v>
      </c>
      <c r="F5" s="9" t="s">
        <v>83</v>
      </c>
      <c r="G5" s="65" t="s">
        <v>172</v>
      </c>
      <c r="H5" s="8" t="s">
        <v>173</v>
      </c>
      <c r="I5" s="8" t="s">
        <v>174</v>
      </c>
      <c r="J5" s="6" t="s">
        <v>175</v>
      </c>
      <c r="K5" s="7" t="s">
        <v>176</v>
      </c>
    </row>
    <row r="6" spans="1:11" s="45" customFormat="1" ht="12.75" customHeight="1">
      <c r="A6" s="48"/>
      <c r="B6" s="48"/>
      <c r="C6" s="62"/>
      <c r="D6" s="16"/>
      <c r="E6" s="62"/>
      <c r="F6" s="16"/>
      <c r="G6" s="62"/>
      <c r="H6" s="1" t="s">
        <v>4</v>
      </c>
      <c r="I6" s="1" t="s">
        <v>4</v>
      </c>
      <c r="J6" s="13" t="s">
        <v>4</v>
      </c>
      <c r="K6" s="13" t="s">
        <v>4</v>
      </c>
    </row>
    <row r="7" spans="1:11" s="45" customFormat="1" ht="15" customHeight="1">
      <c r="A7" s="21" t="s">
        <v>10</v>
      </c>
      <c r="B7" s="21" t="s">
        <v>90</v>
      </c>
      <c r="C7" s="22">
        <v>15895</v>
      </c>
      <c r="D7" s="49">
        <v>18084.04</v>
      </c>
      <c r="E7" s="22">
        <v>21092</v>
      </c>
      <c r="F7" s="49">
        <v>22857.41</v>
      </c>
      <c r="G7" s="22">
        <v>29514</v>
      </c>
      <c r="H7" s="43">
        <f>(E7-C7)/C7*100</f>
        <v>32.69581629443221</v>
      </c>
      <c r="I7" s="23">
        <f>(G7-E7)/E7*100</f>
        <v>39.92983121562678</v>
      </c>
      <c r="J7" s="23">
        <f>(E7-D7)/D7*100</f>
        <v>16.633230185290447</v>
      </c>
      <c r="K7" s="23">
        <f>(G7-F7)/F7*100</f>
        <v>29.12224088380967</v>
      </c>
    </row>
    <row r="8" spans="1:11" s="45" customFormat="1" ht="15" customHeight="1">
      <c r="A8" s="21" t="s">
        <v>12</v>
      </c>
      <c r="B8" s="21" t="s">
        <v>91</v>
      </c>
      <c r="C8" s="22">
        <v>55641</v>
      </c>
      <c r="D8" s="49">
        <v>65677.22</v>
      </c>
      <c r="E8" s="22">
        <v>78910</v>
      </c>
      <c r="F8" s="49">
        <v>84931.14</v>
      </c>
      <c r="G8" s="22">
        <v>92253</v>
      </c>
      <c r="H8" s="43">
        <f aca="true" t="shared" si="0" ref="H8:H46">(E8-C8)/C8*100</f>
        <v>41.81988102298665</v>
      </c>
      <c r="I8" s="23">
        <f aca="true" t="shared" si="1" ref="I8:I46">(G8-E8)/E8*100</f>
        <v>16.909136991509314</v>
      </c>
      <c r="J8" s="23">
        <f aca="true" t="shared" si="2" ref="J8:J46">(E8-D8)/D8*100</f>
        <v>20.148203593270235</v>
      </c>
      <c r="K8" s="23">
        <f aca="true" t="shared" si="3" ref="K8:K46">(G8-F8)/F8*100</f>
        <v>8.62093691430493</v>
      </c>
    </row>
    <row r="9" spans="1:11" ht="15" customHeight="1">
      <c r="A9" s="24" t="s">
        <v>92</v>
      </c>
      <c r="B9" s="24" t="s">
        <v>93</v>
      </c>
      <c r="C9" s="24">
        <v>16227</v>
      </c>
      <c r="D9" s="52">
        <v>19255.31</v>
      </c>
      <c r="E9" s="24">
        <v>20525</v>
      </c>
      <c r="F9" s="52">
        <v>25079.67</v>
      </c>
      <c r="G9" s="24">
        <v>25949</v>
      </c>
      <c r="H9" s="53">
        <f t="shared" si="0"/>
        <v>26.48671966475627</v>
      </c>
      <c r="I9" s="25">
        <f t="shared" si="1"/>
        <v>26.426309378806334</v>
      </c>
      <c r="J9" s="25">
        <f t="shared" si="2"/>
        <v>6.5939732987939355</v>
      </c>
      <c r="K9" s="25">
        <f t="shared" si="3"/>
        <v>3.4662736790396433</v>
      </c>
    </row>
    <row r="10" spans="1:11" ht="15" customHeight="1">
      <c r="A10" s="24" t="s">
        <v>94</v>
      </c>
      <c r="B10" s="24" t="s">
        <v>95</v>
      </c>
      <c r="C10" s="24">
        <v>8755</v>
      </c>
      <c r="D10" s="52">
        <v>10380.27</v>
      </c>
      <c r="E10" s="24">
        <v>14230</v>
      </c>
      <c r="F10" s="52">
        <v>13370.63</v>
      </c>
      <c r="G10" s="24">
        <v>14191</v>
      </c>
      <c r="H10" s="53">
        <f t="shared" si="0"/>
        <v>62.535693889206165</v>
      </c>
      <c r="I10" s="25">
        <f t="shared" si="1"/>
        <v>-0.27406886858749124</v>
      </c>
      <c r="J10" s="25">
        <f t="shared" si="2"/>
        <v>37.086992920222684</v>
      </c>
      <c r="K10" s="25">
        <f t="shared" si="3"/>
        <v>6.135612158888555</v>
      </c>
    </row>
    <row r="11" spans="1:11" ht="15" customHeight="1">
      <c r="A11" s="24" t="s">
        <v>96</v>
      </c>
      <c r="B11" s="24" t="s">
        <v>97</v>
      </c>
      <c r="C11" s="24">
        <v>2129</v>
      </c>
      <c r="D11" s="52">
        <v>1995.38</v>
      </c>
      <c r="E11" s="24">
        <v>2403</v>
      </c>
      <c r="F11" s="52">
        <v>2368.28</v>
      </c>
      <c r="G11" s="24">
        <v>2278</v>
      </c>
      <c r="H11" s="53">
        <f t="shared" si="0"/>
        <v>12.86989196806012</v>
      </c>
      <c r="I11" s="25">
        <f t="shared" si="1"/>
        <v>-5.201831044527673</v>
      </c>
      <c r="J11" s="25">
        <f t="shared" si="2"/>
        <v>20.42818911685994</v>
      </c>
      <c r="K11" s="25">
        <f t="shared" si="3"/>
        <v>-3.8120492509331747</v>
      </c>
    </row>
    <row r="12" spans="1:11" ht="15" customHeight="1">
      <c r="A12" s="24" t="s">
        <v>98</v>
      </c>
      <c r="B12" s="24" t="s">
        <v>99</v>
      </c>
      <c r="C12" s="24">
        <v>28530</v>
      </c>
      <c r="D12" s="52">
        <v>34046.26</v>
      </c>
      <c r="E12" s="24">
        <v>41752</v>
      </c>
      <c r="F12" s="52">
        <v>44112.56</v>
      </c>
      <c r="G12" s="24">
        <v>49835</v>
      </c>
      <c r="H12" s="53">
        <f t="shared" si="0"/>
        <v>46.344199088678586</v>
      </c>
      <c r="I12" s="25">
        <f t="shared" si="1"/>
        <v>19.359551638244874</v>
      </c>
      <c r="J12" s="25">
        <f t="shared" si="2"/>
        <v>22.633146783229634</v>
      </c>
      <c r="K12" s="25">
        <f t="shared" si="3"/>
        <v>12.972359799567295</v>
      </c>
    </row>
    <row r="13" spans="1:11" s="45" customFormat="1" ht="15" customHeight="1">
      <c r="A13" s="21" t="s">
        <v>14</v>
      </c>
      <c r="B13" s="21" t="s">
        <v>100</v>
      </c>
      <c r="C13" s="22">
        <v>10272</v>
      </c>
      <c r="D13" s="49">
        <v>10969.19</v>
      </c>
      <c r="E13" s="22">
        <v>11377</v>
      </c>
      <c r="F13" s="49">
        <v>12072.93</v>
      </c>
      <c r="G13" s="22">
        <v>13818</v>
      </c>
      <c r="H13" s="43">
        <f t="shared" si="0"/>
        <v>10.75739875389408</v>
      </c>
      <c r="I13" s="23">
        <f t="shared" si="1"/>
        <v>21.45556825173596</v>
      </c>
      <c r="J13" s="23">
        <f t="shared" si="2"/>
        <v>3.717776791176007</v>
      </c>
      <c r="K13" s="23">
        <f t="shared" si="3"/>
        <v>14.454403363557974</v>
      </c>
    </row>
    <row r="14" spans="1:11" s="45" customFormat="1" ht="15" customHeight="1">
      <c r="A14" s="21" t="s">
        <v>101</v>
      </c>
      <c r="B14" s="21" t="s">
        <v>102</v>
      </c>
      <c r="C14" s="22">
        <v>111368</v>
      </c>
      <c r="D14" s="49">
        <v>121374.17</v>
      </c>
      <c r="E14" s="22">
        <v>135313</v>
      </c>
      <c r="F14" s="49">
        <v>144737.99</v>
      </c>
      <c r="G14" s="22">
        <v>152167</v>
      </c>
      <c r="H14" s="43">
        <f t="shared" si="0"/>
        <v>21.500790173119746</v>
      </c>
      <c r="I14" s="23">
        <f t="shared" si="1"/>
        <v>12.455565984051791</v>
      </c>
      <c r="J14" s="23">
        <f t="shared" si="2"/>
        <v>11.484181519016774</v>
      </c>
      <c r="K14" s="23">
        <f t="shared" si="3"/>
        <v>5.132729838240817</v>
      </c>
    </row>
    <row r="15" spans="1:11" ht="15" customHeight="1">
      <c r="A15" s="24" t="s">
        <v>103</v>
      </c>
      <c r="B15" s="24" t="s">
        <v>104</v>
      </c>
      <c r="C15" s="24">
        <v>56691</v>
      </c>
      <c r="D15" s="52">
        <v>61227.58</v>
      </c>
      <c r="E15" s="24">
        <v>67171</v>
      </c>
      <c r="F15" s="52">
        <v>74143.11</v>
      </c>
      <c r="G15" s="24">
        <v>75781</v>
      </c>
      <c r="H15" s="53">
        <f t="shared" si="0"/>
        <v>18.48617946411247</v>
      </c>
      <c r="I15" s="25">
        <f t="shared" si="1"/>
        <v>12.818031591013979</v>
      </c>
      <c r="J15" s="25">
        <f t="shared" si="2"/>
        <v>9.707096050505342</v>
      </c>
      <c r="K15" s="25">
        <f t="shared" si="3"/>
        <v>2.2090926587784074</v>
      </c>
    </row>
    <row r="16" spans="1:11" ht="15" customHeight="1">
      <c r="A16" s="24" t="s">
        <v>105</v>
      </c>
      <c r="B16" s="24" t="s">
        <v>106</v>
      </c>
      <c r="C16" s="24">
        <v>1352</v>
      </c>
      <c r="D16" s="52">
        <v>1379.55</v>
      </c>
      <c r="E16" s="24">
        <v>1455</v>
      </c>
      <c r="F16" s="52">
        <v>1571.5</v>
      </c>
      <c r="G16" s="24">
        <v>1441</v>
      </c>
      <c r="H16" s="53">
        <f t="shared" si="0"/>
        <v>7.618343195266272</v>
      </c>
      <c r="I16" s="25">
        <f t="shared" si="1"/>
        <v>-0.9621993127147767</v>
      </c>
      <c r="J16" s="25">
        <f t="shared" si="2"/>
        <v>5.469174730890511</v>
      </c>
      <c r="K16" s="25">
        <f t="shared" si="3"/>
        <v>-8.304167992363984</v>
      </c>
    </row>
    <row r="17" spans="1:11" ht="15" customHeight="1">
      <c r="A17" s="24" t="s">
        <v>107</v>
      </c>
      <c r="B17" s="24" t="s">
        <v>108</v>
      </c>
      <c r="C17" s="24">
        <v>11246</v>
      </c>
      <c r="D17" s="52">
        <v>11670.78</v>
      </c>
      <c r="E17" s="24">
        <v>11071</v>
      </c>
      <c r="F17" s="52">
        <v>10809.83</v>
      </c>
      <c r="G17" s="24">
        <v>11926</v>
      </c>
      <c r="H17" s="53">
        <f t="shared" si="0"/>
        <v>-1.5561088386982038</v>
      </c>
      <c r="I17" s="25">
        <f t="shared" si="1"/>
        <v>7.722879595339174</v>
      </c>
      <c r="J17" s="25">
        <f t="shared" si="2"/>
        <v>-5.139159507762125</v>
      </c>
      <c r="K17" s="25">
        <f t="shared" si="3"/>
        <v>10.325509281829595</v>
      </c>
    </row>
    <row r="18" spans="1:11" ht="15" customHeight="1">
      <c r="A18" s="24" t="s">
        <v>109</v>
      </c>
      <c r="B18" s="24" t="s">
        <v>110</v>
      </c>
      <c r="C18" s="24">
        <v>42080</v>
      </c>
      <c r="D18" s="52">
        <v>47096.26</v>
      </c>
      <c r="E18" s="24">
        <v>55616</v>
      </c>
      <c r="F18" s="52">
        <v>58213.55</v>
      </c>
      <c r="G18" s="24">
        <v>63019</v>
      </c>
      <c r="H18" s="53">
        <f t="shared" si="0"/>
        <v>32.167300380228134</v>
      </c>
      <c r="I18" s="25">
        <f t="shared" si="1"/>
        <v>13.310917721518987</v>
      </c>
      <c r="J18" s="25">
        <f t="shared" si="2"/>
        <v>18.09005640787612</v>
      </c>
      <c r="K18" s="25">
        <f t="shared" si="3"/>
        <v>8.25486506148482</v>
      </c>
    </row>
    <row r="19" spans="1:11" s="45" customFormat="1" ht="15" customHeight="1">
      <c r="A19" s="21" t="s">
        <v>111</v>
      </c>
      <c r="B19" s="21" t="s">
        <v>112</v>
      </c>
      <c r="C19" s="22">
        <v>5956</v>
      </c>
      <c r="D19" s="49">
        <v>6232.38</v>
      </c>
      <c r="E19" s="22">
        <v>7089</v>
      </c>
      <c r="F19" s="49">
        <v>7115.52</v>
      </c>
      <c r="G19" s="22">
        <v>7781</v>
      </c>
      <c r="H19" s="43">
        <f t="shared" si="0"/>
        <v>19.022834116856952</v>
      </c>
      <c r="I19" s="23">
        <f t="shared" si="1"/>
        <v>9.761602482719708</v>
      </c>
      <c r="J19" s="23">
        <f t="shared" si="2"/>
        <v>13.744668970762373</v>
      </c>
      <c r="K19" s="23">
        <f t="shared" si="3"/>
        <v>9.352513941356353</v>
      </c>
    </row>
    <row r="20" spans="1:11" s="45" customFormat="1" ht="15" customHeight="1">
      <c r="A20" s="21" t="s">
        <v>113</v>
      </c>
      <c r="B20" s="21" t="s">
        <v>114</v>
      </c>
      <c r="C20" s="22">
        <v>4301</v>
      </c>
      <c r="D20" s="49">
        <v>4370.69</v>
      </c>
      <c r="E20" s="22">
        <v>5299</v>
      </c>
      <c r="F20" s="49">
        <v>5396.02</v>
      </c>
      <c r="G20" s="22">
        <v>6169</v>
      </c>
      <c r="H20" s="43">
        <f t="shared" si="0"/>
        <v>23.203906068356194</v>
      </c>
      <c r="I20" s="23">
        <f t="shared" si="1"/>
        <v>16.418192111719193</v>
      </c>
      <c r="J20" s="23">
        <f t="shared" si="2"/>
        <v>21.239438166513764</v>
      </c>
      <c r="K20" s="23">
        <f t="shared" si="3"/>
        <v>14.325002501843942</v>
      </c>
    </row>
    <row r="21" spans="1:11" s="45" customFormat="1" ht="15" customHeight="1">
      <c r="A21" s="21" t="s">
        <v>115</v>
      </c>
      <c r="B21" s="21" t="s">
        <v>116</v>
      </c>
      <c r="C21" s="22">
        <v>17896</v>
      </c>
      <c r="D21" s="49">
        <v>19074.04</v>
      </c>
      <c r="E21" s="22">
        <v>20601</v>
      </c>
      <c r="F21" s="49">
        <v>21143.33</v>
      </c>
      <c r="G21" s="22">
        <v>24747</v>
      </c>
      <c r="H21" s="43">
        <f t="shared" si="0"/>
        <v>15.115109521680822</v>
      </c>
      <c r="I21" s="23">
        <f t="shared" si="1"/>
        <v>20.125236638998107</v>
      </c>
      <c r="J21" s="23">
        <f t="shared" si="2"/>
        <v>8.005435660195738</v>
      </c>
      <c r="K21" s="23">
        <f t="shared" si="3"/>
        <v>17.044003948290065</v>
      </c>
    </row>
    <row r="22" spans="1:11" s="45" customFormat="1" ht="15" customHeight="1">
      <c r="A22" s="21" t="s">
        <v>117</v>
      </c>
      <c r="B22" s="21" t="s">
        <v>118</v>
      </c>
      <c r="C22" s="22">
        <v>62110</v>
      </c>
      <c r="D22" s="49">
        <v>78578.52</v>
      </c>
      <c r="E22" s="22">
        <v>64187</v>
      </c>
      <c r="F22" s="49">
        <v>57567.39</v>
      </c>
      <c r="G22" s="22">
        <v>66478</v>
      </c>
      <c r="H22" s="43">
        <f t="shared" si="0"/>
        <v>3.34406697794236</v>
      </c>
      <c r="I22" s="23">
        <f t="shared" si="1"/>
        <v>3.5692585726081605</v>
      </c>
      <c r="J22" s="23">
        <f t="shared" si="2"/>
        <v>-18.314827003613715</v>
      </c>
      <c r="K22" s="23">
        <f t="shared" si="3"/>
        <v>15.478572156910364</v>
      </c>
    </row>
    <row r="23" spans="1:11" s="45" customFormat="1" ht="15" customHeight="1">
      <c r="A23" s="21" t="s">
        <v>119</v>
      </c>
      <c r="B23" s="21" t="s">
        <v>120</v>
      </c>
      <c r="C23" s="22">
        <v>76563</v>
      </c>
      <c r="D23" s="49">
        <v>85712.6</v>
      </c>
      <c r="E23" s="22">
        <v>95490</v>
      </c>
      <c r="F23" s="49">
        <v>94526.87</v>
      </c>
      <c r="G23" s="22">
        <v>104555</v>
      </c>
      <c r="H23" s="43">
        <f t="shared" si="0"/>
        <v>24.720818149759022</v>
      </c>
      <c r="I23" s="23">
        <f t="shared" si="1"/>
        <v>9.493140642999268</v>
      </c>
      <c r="J23" s="23">
        <f t="shared" si="2"/>
        <v>11.407191008089818</v>
      </c>
      <c r="K23" s="23">
        <f t="shared" si="3"/>
        <v>10.608761297184605</v>
      </c>
    </row>
    <row r="24" spans="1:11" ht="15" customHeight="1">
      <c r="A24" s="24" t="s">
        <v>121</v>
      </c>
      <c r="B24" s="24" t="s">
        <v>122</v>
      </c>
      <c r="C24" s="24">
        <v>12725</v>
      </c>
      <c r="D24" s="52">
        <v>13846.93</v>
      </c>
      <c r="E24" s="24">
        <v>11430</v>
      </c>
      <c r="F24" s="52">
        <v>10537.85</v>
      </c>
      <c r="G24" s="24">
        <v>11743</v>
      </c>
      <c r="H24" s="53">
        <f t="shared" si="0"/>
        <v>-10.176817288801573</v>
      </c>
      <c r="I24" s="25">
        <f t="shared" si="1"/>
        <v>2.7384076990376203</v>
      </c>
      <c r="J24" s="25">
        <f t="shared" si="2"/>
        <v>-17.45462712673495</v>
      </c>
      <c r="K24" s="25">
        <f t="shared" si="3"/>
        <v>11.436393571743759</v>
      </c>
    </row>
    <row r="25" spans="1:11" ht="15" customHeight="1">
      <c r="A25" s="24" t="s">
        <v>123</v>
      </c>
      <c r="B25" s="24" t="s">
        <v>124</v>
      </c>
      <c r="C25" s="24">
        <v>31806</v>
      </c>
      <c r="D25" s="52">
        <v>35979.51</v>
      </c>
      <c r="E25" s="24">
        <v>40446</v>
      </c>
      <c r="F25" s="52">
        <v>41572.1</v>
      </c>
      <c r="G25" s="24">
        <v>46158</v>
      </c>
      <c r="H25" s="53">
        <f t="shared" si="0"/>
        <v>27.164685908319186</v>
      </c>
      <c r="I25" s="25">
        <f t="shared" si="1"/>
        <v>14.122533748701974</v>
      </c>
      <c r="J25" s="25">
        <f t="shared" si="2"/>
        <v>12.413982291587622</v>
      </c>
      <c r="K25" s="25">
        <f t="shared" si="3"/>
        <v>11.031196403357063</v>
      </c>
    </row>
    <row r="26" spans="1:11" ht="15" customHeight="1">
      <c r="A26" s="24" t="s">
        <v>125</v>
      </c>
      <c r="B26" s="24" t="s">
        <v>126</v>
      </c>
      <c r="C26" s="24">
        <v>9199</v>
      </c>
      <c r="D26" s="52">
        <v>10045.82</v>
      </c>
      <c r="E26" s="24">
        <v>14891</v>
      </c>
      <c r="F26" s="52">
        <v>12373.5</v>
      </c>
      <c r="G26" s="24">
        <v>15025</v>
      </c>
      <c r="H26" s="53">
        <f t="shared" si="0"/>
        <v>61.876290901184916</v>
      </c>
      <c r="I26" s="25">
        <f t="shared" si="1"/>
        <v>0.8998724061513665</v>
      </c>
      <c r="J26" s="25">
        <f t="shared" si="2"/>
        <v>48.230806444869614</v>
      </c>
      <c r="K26" s="25">
        <f t="shared" si="3"/>
        <v>21.428860063846123</v>
      </c>
    </row>
    <row r="27" spans="1:11" ht="15" customHeight="1">
      <c r="A27" s="24" t="s">
        <v>127</v>
      </c>
      <c r="B27" s="24" t="s">
        <v>99</v>
      </c>
      <c r="C27" s="24">
        <v>22833</v>
      </c>
      <c r="D27" s="52">
        <v>25840.34</v>
      </c>
      <c r="E27" s="24">
        <v>28723</v>
      </c>
      <c r="F27" s="52">
        <v>30043.42</v>
      </c>
      <c r="G27" s="24">
        <v>31630</v>
      </c>
      <c r="H27" s="53">
        <f t="shared" si="0"/>
        <v>25.795997021854333</v>
      </c>
      <c r="I27" s="25">
        <f t="shared" si="1"/>
        <v>10.120809107683739</v>
      </c>
      <c r="J27" s="25">
        <f t="shared" si="2"/>
        <v>11.155658168584468</v>
      </c>
      <c r="K27" s="25">
        <f t="shared" si="3"/>
        <v>5.2809566953429465</v>
      </c>
    </row>
    <row r="28" spans="1:11" s="45" customFormat="1" ht="15" customHeight="1">
      <c r="A28" s="21" t="s">
        <v>128</v>
      </c>
      <c r="B28" s="21" t="s">
        <v>129</v>
      </c>
      <c r="C28" s="22">
        <v>14121</v>
      </c>
      <c r="D28" s="49">
        <v>15616.63</v>
      </c>
      <c r="E28" s="22">
        <v>20649</v>
      </c>
      <c r="F28" s="49">
        <v>21922.72</v>
      </c>
      <c r="G28" s="22">
        <v>24682</v>
      </c>
      <c r="H28" s="43">
        <f t="shared" si="0"/>
        <v>46.22902060760569</v>
      </c>
      <c r="I28" s="23">
        <f t="shared" si="1"/>
        <v>19.531212165238028</v>
      </c>
      <c r="J28" s="23">
        <f t="shared" si="2"/>
        <v>32.22442998265311</v>
      </c>
      <c r="K28" s="23">
        <f t="shared" si="3"/>
        <v>12.586394389017416</v>
      </c>
    </row>
    <row r="29" spans="1:11" s="45" customFormat="1" ht="15" customHeight="1">
      <c r="A29" s="21" t="s">
        <v>130</v>
      </c>
      <c r="B29" s="21" t="s">
        <v>131</v>
      </c>
      <c r="C29" s="22">
        <v>4781</v>
      </c>
      <c r="D29" s="49">
        <v>4831.37</v>
      </c>
      <c r="E29" s="22">
        <v>5123</v>
      </c>
      <c r="F29" s="49">
        <v>5390.11</v>
      </c>
      <c r="G29" s="22">
        <v>5972</v>
      </c>
      <c r="H29" s="43">
        <f t="shared" si="0"/>
        <v>7.153315206023844</v>
      </c>
      <c r="I29" s="23">
        <f t="shared" si="1"/>
        <v>16.572320905719305</v>
      </c>
      <c r="J29" s="23">
        <f t="shared" si="2"/>
        <v>6.036176074281211</v>
      </c>
      <c r="K29" s="23">
        <f t="shared" si="3"/>
        <v>10.795512522007906</v>
      </c>
    </row>
    <row r="30" spans="1:11" s="45" customFormat="1" ht="15" customHeight="1">
      <c r="A30" s="21" t="s">
        <v>132</v>
      </c>
      <c r="B30" s="21" t="s">
        <v>133</v>
      </c>
      <c r="C30" s="22">
        <v>21230</v>
      </c>
      <c r="D30" s="49">
        <v>24722.46</v>
      </c>
      <c r="E30" s="22">
        <v>30671</v>
      </c>
      <c r="F30" s="49">
        <v>28556.88</v>
      </c>
      <c r="G30" s="22">
        <v>36570</v>
      </c>
      <c r="H30" s="43">
        <f t="shared" si="0"/>
        <v>44.470089495996234</v>
      </c>
      <c r="I30" s="23">
        <f t="shared" si="1"/>
        <v>19.23315183724039</v>
      </c>
      <c r="J30" s="23">
        <f t="shared" si="2"/>
        <v>24.061278691521803</v>
      </c>
      <c r="K30" s="23">
        <f t="shared" si="3"/>
        <v>28.060208258044995</v>
      </c>
    </row>
    <row r="31" spans="1:11" s="45" customFormat="1" ht="15" customHeight="1">
      <c r="A31" s="21" t="s">
        <v>134</v>
      </c>
      <c r="B31" s="21" t="s">
        <v>135</v>
      </c>
      <c r="C31" s="22">
        <v>150140</v>
      </c>
      <c r="D31" s="49">
        <v>162929.1</v>
      </c>
      <c r="E31" s="22">
        <v>199635</v>
      </c>
      <c r="F31" s="49">
        <v>209894.36</v>
      </c>
      <c r="G31" s="22">
        <v>247712</v>
      </c>
      <c r="H31" s="43">
        <f t="shared" si="0"/>
        <v>32.96589849473824</v>
      </c>
      <c r="I31" s="23">
        <f t="shared" si="1"/>
        <v>24.082450472111606</v>
      </c>
      <c r="J31" s="23">
        <f t="shared" si="2"/>
        <v>22.528756373170904</v>
      </c>
      <c r="K31" s="23">
        <f t="shared" si="3"/>
        <v>18.017463642186488</v>
      </c>
    </row>
    <row r="32" spans="1:11" ht="15" customHeight="1">
      <c r="A32" s="24" t="s">
        <v>136</v>
      </c>
      <c r="B32" s="24" t="s">
        <v>137</v>
      </c>
      <c r="C32" s="24">
        <v>117455</v>
      </c>
      <c r="D32" s="52">
        <v>127464.15</v>
      </c>
      <c r="E32" s="24">
        <v>156511</v>
      </c>
      <c r="F32" s="52">
        <v>163189.15</v>
      </c>
      <c r="G32" s="24">
        <v>187761</v>
      </c>
      <c r="H32" s="53">
        <f t="shared" si="0"/>
        <v>33.251883700140475</v>
      </c>
      <c r="I32" s="25">
        <f t="shared" si="1"/>
        <v>19.96664771166244</v>
      </c>
      <c r="J32" s="25">
        <f t="shared" si="2"/>
        <v>22.788250657145564</v>
      </c>
      <c r="K32" s="25">
        <f t="shared" si="3"/>
        <v>15.057281688151452</v>
      </c>
    </row>
    <row r="33" spans="1:11" ht="15" customHeight="1">
      <c r="A33" s="24" t="s">
        <v>138</v>
      </c>
      <c r="B33" s="24" t="s">
        <v>139</v>
      </c>
      <c r="C33" s="24">
        <v>32685</v>
      </c>
      <c r="D33" s="52">
        <v>35464.95</v>
      </c>
      <c r="E33" s="24">
        <v>43124</v>
      </c>
      <c r="F33" s="52">
        <v>46705.21</v>
      </c>
      <c r="G33" s="24">
        <v>59952</v>
      </c>
      <c r="H33" s="53">
        <f t="shared" si="0"/>
        <v>31.938197950130032</v>
      </c>
      <c r="I33" s="25">
        <f t="shared" si="1"/>
        <v>39.022354141545314</v>
      </c>
      <c r="J33" s="25">
        <f t="shared" si="2"/>
        <v>21.596111089963482</v>
      </c>
      <c r="K33" s="25">
        <f t="shared" si="3"/>
        <v>28.36255312844113</v>
      </c>
    </row>
    <row r="34" spans="1:11" s="45" customFormat="1" ht="15" customHeight="1">
      <c r="A34" s="21" t="s">
        <v>140</v>
      </c>
      <c r="B34" s="21" t="s">
        <v>141</v>
      </c>
      <c r="C34" s="22">
        <v>67369</v>
      </c>
      <c r="D34" s="49">
        <v>73820.32</v>
      </c>
      <c r="E34" s="22">
        <v>90139</v>
      </c>
      <c r="F34" s="49">
        <v>93366.51</v>
      </c>
      <c r="G34" s="22">
        <v>108553</v>
      </c>
      <c r="H34" s="43">
        <f t="shared" si="0"/>
        <v>33.798928290460005</v>
      </c>
      <c r="I34" s="23">
        <f t="shared" si="1"/>
        <v>20.42844939482355</v>
      </c>
      <c r="J34" s="23">
        <f t="shared" si="2"/>
        <v>22.10594589673953</v>
      </c>
      <c r="K34" s="23">
        <f t="shared" si="3"/>
        <v>16.26545749648349</v>
      </c>
    </row>
    <row r="35" spans="1:11" ht="15" customHeight="1">
      <c r="A35" s="24" t="s">
        <v>142</v>
      </c>
      <c r="B35" s="24" t="s">
        <v>143</v>
      </c>
      <c r="C35" s="24">
        <v>20335</v>
      </c>
      <c r="D35" s="52">
        <v>22099.69</v>
      </c>
      <c r="E35" s="24">
        <v>24484</v>
      </c>
      <c r="F35" s="52">
        <v>24985.77</v>
      </c>
      <c r="G35" s="24">
        <v>31209</v>
      </c>
      <c r="H35" s="53">
        <f t="shared" si="0"/>
        <v>20.40324563560364</v>
      </c>
      <c r="I35" s="25">
        <f t="shared" si="1"/>
        <v>27.466917170396993</v>
      </c>
      <c r="J35" s="25">
        <f t="shared" si="2"/>
        <v>10.788884368966269</v>
      </c>
      <c r="K35" s="25">
        <f t="shared" si="3"/>
        <v>24.90709711968052</v>
      </c>
    </row>
    <row r="36" spans="1:11" ht="15" customHeight="1">
      <c r="A36" s="24" t="s">
        <v>144</v>
      </c>
      <c r="B36" s="24" t="s">
        <v>99</v>
      </c>
      <c r="C36" s="24">
        <v>47034</v>
      </c>
      <c r="D36" s="52">
        <v>51720.63</v>
      </c>
      <c r="E36" s="24">
        <v>65655</v>
      </c>
      <c r="F36" s="52">
        <v>68380.74</v>
      </c>
      <c r="G36" s="24">
        <v>77344</v>
      </c>
      <c r="H36" s="53">
        <f t="shared" si="0"/>
        <v>39.59050899349407</v>
      </c>
      <c r="I36" s="25">
        <f t="shared" si="1"/>
        <v>17.80367070291676</v>
      </c>
      <c r="J36" s="25">
        <f t="shared" si="2"/>
        <v>26.941609179934588</v>
      </c>
      <c r="K36" s="25">
        <f t="shared" si="3"/>
        <v>13.107872187402467</v>
      </c>
    </row>
    <row r="37" spans="1:11" s="45" customFormat="1" ht="15" customHeight="1">
      <c r="A37" s="21" t="s">
        <v>145</v>
      </c>
      <c r="B37" s="21" t="s">
        <v>146</v>
      </c>
      <c r="C37" s="22">
        <v>37342</v>
      </c>
      <c r="D37" s="49">
        <v>38779.86</v>
      </c>
      <c r="E37" s="22">
        <v>43740</v>
      </c>
      <c r="F37" s="49">
        <v>44491.37</v>
      </c>
      <c r="G37" s="22">
        <v>52897</v>
      </c>
      <c r="H37" s="43">
        <f t="shared" si="0"/>
        <v>17.13352257511649</v>
      </c>
      <c r="I37" s="23">
        <f t="shared" si="1"/>
        <v>20.93507087334248</v>
      </c>
      <c r="J37" s="23">
        <f t="shared" si="2"/>
        <v>12.790505174593203</v>
      </c>
      <c r="K37" s="23">
        <f t="shared" si="3"/>
        <v>18.89272009380695</v>
      </c>
    </row>
    <row r="38" spans="1:11" s="45" customFormat="1" ht="15" customHeight="1">
      <c r="A38" s="21" t="s">
        <v>147</v>
      </c>
      <c r="B38" s="21" t="s">
        <v>148</v>
      </c>
      <c r="C38" s="22">
        <v>29986</v>
      </c>
      <c r="D38" s="49">
        <v>31750.65</v>
      </c>
      <c r="E38" s="22">
        <v>37196</v>
      </c>
      <c r="F38" s="49">
        <v>39427.41</v>
      </c>
      <c r="G38" s="22">
        <v>48288</v>
      </c>
      <c r="H38" s="43">
        <f t="shared" si="0"/>
        <v>24.044554125258454</v>
      </c>
      <c r="I38" s="23">
        <f t="shared" si="1"/>
        <v>29.820410796859875</v>
      </c>
      <c r="J38" s="23">
        <f t="shared" si="2"/>
        <v>17.15035755173516</v>
      </c>
      <c r="K38" s="23">
        <f t="shared" si="3"/>
        <v>22.47317285106984</v>
      </c>
    </row>
    <row r="39" spans="1:11" s="45" customFormat="1" ht="15" customHeight="1">
      <c r="A39" s="21" t="s">
        <v>149</v>
      </c>
      <c r="B39" s="21" t="s">
        <v>150</v>
      </c>
      <c r="C39" s="22">
        <v>40828</v>
      </c>
      <c r="D39" s="49">
        <v>44218.55</v>
      </c>
      <c r="E39" s="22">
        <v>46317</v>
      </c>
      <c r="F39" s="49">
        <v>50134.63</v>
      </c>
      <c r="G39" s="22">
        <v>54406</v>
      </c>
      <c r="H39" s="43">
        <f t="shared" si="0"/>
        <v>13.444204957382189</v>
      </c>
      <c r="I39" s="23">
        <f t="shared" si="1"/>
        <v>17.464429906945615</v>
      </c>
      <c r="J39" s="23">
        <f t="shared" si="2"/>
        <v>4.745632771766593</v>
      </c>
      <c r="K39" s="23">
        <f t="shared" si="3"/>
        <v>8.519799587630352</v>
      </c>
    </row>
    <row r="40" spans="1:11" s="45" customFormat="1" ht="15" customHeight="1">
      <c r="A40" s="21" t="s">
        <v>151</v>
      </c>
      <c r="B40" s="21" t="s">
        <v>152</v>
      </c>
      <c r="C40" s="22">
        <v>339772</v>
      </c>
      <c r="D40" s="49">
        <v>379887.87</v>
      </c>
      <c r="E40" s="22">
        <v>495179</v>
      </c>
      <c r="F40" s="49">
        <v>526611.86</v>
      </c>
      <c r="G40" s="22">
        <v>596767</v>
      </c>
      <c r="H40" s="43">
        <f t="shared" si="0"/>
        <v>45.738612952215014</v>
      </c>
      <c r="I40" s="23">
        <f t="shared" si="1"/>
        <v>20.515409579162284</v>
      </c>
      <c r="J40" s="23">
        <f t="shared" si="2"/>
        <v>30.3487263228489</v>
      </c>
      <c r="K40" s="23">
        <f t="shared" si="3"/>
        <v>13.321982531878415</v>
      </c>
    </row>
    <row r="41" spans="1:11" ht="15" customHeight="1">
      <c r="A41" s="24" t="s">
        <v>153</v>
      </c>
      <c r="B41" s="24" t="s">
        <v>154</v>
      </c>
      <c r="C41" s="24">
        <v>166045</v>
      </c>
      <c r="D41" s="52">
        <v>187841.38</v>
      </c>
      <c r="E41" s="24">
        <v>254341</v>
      </c>
      <c r="F41" s="52">
        <v>269195.78</v>
      </c>
      <c r="G41" s="24">
        <v>315437</v>
      </c>
      <c r="H41" s="53">
        <f t="shared" si="0"/>
        <v>53.175946279623</v>
      </c>
      <c r="I41" s="25">
        <f t="shared" si="1"/>
        <v>24.021294246700293</v>
      </c>
      <c r="J41" s="25">
        <f t="shared" si="2"/>
        <v>35.40200780041117</v>
      </c>
      <c r="K41" s="25">
        <f t="shared" si="3"/>
        <v>17.177542679160858</v>
      </c>
    </row>
    <row r="42" spans="1:11" ht="15" customHeight="1">
      <c r="A42" s="24" t="s">
        <v>155</v>
      </c>
      <c r="B42" s="24" t="s">
        <v>156</v>
      </c>
      <c r="C42" s="24">
        <v>52617</v>
      </c>
      <c r="D42" s="52">
        <v>59362.43</v>
      </c>
      <c r="E42" s="24">
        <v>94562</v>
      </c>
      <c r="F42" s="52">
        <v>100425.01</v>
      </c>
      <c r="G42" s="24">
        <v>90965</v>
      </c>
      <c r="H42" s="53">
        <f t="shared" si="0"/>
        <v>79.71758177015033</v>
      </c>
      <c r="I42" s="25">
        <f t="shared" si="1"/>
        <v>-3.803853556396861</v>
      </c>
      <c r="J42" s="25">
        <f t="shared" si="2"/>
        <v>59.296039599457096</v>
      </c>
      <c r="K42" s="25">
        <f t="shared" si="3"/>
        <v>-9.419974167789473</v>
      </c>
    </row>
    <row r="43" spans="1:11" ht="15" customHeight="1">
      <c r="A43" s="24" t="s">
        <v>157</v>
      </c>
      <c r="B43" s="24" t="s">
        <v>158</v>
      </c>
      <c r="C43" s="24">
        <v>65625</v>
      </c>
      <c r="D43" s="52">
        <v>73569.33</v>
      </c>
      <c r="E43" s="24">
        <v>85008</v>
      </c>
      <c r="F43" s="52">
        <v>92569.07</v>
      </c>
      <c r="G43" s="24">
        <v>109082</v>
      </c>
      <c r="H43" s="53">
        <f t="shared" si="0"/>
        <v>29.536</v>
      </c>
      <c r="I43" s="25">
        <f t="shared" si="1"/>
        <v>28.319687558817996</v>
      </c>
      <c r="J43" s="25">
        <f t="shared" si="2"/>
        <v>15.54815029578222</v>
      </c>
      <c r="K43" s="25">
        <f t="shared" si="3"/>
        <v>17.838496162919203</v>
      </c>
    </row>
    <row r="44" spans="1:11" ht="15" customHeight="1">
      <c r="A44" s="24" t="s">
        <v>159</v>
      </c>
      <c r="B44" s="24" t="s">
        <v>160</v>
      </c>
      <c r="C44" s="24">
        <v>55485</v>
      </c>
      <c r="D44" s="52">
        <v>59114.73</v>
      </c>
      <c r="E44" s="24">
        <v>61268</v>
      </c>
      <c r="F44" s="52">
        <v>64422</v>
      </c>
      <c r="G44" s="24">
        <v>81282</v>
      </c>
      <c r="H44" s="53">
        <f t="shared" si="0"/>
        <v>10.422636748670811</v>
      </c>
      <c r="I44" s="25">
        <f t="shared" si="1"/>
        <v>32.666318469674216</v>
      </c>
      <c r="J44" s="25">
        <f t="shared" si="2"/>
        <v>3.6425269979242003</v>
      </c>
      <c r="K44" s="25">
        <f t="shared" si="3"/>
        <v>26.171183757101613</v>
      </c>
    </row>
    <row r="45" spans="1:11" s="45" customFormat="1" ht="15" customHeight="1">
      <c r="A45" s="21" t="s">
        <v>161</v>
      </c>
      <c r="B45" s="21" t="s">
        <v>162</v>
      </c>
      <c r="C45" s="22">
        <v>112842</v>
      </c>
      <c r="D45" s="49">
        <v>124821.52</v>
      </c>
      <c r="E45" s="22">
        <v>143024</v>
      </c>
      <c r="F45" s="49">
        <v>150704.29</v>
      </c>
      <c r="G45" s="22">
        <v>185171</v>
      </c>
      <c r="H45" s="43">
        <f t="shared" si="0"/>
        <v>26.74713315963914</v>
      </c>
      <c r="I45" s="23">
        <f t="shared" si="1"/>
        <v>29.46848081440877</v>
      </c>
      <c r="J45" s="23">
        <f t="shared" si="2"/>
        <v>14.582805913595664</v>
      </c>
      <c r="K45" s="23">
        <f t="shared" si="3"/>
        <v>22.87042392754711</v>
      </c>
    </row>
    <row r="46" spans="1:11" s="45" customFormat="1" ht="15" customHeight="1">
      <c r="A46" s="54">
        <v>2</v>
      </c>
      <c r="B46" s="26" t="s">
        <v>163</v>
      </c>
      <c r="C46" s="26">
        <v>1178413</v>
      </c>
      <c r="D46" s="49">
        <v>1311451.18</v>
      </c>
      <c r="E46" s="26">
        <v>1551031</v>
      </c>
      <c r="F46" s="49">
        <v>1620848.74</v>
      </c>
      <c r="G46" s="26">
        <v>1858500</v>
      </c>
      <c r="H46" s="43">
        <f t="shared" si="0"/>
        <v>31.62032326527287</v>
      </c>
      <c r="I46" s="23">
        <f t="shared" si="1"/>
        <v>19.82352383672538</v>
      </c>
      <c r="J46" s="23">
        <f t="shared" si="2"/>
        <v>18.26829878638716</v>
      </c>
      <c r="K46" s="23">
        <f t="shared" si="3"/>
        <v>14.662149165134311</v>
      </c>
    </row>
    <row r="47" spans="1:7" ht="12" customHeight="1">
      <c r="A47" s="97" t="s">
        <v>164</v>
      </c>
      <c r="B47" s="98"/>
      <c r="C47" s="98"/>
      <c r="D47" s="98"/>
      <c r="E47" s="98"/>
      <c r="F47" s="98"/>
      <c r="G47" s="98"/>
    </row>
  </sheetData>
  <sheetProtection/>
  <mergeCells count="6">
    <mergeCell ref="A47:G47"/>
    <mergeCell ref="A2:K2"/>
    <mergeCell ref="J3:K3"/>
    <mergeCell ref="C4:G4"/>
    <mergeCell ref="H4:I4"/>
    <mergeCell ref="J4:K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2012-02-29T11:07:16Z</dcterms:modified>
  <cp:category/>
  <cp:version/>
  <cp:contentType/>
  <cp:contentStatus/>
</cp:coreProperties>
</file>