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71" windowWidth="16710" windowHeight="10890" activeTab="0"/>
  </bookViews>
  <sheets>
    <sheet name="statement 1" sheetId="1" r:id="rId1"/>
  </sheets>
  <definedNames>
    <definedName name="_xlnm.Print_Area" localSheetId="0">'statement 1'!$A$2:$K$50</definedName>
  </definedNames>
  <calcPr fullCalcOnLoad="1"/>
</workbook>
</file>

<file path=xl/sharedStrings.xml><?xml version="1.0" encoding="utf-8"?>
<sst xmlns="http://schemas.openxmlformats.org/spreadsheetml/2006/main" count="103" uniqueCount="98">
  <si>
    <t>Statement 1: Deployment of Gross Bank Credit by Major Sectors</t>
  </si>
  <si>
    <t>Sr.No</t>
  </si>
  <si>
    <t>Sector</t>
  </si>
  <si>
    <t>Outstanding as on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</si>
  <si>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</si>
  <si>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</si>
  <si>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</si>
  <si>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</si>
  <si>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</si>
  <si>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</si>
  <si>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</si>
  <si>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</si>
  <si>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</si>
  <si>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</si>
  <si>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</si>
  <si>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</si>
  <si>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</si>
  <si>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</si>
  <si>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</si>
  <si>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</si>
  <si>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</si>
  <si>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</si>
  <si>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</si>
  <si>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</si>
  <si>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</si>
  <si>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</si>
  <si>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</si>
  <si>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</si>
  <si>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</si>
  <si>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</si>
  <si>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</si>
  <si>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</si>
  <si>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</si>
  <si>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</si>
  <si>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</si>
  <si>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</si>
  <si>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</si>
  <si>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</si>
  <si>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</si>
  <si>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</si>
  <si>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</si>
  <si>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</si>
  <si>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</si>
  <si>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</si>
  <si>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</si>
  <si>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</si>
  <si>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</si>
  <si>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</si>
  <si>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</si>
  <si>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</si>
  <si>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</si>
  <si>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</si>
  <si>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</si>
  <si>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</si>
  <si>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</si>
  <si>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</si>
  <si>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</si>
  <si>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</si>
  <si>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</si>
  <si>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</si>
  <si>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</si>
  <si>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</si>
  <si>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</si>
  <si>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</si>
  <si>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</si>
  <si>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</si>
  <si>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</si>
  <si>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</si>
  <si>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</si>
  <si>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</si>
  <si>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</si>
  <si>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</si>
  <si>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</si>
  <si>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</si>
  <si>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</si>
  <si>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</si>
  <si>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</si>
  <si>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</si>
  <si>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</si>
  <si>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</si>
  <si>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</si>
  <si>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</si>
  <si>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Mar. 22, 2013</t>
  </si>
  <si>
    <t>Mar. 23, 2012</t>
  </si>
  <si>
    <t>(Rs. billion)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</si>
  <si>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</si>
  <si>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</si>
  <si>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</si>
  <si>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</si>
  <si>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</si>
  <si>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Plan.BC 13/04.09.01/ 2012-13 July 17, 2012.</t>
  </si>
  <si>
    <t>Dec.28, 2012</t>
  </si>
  <si>
    <t>Dec. 27, 2013</t>
  </si>
  <si>
    <t>Dec.28, 2012 / Dec.30, 2011</t>
  </si>
  <si>
    <t>Dec.27, 2013 / Dec.28, 2012</t>
  </si>
  <si>
    <t>Dec.30, 2011</t>
  </si>
  <si>
    <t>Dec.28, 2012 / Mar. 23, 2012</t>
  </si>
  <si>
    <t>Dec.27,2013 /  Mar. 22, 2013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</si>
</sst>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0"/>
    <numFmt numFmtId="174" formatCode="0.000"/>
    <numFmt numFmtId="175" formatCode="[$-409]mmmm\ d\,\ yyyy;@"/>
    <numFmt numFmtId="176" formatCode="d\-mmm\-yyyy"/>
    <numFmt numFmtId="177" formatCode="[$-409]dddd\,\ mmmm\ dd\,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17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1" fontId="1" fillId="34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38" fillId="33" borderId="0" xfId="0" applyFont="1" applyFill="1" applyBorder="1" applyAlignment="1">
      <alignment vertical="top"/>
    </xf>
    <xf numFmtId="0" fontId="38" fillId="33" borderId="13" xfId="0" applyFont="1" applyFill="1" applyBorder="1" applyAlignment="1">
      <alignment vertical="top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1" fillId="33" borderId="0" xfId="0" applyFont="1" applyFill="1" applyAlignment="1">
      <alignment/>
    </xf>
    <xf numFmtId="1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0" fillId="33" borderId="2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9.140625" style="11" customWidth="1"/>
    <col min="2" max="2" width="41.8515625" style="11" customWidth="1"/>
    <col min="3" max="3" width="14.57421875" style="11" customWidth="1"/>
    <col min="4" max="4" width="13.7109375" style="11" customWidth="1"/>
    <col min="5" max="5" width="14.57421875" style="11" customWidth="1"/>
    <col min="6" max="7" width="13.7109375" style="11" customWidth="1"/>
    <col min="8" max="11" width="14.57421875" style="11" customWidth="1"/>
    <col min="12" max="16384" width="9.140625" style="11" customWidth="1"/>
  </cols>
  <sheetData>
    <row r="2" spans="1:7" ht="12.75">
      <c r="A2" s="33" t="s">
        <v>0</v>
      </c>
      <c r="B2" s="34"/>
      <c r="C2" s="34"/>
      <c r="D2" s="34"/>
      <c r="E2" s="34"/>
      <c r="F2" s="34"/>
      <c r="G2" s="34"/>
    </row>
    <row r="3" spans="1:11" ht="12.75">
      <c r="A3" s="35"/>
      <c r="B3" s="36"/>
      <c r="C3" s="36"/>
      <c r="D3" s="36"/>
      <c r="E3" s="36"/>
      <c r="F3" s="36"/>
      <c r="G3" s="36"/>
      <c r="K3" s="11" t="s">
        <v>84</v>
      </c>
    </row>
    <row r="4" spans="1:11" ht="12.75" customHeight="1">
      <c r="A4" s="12"/>
      <c r="B4" s="12"/>
      <c r="C4" s="12"/>
      <c r="D4" s="39" t="s">
        <v>3</v>
      </c>
      <c r="E4" s="40"/>
      <c r="F4" s="40"/>
      <c r="G4" s="40"/>
      <c r="H4" s="19"/>
      <c r="I4" s="12"/>
      <c r="J4" s="18"/>
      <c r="K4" s="19"/>
    </row>
    <row r="5" spans="1:11" ht="12.75" customHeight="1">
      <c r="A5" s="37" t="s">
        <v>1</v>
      </c>
      <c r="B5" s="37" t="s">
        <v>2</v>
      </c>
      <c r="C5" s="12"/>
      <c r="D5" s="13"/>
      <c r="E5" s="12"/>
      <c r="F5" s="12"/>
      <c r="G5" s="12"/>
      <c r="H5" s="32" t="s">
        <v>93</v>
      </c>
      <c r="I5" s="32" t="s">
        <v>94</v>
      </c>
      <c r="J5" s="32" t="s">
        <v>96</v>
      </c>
      <c r="K5" s="32" t="s">
        <v>97</v>
      </c>
    </row>
    <row r="6" spans="1:11" ht="13.5" customHeight="1">
      <c r="A6" s="38"/>
      <c r="B6" s="38"/>
      <c r="C6" s="24" t="s">
        <v>95</v>
      </c>
      <c r="D6" s="24" t="s">
        <v>83</v>
      </c>
      <c r="E6" s="24" t="s">
        <v>91</v>
      </c>
      <c r="F6" s="24" t="s">
        <v>82</v>
      </c>
      <c r="G6" s="24" t="s">
        <v>92</v>
      </c>
      <c r="H6" s="32"/>
      <c r="I6" s="32"/>
      <c r="J6" s="32"/>
      <c r="K6" s="32"/>
    </row>
    <row r="7" spans="1:11" ht="15.75" customHeight="1">
      <c r="A7" s="38"/>
      <c r="B7" s="38"/>
      <c r="C7" s="25"/>
      <c r="D7" s="25"/>
      <c r="E7" s="25"/>
      <c r="F7" s="25"/>
      <c r="G7" s="25"/>
      <c r="H7" s="1" t="s">
        <v>4</v>
      </c>
      <c r="I7" s="1" t="s">
        <v>4</v>
      </c>
      <c r="J7" s="1" t="s">
        <v>4</v>
      </c>
      <c r="K7" s="1" t="s">
        <v>4</v>
      </c>
    </row>
    <row r="8" spans="1:11" s="14" customFormat="1" ht="12.75">
      <c r="A8" s="3" t="s">
        <v>5</v>
      </c>
      <c r="B8" s="3" t="s">
        <v>6</v>
      </c>
      <c r="C8" s="4">
        <v>41304.67</v>
      </c>
      <c r="D8" s="4">
        <v>43713.52</v>
      </c>
      <c r="E8" s="4">
        <v>47287.85</v>
      </c>
      <c r="F8" s="4">
        <v>49641.77</v>
      </c>
      <c r="G8" s="4">
        <v>54157.35</v>
      </c>
      <c r="H8" s="2">
        <f>(E8-C8)/C8*100</f>
        <v>14.485480697461087</v>
      </c>
      <c r="I8" s="2">
        <f>(G8-E8)/E8*100</f>
        <v>14.526987376249926</v>
      </c>
      <c r="J8" s="2">
        <f>(E8-D8)/D8*100</f>
        <v>8.176715121545925</v>
      </c>
      <c r="K8" s="2">
        <f>(G8-F8)/F8*100</f>
        <v>9.096331577218141</v>
      </c>
    </row>
    <row r="9" spans="1:11" s="14" customFormat="1" ht="12.75">
      <c r="A9" s="3" t="s">
        <v>7</v>
      </c>
      <c r="B9" s="3" t="s">
        <v>8</v>
      </c>
      <c r="C9" s="4">
        <v>846.91</v>
      </c>
      <c r="D9" s="4">
        <v>816.07</v>
      </c>
      <c r="E9" s="4">
        <v>1056.82</v>
      </c>
      <c r="F9" s="4">
        <v>946.14</v>
      </c>
      <c r="G9" s="4">
        <v>1071.03</v>
      </c>
      <c r="H9" s="2">
        <f aca="true" t="shared" si="0" ref="H9:H47">(E9-C9)/C9*100</f>
        <v>24.785396323103985</v>
      </c>
      <c r="I9" s="2">
        <f aca="true" t="shared" si="1" ref="I9:I47">(G9-E9)/E9*100</f>
        <v>1.3445998372475954</v>
      </c>
      <c r="J9" s="2">
        <f aca="true" t="shared" si="2" ref="J9:J47">(E9-D9)/D9*100</f>
        <v>29.501145735047224</v>
      </c>
      <c r="K9" s="2">
        <f aca="true" t="shared" si="3" ref="K9:K47">(G9-F9)/F9*100</f>
        <v>13.199949267550256</v>
      </c>
    </row>
    <row r="10" spans="1:11" s="14" customFormat="1" ht="12.75">
      <c r="A10" s="3" t="s">
        <v>9</v>
      </c>
      <c r="B10" s="3" t="s">
        <v>10</v>
      </c>
      <c r="C10" s="4">
        <v>40457.76</v>
      </c>
      <c r="D10" s="4">
        <v>42897.45</v>
      </c>
      <c r="E10" s="4">
        <v>46231.03</v>
      </c>
      <c r="F10" s="4">
        <v>48695.63</v>
      </c>
      <c r="G10" s="4">
        <v>53086.33</v>
      </c>
      <c r="H10" s="2">
        <f t="shared" si="0"/>
        <v>14.269870600843934</v>
      </c>
      <c r="I10" s="2">
        <f t="shared" si="1"/>
        <v>14.828352299310666</v>
      </c>
      <c r="J10" s="2">
        <f t="shared" si="2"/>
        <v>7.771044665825129</v>
      </c>
      <c r="K10" s="2">
        <f t="shared" si="3"/>
        <v>9.016620177210983</v>
      </c>
    </row>
    <row r="11" spans="1:11" s="14" customFormat="1" ht="12.75">
      <c r="A11" s="3" t="s">
        <v>11</v>
      </c>
      <c r="B11" s="3" t="s">
        <v>12</v>
      </c>
      <c r="C11" s="4">
        <v>4814.84</v>
      </c>
      <c r="D11" s="4">
        <v>5466.26</v>
      </c>
      <c r="E11" s="4">
        <v>5697.32</v>
      </c>
      <c r="F11" s="4">
        <v>5899.14</v>
      </c>
      <c r="G11" s="4">
        <v>6350.61</v>
      </c>
      <c r="H11" s="2">
        <f t="shared" si="0"/>
        <v>18.328334897940522</v>
      </c>
      <c r="I11" s="2">
        <f t="shared" si="1"/>
        <v>11.466619392977751</v>
      </c>
      <c r="J11" s="2">
        <f t="shared" si="2"/>
        <v>4.227021766253334</v>
      </c>
      <c r="K11" s="2">
        <f t="shared" si="3"/>
        <v>7.653149442122061</v>
      </c>
    </row>
    <row r="12" spans="1:11" s="14" customFormat="1" ht="12.75">
      <c r="A12" s="3" t="s">
        <v>13</v>
      </c>
      <c r="B12" s="3" t="s">
        <v>14</v>
      </c>
      <c r="C12" s="4">
        <v>18357.73</v>
      </c>
      <c r="D12" s="4">
        <v>19373.25</v>
      </c>
      <c r="E12" s="4">
        <v>21145.4</v>
      </c>
      <c r="F12" s="4">
        <v>22301.79</v>
      </c>
      <c r="G12" s="4">
        <v>24117.47</v>
      </c>
      <c r="H12" s="2">
        <f t="shared" si="0"/>
        <v>15.18526528062022</v>
      </c>
      <c r="I12" s="2">
        <f t="shared" si="1"/>
        <v>14.055397391394816</v>
      </c>
      <c r="J12" s="2">
        <f t="shared" si="2"/>
        <v>9.147406862555336</v>
      </c>
      <c r="K12" s="2">
        <f t="shared" si="3"/>
        <v>8.14140927701319</v>
      </c>
    </row>
    <row r="13" spans="1:11" ht="12.75">
      <c r="A13" s="12" t="s">
        <v>15</v>
      </c>
      <c r="B13" s="12" t="s">
        <v>16</v>
      </c>
      <c r="C13" s="15">
        <v>2250.29</v>
      </c>
      <c r="D13" s="15">
        <v>2366.57</v>
      </c>
      <c r="E13" s="15">
        <v>2592.74</v>
      </c>
      <c r="F13" s="15">
        <v>2843.48</v>
      </c>
      <c r="G13" s="15">
        <v>3252.01</v>
      </c>
      <c r="H13" s="16">
        <f t="shared" si="0"/>
        <v>15.218038563918421</v>
      </c>
      <c r="I13" s="16">
        <f t="shared" si="1"/>
        <v>25.427539977012753</v>
      </c>
      <c r="J13" s="16">
        <f t="shared" si="2"/>
        <v>9.556869224235903</v>
      </c>
      <c r="K13" s="16">
        <f t="shared" si="3"/>
        <v>14.36725420963046</v>
      </c>
    </row>
    <row r="14" spans="1:11" ht="12.75">
      <c r="A14" s="12" t="s">
        <v>17</v>
      </c>
      <c r="B14" s="12" t="s">
        <v>18</v>
      </c>
      <c r="C14" s="15">
        <v>1218.01</v>
      </c>
      <c r="D14" s="15">
        <v>1247.89</v>
      </c>
      <c r="E14" s="15">
        <v>1329.11</v>
      </c>
      <c r="F14" s="15">
        <v>1247.04</v>
      </c>
      <c r="G14" s="15">
        <v>1258.72</v>
      </c>
      <c r="H14" s="16">
        <f t="shared" si="0"/>
        <v>9.121435784599461</v>
      </c>
      <c r="I14" s="16">
        <f t="shared" si="1"/>
        <v>-5.29602515969332</v>
      </c>
      <c r="J14" s="16">
        <f t="shared" si="2"/>
        <v>6.508586494001858</v>
      </c>
      <c r="K14" s="16">
        <f t="shared" si="3"/>
        <v>0.9366179112137594</v>
      </c>
    </row>
    <row r="15" spans="1:11" ht="12.75">
      <c r="A15" s="12" t="s">
        <v>19</v>
      </c>
      <c r="B15" s="12" t="s">
        <v>20</v>
      </c>
      <c r="C15" s="15">
        <v>14889.42</v>
      </c>
      <c r="D15" s="15">
        <v>15758.8</v>
      </c>
      <c r="E15" s="15">
        <v>17223.55</v>
      </c>
      <c r="F15" s="15">
        <v>18211.27</v>
      </c>
      <c r="G15" s="15">
        <v>19606.74</v>
      </c>
      <c r="H15" s="16">
        <f t="shared" si="0"/>
        <v>15.676433333199006</v>
      </c>
      <c r="I15" s="16">
        <f t="shared" si="1"/>
        <v>13.836810645888928</v>
      </c>
      <c r="J15" s="16">
        <f t="shared" si="2"/>
        <v>9.294806711170901</v>
      </c>
      <c r="K15" s="16">
        <f t="shared" si="3"/>
        <v>7.662672619756893</v>
      </c>
    </row>
    <row r="16" spans="1:11" s="14" customFormat="1" ht="12.75">
      <c r="A16" s="3" t="s">
        <v>21</v>
      </c>
      <c r="B16" s="3" t="s">
        <v>22</v>
      </c>
      <c r="C16" s="4">
        <v>9700.95</v>
      </c>
      <c r="D16" s="4">
        <v>10229.6</v>
      </c>
      <c r="E16" s="4">
        <v>10758.99</v>
      </c>
      <c r="F16" s="4">
        <v>11518.86</v>
      </c>
      <c r="G16" s="4">
        <v>12628.38</v>
      </c>
      <c r="H16" s="2">
        <f t="shared" si="0"/>
        <v>10.90656069766362</v>
      </c>
      <c r="I16" s="2">
        <f t="shared" si="1"/>
        <v>17.37514394938558</v>
      </c>
      <c r="J16" s="2">
        <f t="shared" si="2"/>
        <v>5.175080159537024</v>
      </c>
      <c r="K16" s="2">
        <f t="shared" si="3"/>
        <v>9.632203186773678</v>
      </c>
    </row>
    <row r="17" spans="1:11" ht="12.75">
      <c r="A17" s="12" t="s">
        <v>23</v>
      </c>
      <c r="B17" s="12" t="s">
        <v>24</v>
      </c>
      <c r="C17" s="15">
        <v>717.68</v>
      </c>
      <c r="D17" s="15">
        <v>762.93</v>
      </c>
      <c r="E17" s="15">
        <v>780.92</v>
      </c>
      <c r="F17" s="15">
        <v>796.3</v>
      </c>
      <c r="G17" s="15">
        <v>860.26</v>
      </c>
      <c r="H17" s="16">
        <f t="shared" si="0"/>
        <v>8.811726674841157</v>
      </c>
      <c r="I17" s="16">
        <f t="shared" si="1"/>
        <v>10.159811504379453</v>
      </c>
      <c r="J17" s="16">
        <f t="shared" si="2"/>
        <v>2.358014496742822</v>
      </c>
      <c r="K17" s="16">
        <f t="shared" si="3"/>
        <v>8.032148687680527</v>
      </c>
    </row>
    <row r="18" spans="1:11" ht="12.75">
      <c r="A18" s="12" t="s">
        <v>25</v>
      </c>
      <c r="B18" s="12" t="s">
        <v>26</v>
      </c>
      <c r="C18" s="15">
        <v>138.77</v>
      </c>
      <c r="D18" s="15">
        <v>142.97</v>
      </c>
      <c r="E18" s="15">
        <v>161.42</v>
      </c>
      <c r="F18" s="15">
        <v>169.1</v>
      </c>
      <c r="G18" s="15">
        <v>176.78</v>
      </c>
      <c r="H18" s="16">
        <f t="shared" si="0"/>
        <v>16.32197160769617</v>
      </c>
      <c r="I18" s="16">
        <f t="shared" si="1"/>
        <v>9.515549498203454</v>
      </c>
      <c r="J18" s="16">
        <f t="shared" si="2"/>
        <v>12.90480520388892</v>
      </c>
      <c r="K18" s="16">
        <f t="shared" si="3"/>
        <v>4.541691306918987</v>
      </c>
    </row>
    <row r="19" spans="1:11" ht="12.75">
      <c r="A19" s="12" t="s">
        <v>27</v>
      </c>
      <c r="B19" s="12" t="s">
        <v>28</v>
      </c>
      <c r="C19" s="15">
        <v>323.99</v>
      </c>
      <c r="D19" s="15">
        <v>323.19</v>
      </c>
      <c r="E19" s="15">
        <v>351.24</v>
      </c>
      <c r="F19" s="15">
        <v>354.41</v>
      </c>
      <c r="G19" s="15">
        <v>386.64</v>
      </c>
      <c r="H19" s="16">
        <f t="shared" si="0"/>
        <v>8.41075341831538</v>
      </c>
      <c r="I19" s="16">
        <f t="shared" si="1"/>
        <v>10.078578749572936</v>
      </c>
      <c r="J19" s="16">
        <f t="shared" si="2"/>
        <v>8.679105170333244</v>
      </c>
      <c r="K19" s="16">
        <f t="shared" si="3"/>
        <v>9.093987189977698</v>
      </c>
    </row>
    <row r="20" spans="1:11" ht="12.75">
      <c r="A20" s="12" t="s">
        <v>29</v>
      </c>
      <c r="B20" s="12" t="s">
        <v>30</v>
      </c>
      <c r="C20" s="15">
        <v>87.35</v>
      </c>
      <c r="D20" s="15">
        <v>79.44</v>
      </c>
      <c r="E20" s="15">
        <v>80.12</v>
      </c>
      <c r="F20" s="15">
        <v>82.2</v>
      </c>
      <c r="G20" s="15">
        <v>91.34</v>
      </c>
      <c r="H20" s="16">
        <f t="shared" si="0"/>
        <v>-8.277046365197469</v>
      </c>
      <c r="I20" s="16">
        <f t="shared" si="1"/>
        <v>14.003994008986517</v>
      </c>
      <c r="J20" s="16">
        <f t="shared" si="2"/>
        <v>0.8559919436052452</v>
      </c>
      <c r="K20" s="16">
        <f t="shared" si="3"/>
        <v>11.119221411192214</v>
      </c>
    </row>
    <row r="21" spans="1:11" ht="12.75">
      <c r="A21" s="12" t="s">
        <v>31</v>
      </c>
      <c r="B21" s="12" t="s">
        <v>32</v>
      </c>
      <c r="C21" s="15">
        <v>471.69</v>
      </c>
      <c r="D21" s="15">
        <v>479.61</v>
      </c>
      <c r="E21" s="15">
        <v>530.8</v>
      </c>
      <c r="F21" s="15">
        <v>564.21</v>
      </c>
      <c r="G21" s="15">
        <v>680.73</v>
      </c>
      <c r="H21" s="16">
        <f t="shared" si="0"/>
        <v>12.531535542411321</v>
      </c>
      <c r="I21" s="16">
        <f t="shared" si="1"/>
        <v>28.246043707611168</v>
      </c>
      <c r="J21" s="16">
        <f t="shared" si="2"/>
        <v>10.673255353307884</v>
      </c>
      <c r="K21" s="16">
        <f t="shared" si="3"/>
        <v>20.651884936459826</v>
      </c>
    </row>
    <row r="22" spans="1:11" ht="12.75">
      <c r="A22" s="12" t="s">
        <v>33</v>
      </c>
      <c r="B22" s="12" t="s">
        <v>34</v>
      </c>
      <c r="C22" s="15">
        <v>2112.51</v>
      </c>
      <c r="D22" s="15">
        <v>2249.77</v>
      </c>
      <c r="E22" s="15">
        <v>2542.06</v>
      </c>
      <c r="F22" s="15">
        <v>2759.53</v>
      </c>
      <c r="G22" s="15">
        <v>3041.56</v>
      </c>
      <c r="H22" s="16">
        <f t="shared" si="0"/>
        <v>20.333631556773682</v>
      </c>
      <c r="I22" s="16">
        <f t="shared" si="1"/>
        <v>19.649418188398386</v>
      </c>
      <c r="J22" s="16">
        <f t="shared" si="2"/>
        <v>12.991994737239807</v>
      </c>
      <c r="K22" s="16">
        <f t="shared" si="3"/>
        <v>10.220218660424047</v>
      </c>
    </row>
    <row r="23" spans="1:11" ht="12.75">
      <c r="A23" s="12" t="s">
        <v>35</v>
      </c>
      <c r="B23" s="12" t="s">
        <v>36</v>
      </c>
      <c r="C23" s="15">
        <v>1108.55</v>
      </c>
      <c r="D23" s="15">
        <v>1203.65</v>
      </c>
      <c r="E23" s="15">
        <v>1389.26</v>
      </c>
      <c r="F23" s="15">
        <v>1500.99</v>
      </c>
      <c r="G23" s="15">
        <v>1575.92</v>
      </c>
      <c r="H23" s="16">
        <f t="shared" si="0"/>
        <v>25.322267827342028</v>
      </c>
      <c r="I23" s="16">
        <f t="shared" si="1"/>
        <v>13.435929919525508</v>
      </c>
      <c r="J23" s="16">
        <f t="shared" si="2"/>
        <v>15.420595688115307</v>
      </c>
      <c r="K23" s="16">
        <f t="shared" si="3"/>
        <v>4.992038587865347</v>
      </c>
    </row>
    <row r="24" spans="1:11" ht="12.75">
      <c r="A24" s="12" t="s">
        <v>37</v>
      </c>
      <c r="B24" s="12" t="s">
        <v>38</v>
      </c>
      <c r="C24" s="15">
        <v>1003.96</v>
      </c>
      <c r="D24" s="15">
        <v>1046.12</v>
      </c>
      <c r="E24" s="15">
        <v>1152.8</v>
      </c>
      <c r="F24" s="15">
        <v>1258.54</v>
      </c>
      <c r="G24" s="15">
        <v>1465.64</v>
      </c>
      <c r="H24" s="16">
        <f t="shared" si="0"/>
        <v>14.825291844296576</v>
      </c>
      <c r="I24" s="16">
        <f t="shared" si="1"/>
        <v>27.137404580152687</v>
      </c>
      <c r="J24" s="16">
        <f t="shared" si="2"/>
        <v>10.197682866210386</v>
      </c>
      <c r="K24" s="16">
        <f t="shared" si="3"/>
        <v>16.45557550812848</v>
      </c>
    </row>
    <row r="25" spans="1:11" ht="12.75">
      <c r="A25" s="12" t="s">
        <v>39</v>
      </c>
      <c r="B25" s="12" t="s">
        <v>40</v>
      </c>
      <c r="C25" s="15">
        <v>1107.28</v>
      </c>
      <c r="D25" s="15">
        <v>1126.52</v>
      </c>
      <c r="E25" s="15">
        <v>1246.37</v>
      </c>
      <c r="F25" s="15">
        <v>1260.7</v>
      </c>
      <c r="G25" s="15">
        <v>1427.75</v>
      </c>
      <c r="H25" s="16">
        <f t="shared" si="0"/>
        <v>12.561411747706083</v>
      </c>
      <c r="I25" s="16">
        <f t="shared" si="1"/>
        <v>14.552660927332987</v>
      </c>
      <c r="J25" s="16">
        <f t="shared" si="2"/>
        <v>10.638958917728928</v>
      </c>
      <c r="K25" s="16">
        <f t="shared" si="3"/>
        <v>13.250575077337984</v>
      </c>
    </row>
    <row r="26" spans="1:11" ht="12.75">
      <c r="A26" s="12" t="s">
        <v>41</v>
      </c>
      <c r="B26" s="12" t="s">
        <v>42</v>
      </c>
      <c r="C26" s="15">
        <v>2165.19</v>
      </c>
      <c r="D26" s="15">
        <v>2332.21</v>
      </c>
      <c r="E26" s="15">
        <v>2523.27</v>
      </c>
      <c r="F26" s="15">
        <v>2602.57</v>
      </c>
      <c r="G26" s="15">
        <v>2903.71</v>
      </c>
      <c r="H26" s="16">
        <f t="shared" si="0"/>
        <v>16.538040541476725</v>
      </c>
      <c r="I26" s="16">
        <f t="shared" si="1"/>
        <v>15.077260855952792</v>
      </c>
      <c r="J26" s="16">
        <f t="shared" si="2"/>
        <v>8.192229687721087</v>
      </c>
      <c r="K26" s="16">
        <f t="shared" si="3"/>
        <v>11.570870332017961</v>
      </c>
    </row>
    <row r="27" spans="1:11" ht="12.75">
      <c r="A27" s="17">
        <v>3.9</v>
      </c>
      <c r="B27" s="12" t="s">
        <v>43</v>
      </c>
      <c r="C27" s="15">
        <v>2576.48</v>
      </c>
      <c r="D27" s="15">
        <v>2732.96</v>
      </c>
      <c r="E27" s="15">
        <v>2542.78</v>
      </c>
      <c r="F27" s="15">
        <v>2929.83</v>
      </c>
      <c r="G27" s="15">
        <v>3059.6000000000004</v>
      </c>
      <c r="H27" s="16">
        <f t="shared" si="0"/>
        <v>-1.3079860895485242</v>
      </c>
      <c r="I27" s="16">
        <f t="shared" si="1"/>
        <v>20.324998623553753</v>
      </c>
      <c r="J27" s="16">
        <f t="shared" si="2"/>
        <v>-6.958755342193074</v>
      </c>
      <c r="K27" s="16">
        <f t="shared" si="3"/>
        <v>4.429267227108755</v>
      </c>
    </row>
    <row r="28" spans="1:11" s="14" customFormat="1" ht="12.75">
      <c r="A28" s="3" t="s">
        <v>44</v>
      </c>
      <c r="B28" s="3" t="s">
        <v>45</v>
      </c>
      <c r="C28" s="4">
        <v>7584.25</v>
      </c>
      <c r="D28" s="4">
        <v>7828.35</v>
      </c>
      <c r="E28" s="4">
        <v>8629.32</v>
      </c>
      <c r="F28" s="4">
        <v>8975.84</v>
      </c>
      <c r="G28" s="4">
        <v>9989.87</v>
      </c>
      <c r="H28" s="2">
        <f t="shared" si="0"/>
        <v>13.779477206052013</v>
      </c>
      <c r="I28" s="2">
        <f t="shared" si="1"/>
        <v>15.76659574566711</v>
      </c>
      <c r="J28" s="2">
        <f t="shared" si="2"/>
        <v>10.23165801222479</v>
      </c>
      <c r="K28" s="2">
        <f t="shared" si="3"/>
        <v>11.297327046827936</v>
      </c>
    </row>
    <row r="29" spans="1:11" ht="12.75">
      <c r="A29" s="12" t="s">
        <v>46</v>
      </c>
      <c r="B29" s="12" t="s">
        <v>47</v>
      </c>
      <c r="C29" s="15">
        <v>103.58</v>
      </c>
      <c r="D29" s="15">
        <v>71.31</v>
      </c>
      <c r="E29" s="15">
        <v>76.97</v>
      </c>
      <c r="F29" s="15">
        <v>83.81</v>
      </c>
      <c r="G29" s="15">
        <v>102.66</v>
      </c>
      <c r="H29" s="16">
        <f t="shared" si="0"/>
        <v>-25.690287700328245</v>
      </c>
      <c r="I29" s="16">
        <f t="shared" si="1"/>
        <v>33.37664024944784</v>
      </c>
      <c r="J29" s="16">
        <f t="shared" si="2"/>
        <v>7.937175711681387</v>
      </c>
      <c r="K29" s="16">
        <f t="shared" si="3"/>
        <v>22.49134948096885</v>
      </c>
    </row>
    <row r="30" spans="1:11" ht="12.75">
      <c r="A30" s="12" t="s">
        <v>48</v>
      </c>
      <c r="B30" s="12" t="s">
        <v>49</v>
      </c>
      <c r="C30" s="15">
        <v>3887.2</v>
      </c>
      <c r="D30" s="15">
        <v>3970.53</v>
      </c>
      <c r="E30" s="15">
        <v>4407.34</v>
      </c>
      <c r="F30" s="15">
        <v>4566.65</v>
      </c>
      <c r="G30" s="15">
        <v>5185.33</v>
      </c>
      <c r="H30" s="16">
        <f t="shared" si="0"/>
        <v>13.380839678946293</v>
      </c>
      <c r="I30" s="16">
        <f t="shared" si="1"/>
        <v>17.652143923545715</v>
      </c>
      <c r="J30" s="16">
        <f t="shared" si="2"/>
        <v>11.00130209317144</v>
      </c>
      <c r="K30" s="16">
        <f t="shared" si="3"/>
        <v>13.547786670754281</v>
      </c>
    </row>
    <row r="31" spans="1:11" ht="12.75">
      <c r="A31" s="12" t="s">
        <v>50</v>
      </c>
      <c r="B31" s="12" t="s">
        <v>51</v>
      </c>
      <c r="C31" s="15">
        <v>481.71</v>
      </c>
      <c r="D31" s="15">
        <v>569.72</v>
      </c>
      <c r="E31" s="15">
        <v>551.63</v>
      </c>
      <c r="F31" s="15">
        <v>610.87</v>
      </c>
      <c r="G31" s="15">
        <v>585.97</v>
      </c>
      <c r="H31" s="16">
        <f t="shared" si="0"/>
        <v>14.514957131884332</v>
      </c>
      <c r="I31" s="16">
        <f t="shared" si="1"/>
        <v>6.225187172561324</v>
      </c>
      <c r="J31" s="16">
        <f t="shared" si="2"/>
        <v>-3.175243979498706</v>
      </c>
      <c r="K31" s="16">
        <f t="shared" si="3"/>
        <v>-4.076153682452891</v>
      </c>
    </row>
    <row r="32" spans="1:11" ht="12.75">
      <c r="A32" s="12" t="s">
        <v>52</v>
      </c>
      <c r="B32" s="12" t="s">
        <v>53</v>
      </c>
      <c r="C32" s="15">
        <v>42.52</v>
      </c>
      <c r="D32" s="15">
        <v>30</v>
      </c>
      <c r="E32" s="15">
        <v>29.94</v>
      </c>
      <c r="F32" s="15">
        <v>31.09</v>
      </c>
      <c r="G32" s="15">
        <v>33.57</v>
      </c>
      <c r="H32" s="16">
        <f t="shared" si="0"/>
        <v>-29.586077140169337</v>
      </c>
      <c r="I32" s="16">
        <f t="shared" si="1"/>
        <v>12.124248496993985</v>
      </c>
      <c r="J32" s="16">
        <f t="shared" si="2"/>
        <v>-0.19999999999999576</v>
      </c>
      <c r="K32" s="16">
        <f t="shared" si="3"/>
        <v>7.976841428111935</v>
      </c>
    </row>
    <row r="33" spans="1:11" ht="12.75">
      <c r="A33" s="12" t="s">
        <v>54</v>
      </c>
      <c r="B33" s="12" t="s">
        <v>55</v>
      </c>
      <c r="C33" s="15">
        <v>194.89</v>
      </c>
      <c r="D33" s="15">
        <v>204.35</v>
      </c>
      <c r="E33" s="15">
        <v>247.69</v>
      </c>
      <c r="F33" s="15">
        <v>249.12</v>
      </c>
      <c r="G33" s="15">
        <v>243.85</v>
      </c>
      <c r="H33" s="16">
        <f t="shared" si="0"/>
        <v>27.092205859715747</v>
      </c>
      <c r="I33" s="16">
        <f t="shared" si="1"/>
        <v>-1.5503250030279798</v>
      </c>
      <c r="J33" s="16">
        <f t="shared" si="2"/>
        <v>21.208710545632496</v>
      </c>
      <c r="K33" s="16">
        <f t="shared" si="3"/>
        <v>-2.115446371226722</v>
      </c>
    </row>
    <row r="34" spans="1:11" ht="12.75">
      <c r="A34" s="12" t="s">
        <v>56</v>
      </c>
      <c r="B34" s="12" t="s">
        <v>57</v>
      </c>
      <c r="C34" s="15">
        <v>488.91</v>
      </c>
      <c r="D34" s="15">
        <v>499.33</v>
      </c>
      <c r="E34" s="15">
        <v>541.48</v>
      </c>
      <c r="F34" s="15">
        <v>549.7</v>
      </c>
      <c r="G34" s="15">
        <v>592.36</v>
      </c>
      <c r="H34" s="16">
        <f t="shared" si="0"/>
        <v>10.752490233376284</v>
      </c>
      <c r="I34" s="16">
        <f t="shared" si="1"/>
        <v>9.396468936987516</v>
      </c>
      <c r="J34" s="16">
        <f t="shared" si="2"/>
        <v>8.44131135721868</v>
      </c>
      <c r="K34" s="16">
        <f t="shared" si="3"/>
        <v>7.760596689103141</v>
      </c>
    </row>
    <row r="35" spans="1:11" ht="12.75">
      <c r="A35" s="12" t="s">
        <v>58</v>
      </c>
      <c r="B35" s="12" t="s">
        <v>59</v>
      </c>
      <c r="C35" s="15">
        <v>838.26</v>
      </c>
      <c r="D35" s="15">
        <v>890.54</v>
      </c>
      <c r="E35" s="15">
        <v>1050.33</v>
      </c>
      <c r="F35" s="15">
        <v>1110.89</v>
      </c>
      <c r="G35" s="15">
        <v>1261.46</v>
      </c>
      <c r="H35" s="16">
        <f t="shared" si="0"/>
        <v>25.29883329754491</v>
      </c>
      <c r="I35" s="16">
        <f t="shared" si="1"/>
        <v>20.101301495720406</v>
      </c>
      <c r="J35" s="16">
        <f t="shared" si="2"/>
        <v>17.943045792440536</v>
      </c>
      <c r="K35" s="16">
        <f t="shared" si="3"/>
        <v>13.553997245451837</v>
      </c>
    </row>
    <row r="36" spans="1:11" ht="12.75">
      <c r="A36" s="12" t="s">
        <v>60</v>
      </c>
      <c r="B36" s="12" t="s">
        <v>61</v>
      </c>
      <c r="C36" s="15">
        <v>1547.18</v>
      </c>
      <c r="D36" s="15">
        <v>1592.58</v>
      </c>
      <c r="E36" s="15">
        <v>1723.93</v>
      </c>
      <c r="F36" s="15">
        <v>1773.72</v>
      </c>
      <c r="G36" s="15">
        <v>1984.67</v>
      </c>
      <c r="H36" s="16">
        <f t="shared" si="0"/>
        <v>11.424010134567405</v>
      </c>
      <c r="I36" s="16">
        <f t="shared" si="1"/>
        <v>15.124744044131722</v>
      </c>
      <c r="J36" s="16">
        <f t="shared" si="2"/>
        <v>8.247623353300943</v>
      </c>
      <c r="K36" s="16">
        <f t="shared" si="3"/>
        <v>11.89308346300431</v>
      </c>
    </row>
    <row r="37" spans="1:11" s="14" customFormat="1" ht="12.75">
      <c r="A37" s="3" t="s">
        <v>62</v>
      </c>
      <c r="B37" s="3" t="s">
        <v>63</v>
      </c>
      <c r="C37" s="4">
        <v>13046.03</v>
      </c>
      <c r="D37" s="4">
        <v>14210.45</v>
      </c>
      <c r="E37" s="4">
        <v>14802.68</v>
      </c>
      <c r="F37" s="4">
        <v>15397.96</v>
      </c>
      <c r="G37" s="4">
        <v>17366.76</v>
      </c>
      <c r="H37" s="2">
        <f t="shared" si="0"/>
        <v>13.465015794076814</v>
      </c>
      <c r="I37" s="2">
        <f t="shared" si="1"/>
        <v>17.32172822759121</v>
      </c>
      <c r="J37" s="2">
        <f t="shared" si="2"/>
        <v>4.167566825821839</v>
      </c>
      <c r="K37" s="2">
        <f t="shared" si="3"/>
        <v>12.786109328768221</v>
      </c>
    </row>
    <row r="38" spans="1:11" ht="12.75">
      <c r="A38" s="12" t="s">
        <v>64</v>
      </c>
      <c r="B38" s="12" t="s">
        <v>12</v>
      </c>
      <c r="C38" s="15">
        <v>4814.84</v>
      </c>
      <c r="D38" s="15">
        <v>5466.26</v>
      </c>
      <c r="E38" s="15">
        <v>5697.32</v>
      </c>
      <c r="F38" s="15">
        <v>5899.14</v>
      </c>
      <c r="G38" s="15">
        <v>6350.61</v>
      </c>
      <c r="H38" s="16">
        <f t="shared" si="0"/>
        <v>18.328334897940522</v>
      </c>
      <c r="I38" s="16">
        <f t="shared" si="1"/>
        <v>11.466619392977751</v>
      </c>
      <c r="J38" s="16">
        <f t="shared" si="2"/>
        <v>4.227021766253334</v>
      </c>
      <c r="K38" s="16">
        <f t="shared" si="3"/>
        <v>7.653149442122061</v>
      </c>
    </row>
    <row r="39" spans="1:11" ht="12.75">
      <c r="A39" s="12" t="s">
        <v>65</v>
      </c>
      <c r="B39" s="12" t="s">
        <v>66</v>
      </c>
      <c r="C39" s="15">
        <v>4622.77</v>
      </c>
      <c r="D39" s="15">
        <v>4986.25</v>
      </c>
      <c r="E39" s="15">
        <v>5326.79</v>
      </c>
      <c r="F39" s="15">
        <v>5622.96</v>
      </c>
      <c r="G39" s="15">
        <v>6583.98</v>
      </c>
      <c r="H39" s="16">
        <f t="shared" si="0"/>
        <v>15.22939709308487</v>
      </c>
      <c r="I39" s="16">
        <f t="shared" si="1"/>
        <v>23.60126830605298</v>
      </c>
      <c r="J39" s="16">
        <f t="shared" si="2"/>
        <v>6.829581348708949</v>
      </c>
      <c r="K39" s="16">
        <f t="shared" si="3"/>
        <v>17.090998335396296</v>
      </c>
    </row>
    <row r="40" spans="1:11" ht="12.75">
      <c r="A40" s="12" t="s">
        <v>67</v>
      </c>
      <c r="B40" s="12" t="s">
        <v>68</v>
      </c>
      <c r="C40" s="15">
        <v>2250.29</v>
      </c>
      <c r="D40" s="15">
        <v>2366.57</v>
      </c>
      <c r="E40" s="15">
        <v>2592.74</v>
      </c>
      <c r="F40" s="15">
        <v>2843.48</v>
      </c>
      <c r="G40" s="15">
        <v>3252.01</v>
      </c>
      <c r="H40" s="16">
        <f t="shared" si="0"/>
        <v>15.218038563918421</v>
      </c>
      <c r="I40" s="16">
        <f t="shared" si="1"/>
        <v>25.427539977012753</v>
      </c>
      <c r="J40" s="16">
        <f t="shared" si="2"/>
        <v>9.556869224235903</v>
      </c>
      <c r="K40" s="16">
        <f t="shared" si="3"/>
        <v>14.36725420963046</v>
      </c>
    </row>
    <row r="41" spans="1:11" ht="12.75">
      <c r="A41" s="12" t="s">
        <v>69</v>
      </c>
      <c r="B41" s="12" t="s">
        <v>22</v>
      </c>
      <c r="C41" s="15">
        <v>2372.48</v>
      </c>
      <c r="D41" s="15">
        <v>2619.69</v>
      </c>
      <c r="E41" s="15">
        <v>2734.05</v>
      </c>
      <c r="F41" s="15">
        <v>2779.4700000000003</v>
      </c>
      <c r="G41" s="15">
        <v>3331.98</v>
      </c>
      <c r="H41" s="16">
        <f t="shared" si="0"/>
        <v>15.240170623145408</v>
      </c>
      <c r="I41" s="16">
        <f t="shared" si="1"/>
        <v>21.869753662149552</v>
      </c>
      <c r="J41" s="16">
        <f t="shared" si="2"/>
        <v>4.365402013215309</v>
      </c>
      <c r="K41" s="16">
        <f t="shared" si="3"/>
        <v>19.878250169996427</v>
      </c>
    </row>
    <row r="42" spans="1:11" ht="12.75">
      <c r="A42" s="12" t="s">
        <v>70</v>
      </c>
      <c r="B42" s="12" t="s">
        <v>71</v>
      </c>
      <c r="C42" s="15">
        <v>2505.22</v>
      </c>
      <c r="D42" s="15">
        <v>2658.51</v>
      </c>
      <c r="E42" s="15">
        <v>2593.47</v>
      </c>
      <c r="F42" s="15">
        <v>2672.03</v>
      </c>
      <c r="G42" s="15">
        <v>2952.49</v>
      </c>
      <c r="H42" s="16">
        <f t="shared" si="0"/>
        <v>3.522644717829173</v>
      </c>
      <c r="I42" s="16">
        <f t="shared" si="1"/>
        <v>13.843229341384323</v>
      </c>
      <c r="J42" s="16">
        <f t="shared" si="2"/>
        <v>-2.4464831804281504</v>
      </c>
      <c r="K42" s="16">
        <f t="shared" si="3"/>
        <v>10.496139639150742</v>
      </c>
    </row>
    <row r="43" spans="1:11" ht="12.75">
      <c r="A43" s="12" t="s">
        <v>72</v>
      </c>
      <c r="B43" s="12" t="s">
        <v>73</v>
      </c>
      <c r="C43" s="15">
        <v>121.37</v>
      </c>
      <c r="D43" s="15">
        <v>160.24</v>
      </c>
      <c r="E43" s="15">
        <v>153.53</v>
      </c>
      <c r="F43" s="15">
        <v>165.07</v>
      </c>
      <c r="G43" s="15">
        <v>178.01</v>
      </c>
      <c r="H43" s="16">
        <f t="shared" si="0"/>
        <v>26.49748702315234</v>
      </c>
      <c r="I43" s="16">
        <f t="shared" si="1"/>
        <v>15.944766495147523</v>
      </c>
      <c r="J43" s="16">
        <f t="shared" si="2"/>
        <v>-4.187468796804797</v>
      </c>
      <c r="K43" s="16">
        <f t="shared" si="3"/>
        <v>7.839098564245471</v>
      </c>
    </row>
    <row r="44" spans="1:11" ht="12.75">
      <c r="A44" s="12" t="s">
        <v>74</v>
      </c>
      <c r="B44" s="12" t="s">
        <v>75</v>
      </c>
      <c r="C44" s="15">
        <v>481.12</v>
      </c>
      <c r="D44" s="15">
        <v>480.67</v>
      </c>
      <c r="E44" s="15">
        <v>521.15</v>
      </c>
      <c r="F44" s="15">
        <v>526.12</v>
      </c>
      <c r="G44" s="15">
        <v>567.9</v>
      </c>
      <c r="H44" s="16">
        <f t="shared" si="0"/>
        <v>8.320169604256728</v>
      </c>
      <c r="I44" s="16">
        <f t="shared" si="1"/>
        <v>8.970545908087884</v>
      </c>
      <c r="J44" s="16">
        <f t="shared" si="2"/>
        <v>8.421578213743308</v>
      </c>
      <c r="K44" s="16">
        <f t="shared" si="3"/>
        <v>7.941154109328664</v>
      </c>
    </row>
    <row r="45" spans="1:11" ht="12.75">
      <c r="A45" s="12" t="s">
        <v>76</v>
      </c>
      <c r="B45" s="12" t="s">
        <v>77</v>
      </c>
      <c r="C45" s="15">
        <v>1.26</v>
      </c>
      <c r="D45" s="15">
        <v>1.79</v>
      </c>
      <c r="E45" s="15">
        <v>1.19</v>
      </c>
      <c r="F45" s="15">
        <v>1.24</v>
      </c>
      <c r="G45" s="15">
        <v>1.36</v>
      </c>
      <c r="H45" s="16">
        <f t="shared" si="0"/>
        <v>-5.55555555555556</v>
      </c>
      <c r="I45" s="16">
        <f t="shared" si="1"/>
        <v>14.285714285714299</v>
      </c>
      <c r="J45" s="16">
        <f t="shared" si="2"/>
        <v>-33.519553072625705</v>
      </c>
      <c r="K45" s="16">
        <f t="shared" si="3"/>
        <v>9.677419354838717</v>
      </c>
    </row>
    <row r="46" spans="1:11" ht="12.75">
      <c r="A46" s="12" t="s">
        <v>78</v>
      </c>
      <c r="B46" s="12" t="s">
        <v>79</v>
      </c>
      <c r="C46" s="15">
        <v>2093.17</v>
      </c>
      <c r="D46" s="15">
        <v>2333.59</v>
      </c>
      <c r="E46" s="15">
        <v>2563.4</v>
      </c>
      <c r="F46" s="15">
        <v>2733.98</v>
      </c>
      <c r="G46" s="15">
        <v>3443.85</v>
      </c>
      <c r="H46" s="16">
        <f t="shared" si="0"/>
        <v>22.464969400478697</v>
      </c>
      <c r="I46" s="16">
        <f t="shared" si="1"/>
        <v>34.346961067332444</v>
      </c>
      <c r="J46" s="16">
        <f t="shared" si="2"/>
        <v>9.847916729159788</v>
      </c>
      <c r="K46" s="16">
        <f t="shared" si="3"/>
        <v>25.964710787935534</v>
      </c>
    </row>
    <row r="47" spans="1:11" ht="12.75">
      <c r="A47" s="12" t="s">
        <v>80</v>
      </c>
      <c r="B47" s="12" t="s">
        <v>81</v>
      </c>
      <c r="C47" s="15">
        <v>403.92</v>
      </c>
      <c r="D47" s="15">
        <v>391</v>
      </c>
      <c r="E47" s="15">
        <v>428.89</v>
      </c>
      <c r="F47" s="15">
        <v>422.34</v>
      </c>
      <c r="G47" s="15">
        <v>413.33</v>
      </c>
      <c r="H47" s="16">
        <f t="shared" si="0"/>
        <v>6.181917211328968</v>
      </c>
      <c r="I47" s="16">
        <f t="shared" si="1"/>
        <v>-3.627969875725711</v>
      </c>
      <c r="J47" s="16">
        <f t="shared" si="2"/>
        <v>9.690537084398972</v>
      </c>
      <c r="K47" s="16">
        <f t="shared" si="3"/>
        <v>-2.133352275417908</v>
      </c>
    </row>
    <row r="48" spans="1:11" ht="14.25" customHeight="1">
      <c r="A48" s="22" t="s">
        <v>85</v>
      </c>
      <c r="B48" s="23"/>
      <c r="C48" s="23"/>
      <c r="D48" s="23"/>
      <c r="E48" s="23"/>
      <c r="F48" s="23"/>
      <c r="G48" s="23"/>
      <c r="H48" s="5"/>
      <c r="I48" s="5"/>
      <c r="J48" s="5"/>
      <c r="K48" s="6"/>
    </row>
    <row r="49" spans="1:11" ht="16.5" customHeight="1">
      <c r="A49" s="20" t="s">
        <v>86</v>
      </c>
      <c r="B49" s="21"/>
      <c r="C49" s="21"/>
      <c r="D49" s="21"/>
      <c r="E49" s="21"/>
      <c r="F49" s="21"/>
      <c r="G49" s="21"/>
      <c r="H49" s="7"/>
      <c r="I49" s="7"/>
      <c r="J49" s="7"/>
      <c r="K49" s="8"/>
    </row>
    <row r="50" spans="1:11" ht="13.5" customHeight="1">
      <c r="A50" s="20" t="s">
        <v>87</v>
      </c>
      <c r="B50" s="21"/>
      <c r="C50" s="21"/>
      <c r="D50" s="21"/>
      <c r="E50" s="21"/>
      <c r="F50" s="21"/>
      <c r="G50" s="21"/>
      <c r="H50" s="7"/>
      <c r="I50" s="9"/>
      <c r="J50" s="9"/>
      <c r="K50" s="10"/>
    </row>
    <row r="51" spans="1:11" ht="12.75">
      <c r="A51" s="26" t="s">
        <v>88</v>
      </c>
      <c r="B51" s="27"/>
      <c r="C51" s="27"/>
      <c r="D51" s="27"/>
      <c r="E51" s="27"/>
      <c r="F51" s="27"/>
      <c r="G51" s="27"/>
      <c r="H51" s="27"/>
      <c r="I51" s="27"/>
      <c r="J51" s="27"/>
      <c r="K51" s="28"/>
    </row>
    <row r="52" spans="1:11" ht="12.75">
      <c r="A52" s="26" t="s">
        <v>89</v>
      </c>
      <c r="B52" s="27"/>
      <c r="C52" s="27"/>
      <c r="D52" s="27"/>
      <c r="E52" s="27"/>
      <c r="F52" s="27"/>
      <c r="G52" s="27"/>
      <c r="H52" s="27"/>
      <c r="I52" s="27"/>
      <c r="J52" s="27"/>
      <c r="K52" s="28"/>
    </row>
    <row r="53" spans="1:11" ht="12.75">
      <c r="A53" s="29" t="s">
        <v>90</v>
      </c>
      <c r="B53" s="30"/>
      <c r="C53" s="30"/>
      <c r="D53" s="30"/>
      <c r="E53" s="30"/>
      <c r="F53" s="30"/>
      <c r="G53" s="30"/>
      <c r="H53" s="30"/>
      <c r="I53" s="30"/>
      <c r="J53" s="30"/>
      <c r="K53" s="31"/>
    </row>
  </sheetData>
  <sheetProtection/>
  <mergeCells count="21">
    <mergeCell ref="A2:G2"/>
    <mergeCell ref="A3:G3"/>
    <mergeCell ref="A5:A7"/>
    <mergeCell ref="B5:B7"/>
    <mergeCell ref="D4:H4"/>
    <mergeCell ref="C6:C7"/>
    <mergeCell ref="A52:K52"/>
    <mergeCell ref="A53:K53"/>
    <mergeCell ref="I5:I6"/>
    <mergeCell ref="J5:J6"/>
    <mergeCell ref="K5:K6"/>
    <mergeCell ref="G6:G7"/>
    <mergeCell ref="D6:D7"/>
    <mergeCell ref="H5:H6"/>
    <mergeCell ref="A51:K51"/>
    <mergeCell ref="J4:K4"/>
    <mergeCell ref="A49:G49"/>
    <mergeCell ref="A48:G48"/>
    <mergeCell ref="A50:G50"/>
    <mergeCell ref="F6:F7"/>
    <mergeCell ref="E6:E7"/>
  </mergeCells>
  <printOptions gridLines="1"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Anthony, Jessica</dc:creator>
  <cp:keywords/>
  <dc:description/>
  <cp:lastModifiedBy>shrpatil</cp:lastModifiedBy>
  <cp:lastPrinted>2014-01-23T11:22:22Z</cp:lastPrinted>
  <dcterms:created xsi:type="dcterms:W3CDTF">2013-12-31T05:36:28Z</dcterms:created>
  <dcterms:modified xsi:type="dcterms:W3CDTF">2014-01-23T11:37:42Z</dcterms:modified>
  <cp:category/>
  <cp:version/>
  <cp:contentType/>
  <cp:contentStatus/>
</cp:coreProperties>
</file>