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St-1" sheetId="1" state="hidden" r:id="rId1"/>
    <sheet name="St 2" sheetId="2" state="hidden" r:id="rId2"/>
    <sheet name="St 2 Billion" sheetId="3" r:id="rId3"/>
    <sheet name="Sheet2" sheetId="4" state="hidden" r:id="rId4"/>
    <sheet name="Slide " sheetId="5" state="hidden" r:id="rId5"/>
    <sheet name="Sheet3" sheetId="6" state="hidden" r:id="rId6"/>
    <sheet name="Sheet1" sheetId="7" state="hidden" r:id="rId7"/>
  </sheets>
  <definedNames>
    <definedName name="_xlnm.Print_Area" localSheetId="0">'St-1'!$1:$53</definedName>
  </definedNames>
  <calcPr fullCalcOnLoad="1"/>
</workbook>
</file>

<file path=xl/sharedStrings.xml><?xml version="1.0" encoding="utf-8"?>
<sst xmlns="http://schemas.openxmlformats.org/spreadsheetml/2006/main" count="607" uniqueCount="191">
  <si>
    <t>Statement 1: Deployment of Gross Bank Credit by Major Sectors</t>
  </si>
  <si>
    <t>Sr.No</t>
  </si>
  <si>
    <t>Sector</t>
  </si>
  <si>
    <t>Mar.26,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</si>
  <si>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</si>
  <si>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</si>
  <si>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</si>
  <si>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</si>
  <si>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</si>
  <si>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</si>
  <si>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</si>
  <si>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</si>
  <si>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</si>
  <si>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</si>
  <si>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</si>
  <si>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</si>
  <si>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</si>
  <si>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</si>
  <si>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</si>
  <si>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</si>
  <si>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</si>
  <si>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</si>
  <si>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</si>
  <si>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</si>
  <si>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</si>
  <si>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</si>
  <si>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</si>
  <si>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</si>
  <si>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</si>
  <si>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</si>
  <si>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</si>
  <si>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</si>
  <si>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</si>
  <si>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</si>
  <si>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</si>
  <si>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</si>
  <si>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</si>
  <si>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</si>
  <si>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</si>
  <si>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</si>
  <si>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</si>
  <si>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</si>
  <si>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</si>
  <si>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</si>
  <si>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</si>
  <si>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</si>
  <si>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</si>
  <si>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</si>
  <si>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</si>
  <si>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</si>
  <si>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</si>
  <si>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</si>
  <si>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</si>
  <si>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</si>
  <si>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</si>
  <si>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</si>
  <si>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</si>
  <si>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</si>
  <si>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</si>
  <si>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</si>
  <si>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</si>
  <si>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</si>
  <si>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</si>
  <si>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</si>
  <si>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</si>
  <si>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</si>
  <si>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</si>
  <si>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</si>
  <si>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</si>
  <si>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</si>
  <si>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</si>
  <si>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</si>
  <si>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</si>
  <si>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</si>
  <si>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</si>
  <si>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</si>
  <si>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</si>
  <si>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</si>
  <si>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</si>
  <si>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</si>
  <si>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</si>
  <si>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</si>
  <si>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</si>
  <si>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Mar.25, 2011</t>
  </si>
  <si>
    <t>Variation (Y-oY)</t>
  </si>
  <si>
    <t>Variation (Financial Yr)</t>
  </si>
  <si>
    <t xml:space="preserve">7. Data on credit to commercial real estate since September 2009 are not comparable with the earlier data, due to change in definition with effect from September 2009. 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</si>
  <si>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</si>
  <si>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</si>
  <si>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</si>
  <si>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</si>
  <si>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</si>
  <si>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</si>
  <si>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</si>
  <si>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</si>
  <si>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</si>
  <si>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</si>
  <si>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</si>
  <si>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</si>
  <si>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</si>
  <si>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</si>
  <si>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</si>
  <si>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</si>
  <si>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</si>
  <si>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</si>
  <si>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</si>
  <si>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</si>
  <si>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</si>
  <si>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</si>
  <si>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</si>
  <si>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</si>
  <si>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</si>
  <si>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</si>
  <si>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</si>
  <si>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</si>
  <si>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</si>
  <si>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</si>
  <si>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</si>
  <si>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</si>
  <si>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</si>
  <si>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</si>
  <si>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</si>
  <si>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</si>
  <si>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</si>
  <si>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</si>
  <si>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</si>
  <si>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</si>
  <si>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</si>
  <si>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</si>
  <si>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</si>
  <si>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</si>
  <si>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</si>
  <si>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</si>
  <si>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</si>
  <si>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</si>
  <si>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</si>
  <si>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</si>
  <si>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</si>
  <si>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</si>
  <si>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</si>
  <si>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</si>
  <si>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</si>
  <si>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</si>
  <si>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</si>
  <si>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</si>
  <si>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</si>
  <si>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</si>
  <si>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</si>
  <si>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</si>
  <si>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</si>
  <si>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</si>
  <si>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</si>
  <si>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</si>
  <si>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</si>
  <si>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</si>
  <si>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</si>
  <si>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</si>
  <si>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</si>
  <si>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</si>
  <si>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</si>
  <si>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</si>
  <si>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</si>
  <si>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</si>
  <si>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</si>
  <si>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</si>
  <si>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I</t>
  </si>
  <si>
    <t>Gross Bank Credit (II + III)</t>
  </si>
  <si>
    <t>II</t>
  </si>
  <si>
    <t>Food Credit</t>
  </si>
  <si>
    <t>III</t>
  </si>
  <si>
    <t>Dec 18, 2009</t>
  </si>
  <si>
    <t>Dec 31, 2010</t>
  </si>
  <si>
    <t>Dec 30, 2011</t>
  </si>
  <si>
    <t>Dec 31, 2010 / Dec 18, 2009</t>
  </si>
  <si>
    <t>Dec 30, 2011 / Dec 31, 2010</t>
  </si>
  <si>
    <t>Dec 31, 2010/ Mar 26, 2010</t>
  </si>
  <si>
    <t>Dec 30, 2011/ Mar.25, 2011</t>
  </si>
  <si>
    <t>(Rs.billion)</t>
  </si>
  <si>
    <t xml:space="preserve">Outstanding as on </t>
  </si>
  <si>
    <t>Mar 25, 2011</t>
  </si>
  <si>
    <t>Feb 26, 2010</t>
  </si>
  <si>
    <t>Feb 25, 2011</t>
  </si>
  <si>
    <t>Feb 24, 2012</t>
  </si>
  <si>
    <t>Feb 25, 2011 / Feb 25, 2010</t>
  </si>
  <si>
    <t>Feb 24, 2012 / Feb 25, 2011</t>
  </si>
  <si>
    <t>Feb 25, 2011/ Mar 26, 2010</t>
  </si>
  <si>
    <t>Feb 24, 2012/ Mar 25, 2011</t>
  </si>
  <si>
    <t>Mar 23, 2012</t>
  </si>
  <si>
    <t>2010-11</t>
  </si>
  <si>
    <t>2011-12</t>
  </si>
  <si>
    <t xml:space="preserve">Variation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</si>
</sst>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"/>
    <numFmt numFmtId="171" formatCode="d\-mmm\-yyyy"/>
    <numFmt numFmtId="172" formatCode="_(* #,##0.0_);_(* \(#,##0.0\);_(* &quot;-&quot;??_);_(@_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32" borderId="7" applyNumberFormat="0" applyFont="0" applyAlignment="0" applyProtection="0"/>
    <xf numFmtId="0" fontId="42" fillId="27" borderId="8" applyNumberFormat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70" fontId="2" fillId="33" borderId="10" xfId="0" applyNumberFormat="1" applyFont="1" applyFill="1" applyBorder="1" applyAlignment="1">
      <alignment horizontal="right"/>
    </xf>
    <xf numFmtId="170" fontId="3" fillId="0" borderId="1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170" fontId="3" fillId="0" borderId="12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0" fontId="2" fillId="33" borderId="13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3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34" borderId="0" xfId="0" applyFont="1" applyFill="1" applyAlignment="1">
      <alignment/>
    </xf>
    <xf numFmtId="0" fontId="7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170" fontId="2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70" fontId="3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7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70" fontId="2" fillId="33" borderId="16" xfId="0" applyNumberFormat="1" applyFont="1" applyFill="1" applyBorder="1" applyAlignment="1">
      <alignment horizontal="right"/>
    </xf>
    <xf numFmtId="170" fontId="3" fillId="0" borderId="16" xfId="0" applyNumberFormat="1" applyFont="1" applyFill="1" applyBorder="1" applyAlignment="1">
      <alignment horizontal="right"/>
    </xf>
    <xf numFmtId="170" fontId="3" fillId="0" borderId="17" xfId="0" applyNumberFormat="1" applyFont="1" applyFill="1" applyBorder="1" applyAlignment="1">
      <alignment horizontal="right"/>
    </xf>
    <xf numFmtId="170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1" fontId="2" fillId="33" borderId="10" xfId="0" applyNumberFormat="1" applyFont="1" applyFill="1" applyBorder="1" applyAlignment="1">
      <alignment horizontal="right" vertical="top"/>
    </xf>
    <xf numFmtId="1" fontId="2" fillId="33" borderId="19" xfId="0" applyNumberFormat="1" applyFont="1" applyFill="1" applyBorder="1" applyAlignment="1">
      <alignment horizontal="right"/>
    </xf>
    <xf numFmtId="1" fontId="7" fillId="34" borderId="19" xfId="0" applyNumberFormat="1" applyFont="1" applyFill="1" applyBorder="1" applyAlignment="1">
      <alignment horizontal="right"/>
    </xf>
    <xf numFmtId="1" fontId="7" fillId="34" borderId="20" xfId="0" applyNumberFormat="1" applyFont="1" applyFill="1" applyBorder="1" applyAlignment="1">
      <alignment horizontal="right"/>
    </xf>
    <xf numFmtId="1" fontId="2" fillId="33" borderId="21" xfId="0" applyNumberFormat="1" applyFont="1" applyFill="1" applyBorder="1" applyAlignment="1">
      <alignment horizontal="right"/>
    </xf>
    <xf numFmtId="170" fontId="2" fillId="34" borderId="16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3" xfId="0" applyFont="1" applyFill="1" applyBorder="1" applyAlignment="1">
      <alignment vertical="top"/>
    </xf>
    <xf numFmtId="1" fontId="9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10" xfId="0" applyNumberFormat="1" applyFont="1" applyFill="1" applyBorder="1" applyAlignment="1">
      <alignment/>
    </xf>
    <xf numFmtId="170" fontId="3" fillId="34" borderId="16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71" fontId="2" fillId="0" borderId="12" xfId="0" applyNumberFormat="1" applyFont="1" applyBorder="1" applyAlignment="1" quotePrefix="1">
      <alignment vertical="top" wrapText="1"/>
    </xf>
    <xf numFmtId="0" fontId="2" fillId="0" borderId="12" xfId="0" applyFont="1" applyBorder="1" applyAlignment="1" quotePrefix="1">
      <alignment vertical="top" wrapText="1"/>
    </xf>
    <xf numFmtId="0" fontId="7" fillId="34" borderId="10" xfId="0" applyFont="1" applyFill="1" applyBorder="1" applyAlignment="1">
      <alignment horizontal="left"/>
    </xf>
    <xf numFmtId="170" fontId="2" fillId="33" borderId="10" xfId="0" applyNumberFormat="1" applyFont="1" applyFill="1" applyBorder="1" applyAlignment="1">
      <alignment horizontal="right" vertical="top"/>
    </xf>
    <xf numFmtId="170" fontId="3" fillId="34" borderId="10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 quotePrefix="1">
      <alignment vertical="top" wrapText="1"/>
    </xf>
    <xf numFmtId="170" fontId="3" fillId="34" borderId="17" xfId="0" applyNumberFormat="1" applyFont="1" applyFill="1" applyBorder="1" applyAlignment="1">
      <alignment horizontal="right"/>
    </xf>
    <xf numFmtId="170" fontId="3" fillId="34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right" wrapText="1"/>
    </xf>
    <xf numFmtId="171" fontId="2" fillId="0" borderId="14" xfId="0" applyNumberFormat="1" applyFont="1" applyBorder="1" applyAlignment="1" quotePrefix="1">
      <alignment vertical="top" wrapText="1"/>
    </xf>
    <xf numFmtId="0" fontId="10" fillId="34" borderId="16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/>
    </xf>
    <xf numFmtId="170" fontId="3" fillId="34" borderId="12" xfId="0" applyNumberFormat="1" applyFont="1" applyFill="1" applyBorder="1" applyAlignment="1">
      <alignment horizontal="right" vertical="top"/>
    </xf>
    <xf numFmtId="170" fontId="2" fillId="33" borderId="13" xfId="0" applyNumberFormat="1" applyFont="1" applyFill="1" applyBorder="1" applyAlignment="1">
      <alignment horizontal="right" vertical="top"/>
    </xf>
    <xf numFmtId="172" fontId="2" fillId="33" borderId="10" xfId="42" applyNumberFormat="1" applyFont="1" applyFill="1" applyBorder="1" applyAlignment="1">
      <alignment horizontal="right" vertical="top"/>
    </xf>
    <xf numFmtId="172" fontId="2" fillId="33" borderId="10" xfId="42" applyNumberFormat="1" applyFont="1" applyFill="1" applyBorder="1" applyAlignment="1">
      <alignment horizontal="right"/>
    </xf>
    <xf numFmtId="172" fontId="3" fillId="34" borderId="10" xfId="42" applyNumberFormat="1" applyFont="1" applyFill="1" applyBorder="1" applyAlignment="1">
      <alignment horizontal="right"/>
    </xf>
    <xf numFmtId="172" fontId="3" fillId="34" borderId="10" xfId="42" applyNumberFormat="1" applyFont="1" applyFill="1" applyBorder="1" applyAlignment="1">
      <alignment horizontal="right" vertical="top"/>
    </xf>
    <xf numFmtId="172" fontId="2" fillId="34" borderId="10" xfId="42" applyNumberFormat="1" applyFont="1" applyFill="1" applyBorder="1" applyAlignment="1">
      <alignment horizontal="right" vertical="top"/>
    </xf>
    <xf numFmtId="170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0" fontId="3" fillId="0" borderId="10" xfId="0" applyNumberFormat="1" applyFont="1" applyFill="1" applyBorder="1" applyAlignment="1">
      <alignment horizontal="right" vertical="top"/>
    </xf>
    <xf numFmtId="170" fontId="0" fillId="0" borderId="10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top" wrapText="1"/>
    </xf>
    <xf numFmtId="0" fontId="10" fillId="34" borderId="19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wrapText="1"/>
    </xf>
    <xf numFmtId="0" fontId="9" fillId="34" borderId="19" xfId="0" applyFont="1" applyFill="1" applyBorder="1" applyAlignment="1">
      <alignment vertical="top"/>
    </xf>
    <xf numFmtId="0" fontId="9" fillId="34" borderId="16" xfId="0" applyFont="1" applyFill="1" applyBorder="1" applyAlignment="1">
      <alignment vertical="top"/>
    </xf>
    <xf numFmtId="0" fontId="2" fillId="34" borderId="13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10" fillId="34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 quotePrefix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170" fontId="2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170" fontId="3" fillId="35" borderId="10" xfId="0" applyNumberFormat="1" applyFont="1" applyFill="1" applyBorder="1" applyAlignment="1">
      <alignment horizontal="right"/>
    </xf>
    <xf numFmtId="0" fontId="9" fillId="35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0" fillId="35" borderId="0" xfId="0" applyFont="1" applyFill="1" applyAlignment="1">
      <alignment wrapText="1"/>
    </xf>
    <xf numFmtId="0" fontId="5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3" fillId="35" borderId="11" xfId="0" applyFont="1" applyFill="1" applyBorder="1" applyAlignment="1">
      <alignment horizontal="right" wrapText="1"/>
    </xf>
    <xf numFmtId="0" fontId="3" fillId="35" borderId="19" xfId="0" applyFont="1" applyFill="1" applyBorder="1" applyAlignment="1">
      <alignment horizontal="right" wrapText="1"/>
    </xf>
    <xf numFmtId="0" fontId="3" fillId="35" borderId="16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1.2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 t="s">
        <v>87</v>
      </c>
    </row>
    <row r="4" spans="1:11" ht="13.5" customHeight="1">
      <c r="A4" s="17"/>
      <c r="B4" s="17"/>
      <c r="C4" s="97"/>
      <c r="D4" s="97"/>
      <c r="E4" s="97"/>
      <c r="F4" s="97"/>
      <c r="G4" s="97"/>
      <c r="H4" s="98" t="s">
        <v>84</v>
      </c>
      <c r="I4" s="98"/>
      <c r="J4" s="99" t="s">
        <v>85</v>
      </c>
      <c r="K4" s="99"/>
    </row>
    <row r="5" spans="1:11" ht="26.25" customHeight="1">
      <c r="A5" s="9" t="s">
        <v>1</v>
      </c>
      <c r="B5" s="9" t="s">
        <v>2</v>
      </c>
      <c r="C5" s="64" t="s">
        <v>170</v>
      </c>
      <c r="D5" s="9" t="s">
        <v>3</v>
      </c>
      <c r="E5" s="65" t="s">
        <v>171</v>
      </c>
      <c r="F5" s="9" t="s">
        <v>83</v>
      </c>
      <c r="G5" s="65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ht="12" customHeight="1">
      <c r="A6" s="16"/>
      <c r="B6" s="16"/>
      <c r="C6" s="62"/>
      <c r="D6" s="16"/>
      <c r="E6" s="62"/>
      <c r="F6" s="16"/>
      <c r="G6" s="62"/>
      <c r="H6" s="1" t="s">
        <v>4</v>
      </c>
      <c r="I6" s="1" t="s">
        <v>4</v>
      </c>
      <c r="J6" s="13" t="s">
        <v>4</v>
      </c>
      <c r="K6" s="13" t="s">
        <v>4</v>
      </c>
    </row>
    <row r="7" spans="1:11" ht="12" customHeight="1">
      <c r="A7" s="63" t="s">
        <v>165</v>
      </c>
      <c r="B7" s="35" t="s">
        <v>166</v>
      </c>
      <c r="C7" s="36">
        <v>2801925</v>
      </c>
      <c r="D7" s="38">
        <v>3088568.59</v>
      </c>
      <c r="E7" s="36">
        <v>3568125</v>
      </c>
      <c r="F7" s="38">
        <v>3731465.65</v>
      </c>
      <c r="G7" s="36">
        <v>4130467</v>
      </c>
      <c r="H7" s="31">
        <f aca="true" t="shared" si="0" ref="H7:H46">(E7-C7)/C7*100</f>
        <v>27.34548569287186</v>
      </c>
      <c r="I7" s="4">
        <f aca="true" t="shared" si="1" ref="I7:I46">(G7-E7)/E7*100</f>
        <v>15.76015414258189</v>
      </c>
      <c r="J7" s="4">
        <f aca="true" t="shared" si="2" ref="J7:J46">(E7-D7)/D7*100</f>
        <v>15.526817554017805</v>
      </c>
      <c r="K7" s="4">
        <f aca="true" t="shared" si="3" ref="K7:K46">(G7-F7)/F7*100</f>
        <v>10.692885515373835</v>
      </c>
    </row>
    <row r="8" spans="1:11" ht="12" customHeight="1">
      <c r="A8" s="35" t="s">
        <v>167</v>
      </c>
      <c r="B8" s="35" t="s">
        <v>168</v>
      </c>
      <c r="C8" s="36">
        <v>47500</v>
      </c>
      <c r="D8" s="38">
        <v>48561.59</v>
      </c>
      <c r="E8" s="36">
        <v>63302</v>
      </c>
      <c r="F8" s="38">
        <v>64111.28</v>
      </c>
      <c r="G8" s="36">
        <v>84691</v>
      </c>
      <c r="H8" s="31">
        <f t="shared" si="0"/>
        <v>33.26736842105263</v>
      </c>
      <c r="I8" s="4">
        <f t="shared" si="1"/>
        <v>33.78882183817257</v>
      </c>
      <c r="J8" s="4">
        <f t="shared" si="2"/>
        <v>30.3540514221219</v>
      </c>
      <c r="K8" s="4">
        <f t="shared" si="3"/>
        <v>32.09999862738663</v>
      </c>
    </row>
    <row r="9" spans="1:11" ht="14.25" customHeight="1">
      <c r="A9" s="2" t="s">
        <v>169</v>
      </c>
      <c r="B9" s="27" t="s">
        <v>5</v>
      </c>
      <c r="C9" s="3">
        <v>2754425</v>
      </c>
      <c r="D9" s="39">
        <v>3040007</v>
      </c>
      <c r="E9" s="3">
        <v>3504823</v>
      </c>
      <c r="F9" s="39">
        <v>3667354.37</v>
      </c>
      <c r="G9" s="3">
        <v>4045776</v>
      </c>
      <c r="H9" s="31">
        <f t="shared" si="0"/>
        <v>27.243362952340327</v>
      </c>
      <c r="I9" s="4">
        <f t="shared" si="1"/>
        <v>15.434531215984373</v>
      </c>
      <c r="J9" s="4">
        <f t="shared" si="2"/>
        <v>15.289964792844227</v>
      </c>
      <c r="K9" s="4">
        <f t="shared" si="3"/>
        <v>10.318654589139143</v>
      </c>
    </row>
    <row r="10" spans="1:11" ht="14.25" customHeight="1">
      <c r="A10" s="2" t="s">
        <v>6</v>
      </c>
      <c r="B10" s="27" t="s">
        <v>7</v>
      </c>
      <c r="C10" s="3">
        <v>348099</v>
      </c>
      <c r="D10" s="39">
        <v>416132.8</v>
      </c>
      <c r="E10" s="3">
        <v>436355</v>
      </c>
      <c r="F10" s="39">
        <v>460332.54</v>
      </c>
      <c r="G10" s="3">
        <v>460638</v>
      </c>
      <c r="H10" s="31">
        <f t="shared" si="0"/>
        <v>25.353706847764574</v>
      </c>
      <c r="I10" s="4">
        <f t="shared" si="1"/>
        <v>5.564964306585234</v>
      </c>
      <c r="J10" s="4">
        <f t="shared" si="2"/>
        <v>4.859554449925604</v>
      </c>
      <c r="K10" s="4">
        <f t="shared" si="3"/>
        <v>0.06635637793496435</v>
      </c>
    </row>
    <row r="11" spans="1:11" ht="14.25" customHeight="1">
      <c r="A11" s="2" t="s">
        <v>8</v>
      </c>
      <c r="B11" s="27" t="s">
        <v>9</v>
      </c>
      <c r="C11" s="3">
        <v>1178415</v>
      </c>
      <c r="D11" s="39">
        <v>1311451.18</v>
      </c>
      <c r="E11" s="3">
        <v>1551030</v>
      </c>
      <c r="F11" s="39">
        <v>1620848.74</v>
      </c>
      <c r="G11" s="3">
        <v>1858502</v>
      </c>
      <c r="H11" s="31">
        <f t="shared" si="0"/>
        <v>31.62001502017541</v>
      </c>
      <c r="I11" s="4">
        <f t="shared" si="1"/>
        <v>19.82373003745898</v>
      </c>
      <c r="J11" s="4">
        <f t="shared" si="2"/>
        <v>18.268222534978396</v>
      </c>
      <c r="K11" s="4">
        <f t="shared" si="3"/>
        <v>14.662272557277618</v>
      </c>
    </row>
    <row r="12" spans="1:11" ht="14.25" customHeight="1">
      <c r="A12" s="17" t="s">
        <v>10</v>
      </c>
      <c r="B12" s="15" t="s">
        <v>11</v>
      </c>
      <c r="C12" s="37">
        <v>192052</v>
      </c>
      <c r="D12" s="40">
        <v>206401.07</v>
      </c>
      <c r="E12" s="37">
        <v>230302</v>
      </c>
      <c r="F12" s="40">
        <v>229101.42</v>
      </c>
      <c r="G12" s="37">
        <v>246781</v>
      </c>
      <c r="H12" s="32">
        <f t="shared" si="0"/>
        <v>19.916480953075208</v>
      </c>
      <c r="I12" s="5">
        <f t="shared" si="1"/>
        <v>7.155387274100963</v>
      </c>
      <c r="J12" s="5">
        <f t="shared" si="2"/>
        <v>11.579847914548115</v>
      </c>
      <c r="K12" s="5">
        <f t="shared" si="3"/>
        <v>7.716922924353758</v>
      </c>
    </row>
    <row r="13" spans="1:11" ht="14.25" customHeight="1">
      <c r="A13" s="17" t="s">
        <v>12</v>
      </c>
      <c r="B13" s="15" t="s">
        <v>13</v>
      </c>
      <c r="C13" s="37">
        <v>121498</v>
      </c>
      <c r="D13" s="40">
        <v>132635.59</v>
      </c>
      <c r="E13" s="37">
        <v>158271</v>
      </c>
      <c r="F13" s="40">
        <v>184599.12</v>
      </c>
      <c r="G13" s="37">
        <v>198566</v>
      </c>
      <c r="H13" s="32">
        <f t="shared" si="0"/>
        <v>30.26634183278737</v>
      </c>
      <c r="I13" s="5">
        <f t="shared" si="1"/>
        <v>25.459496686063776</v>
      </c>
      <c r="J13" s="5">
        <f t="shared" si="2"/>
        <v>19.32770080790533</v>
      </c>
      <c r="K13" s="5">
        <f t="shared" si="3"/>
        <v>7.5660599032108085</v>
      </c>
    </row>
    <row r="14" spans="1:11" ht="14.25" customHeight="1">
      <c r="A14" s="17" t="s">
        <v>14</v>
      </c>
      <c r="B14" s="15" t="s">
        <v>15</v>
      </c>
      <c r="C14" s="37">
        <v>864866</v>
      </c>
      <c r="D14" s="40">
        <v>972414.52</v>
      </c>
      <c r="E14" s="30">
        <v>1162456</v>
      </c>
      <c r="F14" s="40">
        <v>1207148.2</v>
      </c>
      <c r="G14" s="37">
        <v>1413154</v>
      </c>
      <c r="H14" s="32">
        <f t="shared" si="0"/>
        <v>34.40879858845185</v>
      </c>
      <c r="I14" s="5">
        <f t="shared" si="1"/>
        <v>21.566235625262376</v>
      </c>
      <c r="J14" s="5">
        <f t="shared" si="2"/>
        <v>19.543258157025463</v>
      </c>
      <c r="K14" s="5">
        <f t="shared" si="3"/>
        <v>17.06549369828825</v>
      </c>
    </row>
    <row r="15" spans="1:11" ht="14.25" customHeight="1">
      <c r="A15" s="2" t="s">
        <v>16</v>
      </c>
      <c r="B15" s="27" t="s">
        <v>17</v>
      </c>
      <c r="C15" s="3">
        <v>661793</v>
      </c>
      <c r="D15" s="39">
        <v>726789.9</v>
      </c>
      <c r="E15" s="3">
        <v>856811</v>
      </c>
      <c r="F15" s="39">
        <v>900800.95</v>
      </c>
      <c r="G15" s="3">
        <v>984688</v>
      </c>
      <c r="H15" s="31">
        <f t="shared" si="0"/>
        <v>29.468126740536693</v>
      </c>
      <c r="I15" s="4">
        <f t="shared" si="1"/>
        <v>14.9247617035729</v>
      </c>
      <c r="J15" s="4">
        <f t="shared" si="2"/>
        <v>17.889778050025182</v>
      </c>
      <c r="K15" s="4">
        <f t="shared" si="3"/>
        <v>9.312495729494962</v>
      </c>
    </row>
    <row r="16" spans="1:11" ht="14.25" customHeight="1">
      <c r="A16" s="17" t="s">
        <v>18</v>
      </c>
      <c r="B16" s="15" t="s">
        <v>19</v>
      </c>
      <c r="C16" s="37">
        <v>45366</v>
      </c>
      <c r="D16" s="40">
        <v>52515.6</v>
      </c>
      <c r="E16" s="30">
        <v>59186</v>
      </c>
      <c r="F16" s="40">
        <v>65463.1</v>
      </c>
      <c r="G16" s="37">
        <v>67077</v>
      </c>
      <c r="H16" s="32">
        <f t="shared" si="0"/>
        <v>30.463342591367987</v>
      </c>
      <c r="I16" s="5">
        <f t="shared" si="1"/>
        <v>13.332544858581421</v>
      </c>
      <c r="J16" s="5">
        <f t="shared" si="2"/>
        <v>12.701749575364277</v>
      </c>
      <c r="K16" s="5">
        <f t="shared" si="3"/>
        <v>2.465358346916051</v>
      </c>
    </row>
    <row r="17" spans="1:11" ht="14.25" customHeight="1">
      <c r="A17" s="17" t="s">
        <v>20</v>
      </c>
      <c r="B17" s="15" t="s">
        <v>21</v>
      </c>
      <c r="C17" s="37">
        <v>10608</v>
      </c>
      <c r="D17" s="40">
        <v>12543.2</v>
      </c>
      <c r="E17" s="30">
        <v>14709</v>
      </c>
      <c r="F17" s="40">
        <v>15084.78</v>
      </c>
      <c r="G17" s="37">
        <v>15053</v>
      </c>
      <c r="H17" s="32">
        <f t="shared" si="0"/>
        <v>38.65950226244344</v>
      </c>
      <c r="I17" s="5">
        <f t="shared" si="1"/>
        <v>2.338704194710721</v>
      </c>
      <c r="J17" s="5">
        <f t="shared" si="2"/>
        <v>17.266726194272586</v>
      </c>
      <c r="K17" s="5">
        <f t="shared" si="3"/>
        <v>-0.21067592633104795</v>
      </c>
    </row>
    <row r="18" spans="1:11" ht="14.25" customHeight="1">
      <c r="A18" s="17" t="s">
        <v>22</v>
      </c>
      <c r="B18" s="15" t="s">
        <v>23</v>
      </c>
      <c r="C18" s="37">
        <v>16677</v>
      </c>
      <c r="D18" s="40">
        <v>19410.05</v>
      </c>
      <c r="E18" s="30">
        <v>27956</v>
      </c>
      <c r="F18" s="40">
        <v>27729.27</v>
      </c>
      <c r="G18" s="37">
        <v>31508</v>
      </c>
      <c r="H18" s="32">
        <f t="shared" si="0"/>
        <v>67.63206811776699</v>
      </c>
      <c r="I18" s="5">
        <f t="shared" si="1"/>
        <v>12.705680354843324</v>
      </c>
      <c r="J18" s="5">
        <f t="shared" si="2"/>
        <v>44.02848009149899</v>
      </c>
      <c r="K18" s="5">
        <f t="shared" si="3"/>
        <v>13.62722495038636</v>
      </c>
    </row>
    <row r="19" spans="1:11" ht="14.25" customHeight="1">
      <c r="A19" s="17" t="s">
        <v>24</v>
      </c>
      <c r="B19" s="15" t="s">
        <v>25</v>
      </c>
      <c r="C19" s="37">
        <v>9499</v>
      </c>
      <c r="D19" s="40">
        <v>9200.35</v>
      </c>
      <c r="E19" s="30">
        <v>9584</v>
      </c>
      <c r="F19" s="40">
        <v>9178.84</v>
      </c>
      <c r="G19" s="37">
        <v>9968</v>
      </c>
      <c r="H19" s="32">
        <f t="shared" si="0"/>
        <v>0.8948310348457732</v>
      </c>
      <c r="I19" s="5">
        <f t="shared" si="1"/>
        <v>4.006677796327212</v>
      </c>
      <c r="J19" s="5">
        <f t="shared" si="2"/>
        <v>4.169950056247855</v>
      </c>
      <c r="K19" s="5">
        <f t="shared" si="3"/>
        <v>8.597600568263527</v>
      </c>
    </row>
    <row r="20" spans="1:11" ht="14.25" customHeight="1">
      <c r="A20" s="17" t="s">
        <v>26</v>
      </c>
      <c r="B20" s="15" t="s">
        <v>27</v>
      </c>
      <c r="C20" s="37">
        <v>42283</v>
      </c>
      <c r="D20" s="40">
        <v>43401.36</v>
      </c>
      <c r="E20" s="30">
        <v>59493</v>
      </c>
      <c r="F20" s="40">
        <v>60270.51</v>
      </c>
      <c r="G20" s="37">
        <v>62479</v>
      </c>
      <c r="H20" s="32">
        <f t="shared" si="0"/>
        <v>40.70193694865549</v>
      </c>
      <c r="I20" s="5">
        <f t="shared" si="1"/>
        <v>5.019077874707949</v>
      </c>
      <c r="J20" s="5">
        <f t="shared" si="2"/>
        <v>37.07634968120814</v>
      </c>
      <c r="K20" s="5">
        <f t="shared" si="3"/>
        <v>3.664296187306193</v>
      </c>
    </row>
    <row r="21" spans="1:11" ht="14.25" customHeight="1">
      <c r="A21" s="17" t="s">
        <v>28</v>
      </c>
      <c r="B21" s="15" t="s">
        <v>29</v>
      </c>
      <c r="C21" s="37">
        <v>157983</v>
      </c>
      <c r="D21" s="40">
        <v>164497.14</v>
      </c>
      <c r="E21" s="30">
        <v>185305</v>
      </c>
      <c r="F21" s="40">
        <v>186285.54</v>
      </c>
      <c r="G21" s="37">
        <v>207714</v>
      </c>
      <c r="H21" s="32">
        <f t="shared" si="0"/>
        <v>17.294265838729483</v>
      </c>
      <c r="I21" s="5">
        <f t="shared" si="1"/>
        <v>12.093035805833626</v>
      </c>
      <c r="J21" s="5">
        <f t="shared" si="2"/>
        <v>12.649374937460909</v>
      </c>
      <c r="K21" s="5">
        <f t="shared" si="3"/>
        <v>11.503018430738097</v>
      </c>
    </row>
    <row r="22" spans="1:11" ht="14.25" customHeight="1">
      <c r="A22" s="17" t="s">
        <v>30</v>
      </c>
      <c r="B22" s="15" t="s">
        <v>31</v>
      </c>
      <c r="C22" s="37">
        <v>81665</v>
      </c>
      <c r="D22" s="40">
        <v>86356.76</v>
      </c>
      <c r="E22" s="30">
        <v>102723</v>
      </c>
      <c r="F22" s="40">
        <v>103583.72</v>
      </c>
      <c r="G22" s="37">
        <v>117494</v>
      </c>
      <c r="H22" s="32">
        <f t="shared" si="0"/>
        <v>25.785832363925792</v>
      </c>
      <c r="I22" s="5">
        <f t="shared" si="1"/>
        <v>14.37944764074258</v>
      </c>
      <c r="J22" s="5">
        <f t="shared" si="2"/>
        <v>18.951892127495295</v>
      </c>
      <c r="K22" s="5">
        <f t="shared" si="3"/>
        <v>13.429021471713892</v>
      </c>
    </row>
    <row r="23" spans="1:11" ht="14.25" customHeight="1">
      <c r="A23" s="17" t="s">
        <v>32</v>
      </c>
      <c r="B23" s="15" t="s">
        <v>33</v>
      </c>
      <c r="C23" s="37">
        <v>76319</v>
      </c>
      <c r="D23" s="40">
        <v>78140.38</v>
      </c>
      <c r="E23" s="30">
        <v>82581</v>
      </c>
      <c r="F23" s="40">
        <v>82701.82</v>
      </c>
      <c r="G23" s="37">
        <v>90220</v>
      </c>
      <c r="H23" s="32">
        <f t="shared" si="0"/>
        <v>8.205034133046816</v>
      </c>
      <c r="I23" s="5">
        <f t="shared" si="1"/>
        <v>9.25031181506642</v>
      </c>
      <c r="J23" s="5">
        <f t="shared" si="2"/>
        <v>5.682874846526207</v>
      </c>
      <c r="K23" s="5">
        <f t="shared" si="3"/>
        <v>9.090706830877474</v>
      </c>
    </row>
    <row r="24" spans="1:11" ht="14.25" customHeight="1">
      <c r="A24" s="17" t="s">
        <v>34</v>
      </c>
      <c r="B24" s="15" t="s">
        <v>35</v>
      </c>
      <c r="C24" s="37">
        <v>87558</v>
      </c>
      <c r="D24" s="40">
        <v>92127.74</v>
      </c>
      <c r="E24" s="30">
        <v>106062</v>
      </c>
      <c r="F24" s="40">
        <v>111836.22</v>
      </c>
      <c r="G24" s="37">
        <v>118084</v>
      </c>
      <c r="H24" s="32">
        <f t="shared" si="0"/>
        <v>21.13342013294045</v>
      </c>
      <c r="I24" s="5">
        <f t="shared" si="1"/>
        <v>11.334879598725275</v>
      </c>
      <c r="J24" s="5">
        <f t="shared" si="2"/>
        <v>15.124934140357718</v>
      </c>
      <c r="K24" s="5">
        <f t="shared" si="3"/>
        <v>5.586544323475882</v>
      </c>
    </row>
    <row r="25" spans="1:11" ht="14.25" customHeight="1">
      <c r="A25" s="17" t="s">
        <v>36</v>
      </c>
      <c r="B25" s="15" t="s">
        <v>37</v>
      </c>
      <c r="C25" s="37">
        <v>102911</v>
      </c>
      <c r="D25" s="40">
        <v>113440.92</v>
      </c>
      <c r="E25" s="30">
        <v>154467</v>
      </c>
      <c r="F25" s="40">
        <v>175577.04</v>
      </c>
      <c r="G25" s="37">
        <v>210444</v>
      </c>
      <c r="H25" s="32">
        <f t="shared" si="0"/>
        <v>50.0976571989389</v>
      </c>
      <c r="I25" s="5">
        <f t="shared" si="1"/>
        <v>36.23880828914914</v>
      </c>
      <c r="J25" s="5">
        <f t="shared" si="2"/>
        <v>36.165150987844605</v>
      </c>
      <c r="K25" s="5">
        <f t="shared" si="3"/>
        <v>19.858496304528195</v>
      </c>
    </row>
    <row r="26" spans="1:11" ht="14.25" customHeight="1">
      <c r="A26" s="66">
        <v>3.9</v>
      </c>
      <c r="B26" s="15" t="s">
        <v>38</v>
      </c>
      <c r="C26" s="37">
        <v>188909</v>
      </c>
      <c r="D26" s="40">
        <v>219653.54</v>
      </c>
      <c r="E26" s="30">
        <v>240050</v>
      </c>
      <c r="F26" s="40">
        <v>249375.65</v>
      </c>
      <c r="G26" s="37">
        <v>262361</v>
      </c>
      <c r="H26" s="32">
        <f t="shared" si="0"/>
        <v>27.071764712110063</v>
      </c>
      <c r="I26" s="5">
        <f t="shared" si="1"/>
        <v>9.294313684649032</v>
      </c>
      <c r="J26" s="5">
        <f t="shared" si="2"/>
        <v>9.2857415364214</v>
      </c>
      <c r="K26" s="5">
        <f t="shared" si="3"/>
        <v>5.207144322230341</v>
      </c>
    </row>
    <row r="27" spans="1:11" ht="14.25" customHeight="1">
      <c r="A27" s="2" t="s">
        <v>39</v>
      </c>
      <c r="B27" s="27" t="s">
        <v>40</v>
      </c>
      <c r="C27" s="3">
        <v>566118</v>
      </c>
      <c r="D27" s="39">
        <v>585633.12</v>
      </c>
      <c r="E27" s="3">
        <v>660628</v>
      </c>
      <c r="F27" s="39">
        <v>685372.14</v>
      </c>
      <c r="G27" s="3">
        <v>741948</v>
      </c>
      <c r="H27" s="31">
        <f t="shared" si="0"/>
        <v>16.694399400831628</v>
      </c>
      <c r="I27" s="4">
        <f t="shared" si="1"/>
        <v>12.309499445981702</v>
      </c>
      <c r="J27" s="4">
        <f t="shared" si="2"/>
        <v>12.805778470999046</v>
      </c>
      <c r="K27" s="4">
        <f t="shared" si="3"/>
        <v>8.254765068215347</v>
      </c>
    </row>
    <row r="28" spans="1:11" ht="14.25" customHeight="1">
      <c r="A28" s="17" t="s">
        <v>41</v>
      </c>
      <c r="B28" s="15" t="s">
        <v>42</v>
      </c>
      <c r="C28" s="37">
        <v>7883</v>
      </c>
      <c r="D28" s="40">
        <v>8293.62</v>
      </c>
      <c r="E28" s="30">
        <v>9430</v>
      </c>
      <c r="F28" s="40">
        <v>10156.35</v>
      </c>
      <c r="G28" s="37">
        <v>12048</v>
      </c>
      <c r="H28" s="32">
        <f t="shared" si="0"/>
        <v>19.624508435874667</v>
      </c>
      <c r="I28" s="5">
        <f t="shared" si="1"/>
        <v>27.762460233297986</v>
      </c>
      <c r="J28" s="5">
        <f t="shared" si="2"/>
        <v>13.701857572447244</v>
      </c>
      <c r="K28" s="5">
        <f t="shared" si="3"/>
        <v>18.625293535571338</v>
      </c>
    </row>
    <row r="29" spans="1:11" ht="14.25" customHeight="1">
      <c r="A29" s="17" t="s">
        <v>43</v>
      </c>
      <c r="B29" s="15" t="s">
        <v>44</v>
      </c>
      <c r="C29" s="37">
        <v>293649</v>
      </c>
      <c r="D29" s="40">
        <v>300928.7</v>
      </c>
      <c r="E29" s="30">
        <v>337596</v>
      </c>
      <c r="F29" s="40">
        <v>346109.88</v>
      </c>
      <c r="G29" s="37">
        <v>378601</v>
      </c>
      <c r="H29" s="32">
        <f t="shared" si="0"/>
        <v>14.965826548021619</v>
      </c>
      <c r="I29" s="5">
        <f t="shared" si="1"/>
        <v>12.146174717709926</v>
      </c>
      <c r="J29" s="5">
        <f t="shared" si="2"/>
        <v>12.184713521840884</v>
      </c>
      <c r="K29" s="5">
        <f t="shared" si="3"/>
        <v>9.38751589524113</v>
      </c>
    </row>
    <row r="30" spans="1:11" ht="14.25" customHeight="1">
      <c r="A30" s="17" t="s">
        <v>45</v>
      </c>
      <c r="B30" s="15" t="s">
        <v>46</v>
      </c>
      <c r="C30" s="37">
        <v>44660</v>
      </c>
      <c r="D30" s="40">
        <v>48653.81</v>
      </c>
      <c r="E30" s="30">
        <v>56207</v>
      </c>
      <c r="F30" s="40">
        <v>60524.34</v>
      </c>
      <c r="G30" s="37">
        <v>58790</v>
      </c>
      <c r="H30" s="32">
        <f t="shared" si="0"/>
        <v>25.855351545006716</v>
      </c>
      <c r="I30" s="5">
        <f t="shared" si="1"/>
        <v>4.595513014393225</v>
      </c>
      <c r="J30" s="5">
        <f t="shared" si="2"/>
        <v>15.524354618888022</v>
      </c>
      <c r="K30" s="5">
        <f t="shared" si="3"/>
        <v>-2.865524845045806</v>
      </c>
    </row>
    <row r="31" spans="1:11" ht="14.25" customHeight="1">
      <c r="A31" s="17" t="s">
        <v>47</v>
      </c>
      <c r="B31" s="15" t="s">
        <v>48</v>
      </c>
      <c r="C31" s="37">
        <v>2510</v>
      </c>
      <c r="D31" s="40">
        <v>2863.03</v>
      </c>
      <c r="E31" s="30">
        <v>4794</v>
      </c>
      <c r="F31" s="40">
        <v>3612.7</v>
      </c>
      <c r="G31" s="37">
        <v>5063</v>
      </c>
      <c r="H31" s="32">
        <f t="shared" si="0"/>
        <v>90.99601593625498</v>
      </c>
      <c r="I31" s="5">
        <f t="shared" si="1"/>
        <v>5.611180642469754</v>
      </c>
      <c r="J31" s="5">
        <f t="shared" si="2"/>
        <v>67.44497961949402</v>
      </c>
      <c r="K31" s="5">
        <f t="shared" si="3"/>
        <v>40.144490270434865</v>
      </c>
    </row>
    <row r="32" spans="1:11" ht="14.25" customHeight="1">
      <c r="A32" s="17" t="s">
        <v>49</v>
      </c>
      <c r="B32" s="15" t="s">
        <v>50</v>
      </c>
      <c r="C32" s="37">
        <v>21944</v>
      </c>
      <c r="D32" s="40">
        <v>20145.16</v>
      </c>
      <c r="E32" s="30">
        <v>18355</v>
      </c>
      <c r="F32" s="40">
        <v>18097.65</v>
      </c>
      <c r="G32" s="37">
        <v>19489</v>
      </c>
      <c r="H32" s="32">
        <f t="shared" si="0"/>
        <v>-16.35526795479402</v>
      </c>
      <c r="I32" s="5">
        <f t="shared" si="1"/>
        <v>6.178153091800599</v>
      </c>
      <c r="J32" s="5">
        <f t="shared" si="2"/>
        <v>-8.88630321129244</v>
      </c>
      <c r="K32" s="5">
        <f t="shared" si="3"/>
        <v>7.688014742245532</v>
      </c>
    </row>
    <row r="33" spans="1:11" ht="14.25" customHeight="1">
      <c r="A33" s="17" t="s">
        <v>51</v>
      </c>
      <c r="B33" s="15" t="s">
        <v>52</v>
      </c>
      <c r="C33" s="37">
        <v>35019</v>
      </c>
      <c r="D33" s="40">
        <v>36863.35</v>
      </c>
      <c r="E33" s="30">
        <v>43229</v>
      </c>
      <c r="F33" s="40">
        <v>43709.98</v>
      </c>
      <c r="G33" s="37">
        <v>49209</v>
      </c>
      <c r="H33" s="32">
        <f t="shared" si="0"/>
        <v>23.44441588851766</v>
      </c>
      <c r="I33" s="5">
        <f t="shared" si="1"/>
        <v>13.833306345277476</v>
      </c>
      <c r="J33" s="5">
        <f t="shared" si="2"/>
        <v>17.268235252628973</v>
      </c>
      <c r="K33" s="5">
        <f t="shared" si="3"/>
        <v>12.580696673848848</v>
      </c>
    </row>
    <row r="34" spans="1:11" ht="14.25" customHeight="1">
      <c r="A34" s="17" t="s">
        <v>53</v>
      </c>
      <c r="B34" s="15" t="s">
        <v>54</v>
      </c>
      <c r="C34" s="37">
        <v>59304</v>
      </c>
      <c r="D34" s="40">
        <v>63790.76</v>
      </c>
      <c r="E34" s="30">
        <v>76948</v>
      </c>
      <c r="F34" s="40">
        <v>79313.95</v>
      </c>
      <c r="G34" s="37">
        <v>90577</v>
      </c>
      <c r="H34" s="32">
        <f t="shared" si="0"/>
        <v>29.751787400512615</v>
      </c>
      <c r="I34" s="5">
        <f t="shared" si="1"/>
        <v>17.711961324530854</v>
      </c>
      <c r="J34" s="5">
        <f t="shared" si="2"/>
        <v>20.625620387654887</v>
      </c>
      <c r="K34" s="5">
        <f t="shared" si="3"/>
        <v>14.200591447027925</v>
      </c>
    </row>
    <row r="35" spans="1:11" ht="14.25" customHeight="1">
      <c r="A35" s="18" t="s">
        <v>55</v>
      </c>
      <c r="B35" s="28" t="s">
        <v>56</v>
      </c>
      <c r="C35" s="58">
        <v>101150</v>
      </c>
      <c r="D35" s="41">
        <v>104094.69</v>
      </c>
      <c r="E35" s="59">
        <v>114069</v>
      </c>
      <c r="F35" s="41">
        <v>123847.29</v>
      </c>
      <c r="G35" s="58">
        <v>128171</v>
      </c>
      <c r="H35" s="33">
        <f t="shared" si="0"/>
        <v>12.772120612951063</v>
      </c>
      <c r="I35" s="10">
        <f t="shared" si="1"/>
        <v>12.362692756138829</v>
      </c>
      <c r="J35" s="10">
        <f t="shared" si="2"/>
        <v>9.581958503358814</v>
      </c>
      <c r="K35" s="10">
        <f t="shared" si="3"/>
        <v>3.491162382317777</v>
      </c>
    </row>
    <row r="36" spans="1:11" ht="14.25" customHeight="1">
      <c r="A36" s="11" t="s">
        <v>57</v>
      </c>
      <c r="B36" s="29" t="s">
        <v>58</v>
      </c>
      <c r="C36" s="60">
        <v>940261</v>
      </c>
      <c r="D36" s="42">
        <v>1092178.5</v>
      </c>
      <c r="E36" s="60">
        <v>1214620</v>
      </c>
      <c r="F36" s="42">
        <v>1239386.09</v>
      </c>
      <c r="G36" s="60">
        <v>1275920</v>
      </c>
      <c r="H36" s="34">
        <f t="shared" si="0"/>
        <v>29.17902582368087</v>
      </c>
      <c r="I36" s="12">
        <f t="shared" si="1"/>
        <v>5.04684592712124</v>
      </c>
      <c r="J36" s="12">
        <f t="shared" si="2"/>
        <v>11.210759047170402</v>
      </c>
      <c r="K36" s="12">
        <f t="shared" si="3"/>
        <v>2.9477424585263754</v>
      </c>
    </row>
    <row r="37" spans="1:11" ht="14.25" customHeight="1">
      <c r="A37" s="17" t="s">
        <v>59</v>
      </c>
      <c r="B37" s="15" t="s">
        <v>7</v>
      </c>
      <c r="C37" s="37">
        <v>348099</v>
      </c>
      <c r="D37" s="40">
        <v>416132.8</v>
      </c>
      <c r="E37" s="30">
        <v>436355</v>
      </c>
      <c r="F37" s="40">
        <v>460332.54</v>
      </c>
      <c r="G37" s="37">
        <v>460638</v>
      </c>
      <c r="H37" s="32">
        <f t="shared" si="0"/>
        <v>25.353706847764574</v>
      </c>
      <c r="I37" s="5">
        <f t="shared" si="1"/>
        <v>5.564964306585234</v>
      </c>
      <c r="J37" s="5">
        <f t="shared" si="2"/>
        <v>4.859554449925604</v>
      </c>
      <c r="K37" s="5">
        <f t="shared" si="3"/>
        <v>0.06635637793496435</v>
      </c>
    </row>
    <row r="38" spans="1:11" ht="14.25" customHeight="1">
      <c r="A38" s="17" t="s">
        <v>60</v>
      </c>
      <c r="B38" s="15" t="s">
        <v>61</v>
      </c>
      <c r="C38" s="37">
        <v>335217</v>
      </c>
      <c r="D38" s="40">
        <v>373530.46</v>
      </c>
      <c r="E38" s="30">
        <v>434478</v>
      </c>
      <c r="F38" s="40">
        <v>454994.92</v>
      </c>
      <c r="G38" s="37">
        <v>482543</v>
      </c>
      <c r="H38" s="32">
        <f t="shared" si="0"/>
        <v>29.61096841747286</v>
      </c>
      <c r="I38" s="5">
        <f t="shared" si="1"/>
        <v>11.062700527989909</v>
      </c>
      <c r="J38" s="5">
        <f t="shared" si="2"/>
        <v>16.31661846265495</v>
      </c>
      <c r="K38" s="5">
        <f t="shared" si="3"/>
        <v>6.054590675429963</v>
      </c>
    </row>
    <row r="39" spans="1:11" ht="14.25" customHeight="1">
      <c r="A39" s="17" t="s">
        <v>62</v>
      </c>
      <c r="B39" s="15" t="s">
        <v>63</v>
      </c>
      <c r="C39" s="37">
        <v>192052</v>
      </c>
      <c r="D39" s="40">
        <v>206401.07</v>
      </c>
      <c r="E39" s="30">
        <v>230302</v>
      </c>
      <c r="F39" s="40">
        <v>229101.42</v>
      </c>
      <c r="G39" s="37">
        <v>246781</v>
      </c>
      <c r="H39" s="32">
        <f t="shared" si="0"/>
        <v>19.916480953075208</v>
      </c>
      <c r="I39" s="5">
        <f t="shared" si="1"/>
        <v>7.155387274100963</v>
      </c>
      <c r="J39" s="5">
        <f t="shared" si="2"/>
        <v>11.579847914548115</v>
      </c>
      <c r="K39" s="5">
        <f t="shared" si="3"/>
        <v>7.716922924353758</v>
      </c>
    </row>
    <row r="40" spans="1:11" ht="14.25" customHeight="1">
      <c r="A40" s="17" t="s">
        <v>64</v>
      </c>
      <c r="B40" s="15" t="s">
        <v>17</v>
      </c>
      <c r="C40" s="37">
        <v>143165</v>
      </c>
      <c r="D40" s="40">
        <v>167129.39</v>
      </c>
      <c r="E40" s="30">
        <v>204176</v>
      </c>
      <c r="F40" s="40">
        <v>225893.5</v>
      </c>
      <c r="G40" s="37">
        <v>235762</v>
      </c>
      <c r="H40" s="32">
        <f t="shared" si="0"/>
        <v>42.61586281563231</v>
      </c>
      <c r="I40" s="5">
        <f t="shared" si="1"/>
        <v>15.46998667816002</v>
      </c>
      <c r="J40" s="5">
        <f t="shared" si="2"/>
        <v>22.166424469089478</v>
      </c>
      <c r="K40" s="5">
        <f t="shared" si="3"/>
        <v>4.368651599094264</v>
      </c>
    </row>
    <row r="41" spans="1:11" ht="14.25" customHeight="1">
      <c r="A41" s="17" t="s">
        <v>65</v>
      </c>
      <c r="B41" s="15" t="s">
        <v>66</v>
      </c>
      <c r="C41" s="37">
        <v>212191</v>
      </c>
      <c r="D41" s="40">
        <v>217877.05</v>
      </c>
      <c r="E41" s="30">
        <v>234845</v>
      </c>
      <c r="F41" s="40">
        <v>230686.32</v>
      </c>
      <c r="G41" s="37">
        <v>240221</v>
      </c>
      <c r="H41" s="32">
        <f t="shared" si="0"/>
        <v>10.676230377348709</v>
      </c>
      <c r="I41" s="5">
        <f t="shared" si="1"/>
        <v>2.2891694521918713</v>
      </c>
      <c r="J41" s="5">
        <f t="shared" si="2"/>
        <v>7.787855581852248</v>
      </c>
      <c r="K41" s="5">
        <f t="shared" si="3"/>
        <v>4.133179635446087</v>
      </c>
    </row>
    <row r="42" spans="1:11" ht="14.25" customHeight="1">
      <c r="A42" s="17" t="s">
        <v>67</v>
      </c>
      <c r="B42" s="15" t="s">
        <v>68</v>
      </c>
      <c r="C42" s="37">
        <v>18934</v>
      </c>
      <c r="D42" s="40">
        <v>21799.42</v>
      </c>
      <c r="E42" s="30">
        <v>28816</v>
      </c>
      <c r="F42" s="40">
        <v>26895.3</v>
      </c>
      <c r="G42" s="37">
        <v>20996</v>
      </c>
      <c r="H42" s="32">
        <f t="shared" si="0"/>
        <v>52.19182423154114</v>
      </c>
      <c r="I42" s="5">
        <f t="shared" si="1"/>
        <v>-27.137701277068295</v>
      </c>
      <c r="J42" s="5">
        <f t="shared" si="2"/>
        <v>32.187003140450535</v>
      </c>
      <c r="K42" s="5">
        <f t="shared" si="3"/>
        <v>-21.934315661100637</v>
      </c>
    </row>
    <row r="43" spans="1:11" ht="14.25" customHeight="1">
      <c r="A43" s="17" t="s">
        <v>69</v>
      </c>
      <c r="B43" s="15" t="s">
        <v>70</v>
      </c>
      <c r="C43" s="37">
        <v>34513</v>
      </c>
      <c r="D43" s="40">
        <v>36246.97</v>
      </c>
      <c r="E43" s="30">
        <v>42250</v>
      </c>
      <c r="F43" s="40">
        <v>43025.7</v>
      </c>
      <c r="G43" s="37">
        <v>48254</v>
      </c>
      <c r="H43" s="32">
        <f t="shared" si="0"/>
        <v>22.41763972995683</v>
      </c>
      <c r="I43" s="5">
        <f t="shared" si="1"/>
        <v>14.210650887573964</v>
      </c>
      <c r="J43" s="5">
        <f t="shared" si="2"/>
        <v>16.561467068833615</v>
      </c>
      <c r="K43" s="5">
        <f t="shared" si="3"/>
        <v>12.151574524063532</v>
      </c>
    </row>
    <row r="44" spans="1:11" ht="14.25" customHeight="1">
      <c r="A44" s="17" t="s">
        <v>71</v>
      </c>
      <c r="B44" s="15" t="s">
        <v>72</v>
      </c>
      <c r="C44" s="37">
        <v>2718</v>
      </c>
      <c r="D44" s="40">
        <v>2748.64</v>
      </c>
      <c r="E44" s="30">
        <v>2635</v>
      </c>
      <c r="F44" s="40">
        <v>2047.55</v>
      </c>
      <c r="G44" s="37">
        <v>2619</v>
      </c>
      <c r="H44" s="32">
        <f t="shared" si="0"/>
        <v>-3.053715967623252</v>
      </c>
      <c r="I44" s="5">
        <f t="shared" si="1"/>
        <v>-0.6072106261859582</v>
      </c>
      <c r="J44" s="5">
        <f t="shared" si="2"/>
        <v>-4.1344082891902865</v>
      </c>
      <c r="K44" s="5">
        <f t="shared" si="3"/>
        <v>27.908964372054406</v>
      </c>
    </row>
    <row r="45" spans="1:11" ht="14.25" customHeight="1">
      <c r="A45" s="17" t="s">
        <v>73</v>
      </c>
      <c r="B45" s="15" t="s">
        <v>74</v>
      </c>
      <c r="C45" s="37">
        <v>150872</v>
      </c>
      <c r="D45" s="40">
        <v>176956.68</v>
      </c>
      <c r="E45" s="30">
        <v>193487</v>
      </c>
      <c r="F45" s="40">
        <v>204332.12</v>
      </c>
      <c r="G45" s="37">
        <v>214912</v>
      </c>
      <c r="H45" s="32">
        <f t="shared" si="0"/>
        <v>28.24579776234159</v>
      </c>
      <c r="I45" s="5">
        <f t="shared" si="1"/>
        <v>11.0730953500752</v>
      </c>
      <c r="J45" s="5">
        <f t="shared" si="2"/>
        <v>9.341450122142893</v>
      </c>
      <c r="K45" s="5">
        <f t="shared" si="3"/>
        <v>5.177786047538686</v>
      </c>
    </row>
    <row r="46" spans="1:11" ht="14.25" customHeight="1">
      <c r="A46" s="17" t="s">
        <v>75</v>
      </c>
      <c r="B46" s="15" t="s">
        <v>76</v>
      </c>
      <c r="C46" s="37">
        <v>22180</v>
      </c>
      <c r="D46" s="40">
        <v>30199.69</v>
      </c>
      <c r="E46" s="30">
        <v>31870</v>
      </c>
      <c r="F46" s="40">
        <v>31820.87</v>
      </c>
      <c r="G46" s="37">
        <v>40392</v>
      </c>
      <c r="H46" s="32">
        <f t="shared" si="0"/>
        <v>43.688007213706044</v>
      </c>
      <c r="I46" s="5">
        <f t="shared" si="1"/>
        <v>26.73988076561029</v>
      </c>
      <c r="J46" s="5">
        <f t="shared" si="2"/>
        <v>5.530884588550417</v>
      </c>
      <c r="K46" s="5">
        <f t="shared" si="3"/>
        <v>26.93556147270644</v>
      </c>
    </row>
    <row r="47" spans="1:11" s="19" customFormat="1" ht="12">
      <c r="A47" s="100" t="s">
        <v>77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s="19" customFormat="1" ht="12">
      <c r="A48" s="94" t="s">
        <v>78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8" s="19" customFormat="1" ht="12">
      <c r="A49" s="61" t="s">
        <v>79</v>
      </c>
      <c r="B49" s="61"/>
      <c r="C49" s="61"/>
      <c r="D49" s="61"/>
      <c r="E49" s="61"/>
      <c r="F49" s="61"/>
      <c r="G49" s="61"/>
      <c r="H49" s="61"/>
    </row>
    <row r="50" spans="1:11" s="19" customFormat="1" ht="12" customHeight="1">
      <c r="A50" s="101" t="s">
        <v>80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s="19" customFormat="1" ht="24" customHeight="1">
      <c r="A51" s="101" t="s">
        <v>81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s="19" customFormat="1" ht="12" customHeight="1">
      <c r="A52" s="101" t="s">
        <v>82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s="19" customFormat="1" ht="13.5" customHeight="1">
      <c r="A53" s="93" t="s">
        <v>86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1">
    <mergeCell ref="A52:K52"/>
    <mergeCell ref="A53:K53"/>
    <mergeCell ref="A48:K48"/>
    <mergeCell ref="A1:K1"/>
    <mergeCell ref="A2:K2"/>
    <mergeCell ref="C4:G4"/>
    <mergeCell ref="H4:I4"/>
    <mergeCell ref="J4:K4"/>
    <mergeCell ref="A47:K47"/>
    <mergeCell ref="A50:K50"/>
    <mergeCell ref="A51:K51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D7" sqref="D7"/>
    </sheetView>
  </sheetViews>
  <sheetFormatPr defaultColWidth="23.28125" defaultRowHeight="15"/>
  <cols>
    <col min="1" max="1" width="7.8515625" style="51" customWidth="1"/>
    <col min="2" max="2" width="55.57421875" style="51" customWidth="1"/>
    <col min="3" max="7" width="12.57421875" style="51" customWidth="1"/>
    <col min="8" max="11" width="13.7109375" style="51" customWidth="1"/>
    <col min="12" max="16384" width="23.28125" style="51" customWidth="1"/>
  </cols>
  <sheetData>
    <row r="1" s="50" customFormat="1" ht="15" customHeight="1"/>
    <row r="2" spans="1:11" s="44" customFormat="1" ht="12.75" customHeight="1">
      <c r="A2" s="96" t="s">
        <v>88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 customHeight="1">
      <c r="A3" s="56"/>
      <c r="B3" s="57"/>
      <c r="C3" s="57"/>
      <c r="D3" s="57"/>
      <c r="E3" s="57"/>
      <c r="F3" s="57"/>
      <c r="G3" s="57"/>
      <c r="H3" s="57"/>
      <c r="I3" s="57"/>
      <c r="J3" s="109" t="s">
        <v>87</v>
      </c>
      <c r="K3" s="110"/>
    </row>
    <row r="4" spans="1:11" s="45" customFormat="1" ht="12" customHeight="1">
      <c r="A4" s="46"/>
      <c r="B4" s="47"/>
      <c r="C4" s="111"/>
      <c r="D4" s="111"/>
      <c r="E4" s="111"/>
      <c r="F4" s="111"/>
      <c r="G4" s="112"/>
      <c r="H4" s="98" t="s">
        <v>84</v>
      </c>
      <c r="I4" s="98"/>
      <c r="J4" s="113" t="s">
        <v>85</v>
      </c>
      <c r="K4" s="113"/>
    </row>
    <row r="5" spans="1:11" s="45" customFormat="1" ht="27.75" customHeight="1">
      <c r="A5" s="9" t="s">
        <v>1</v>
      </c>
      <c r="B5" s="9" t="s">
        <v>89</v>
      </c>
      <c r="C5" s="64" t="s">
        <v>170</v>
      </c>
      <c r="D5" s="9" t="s">
        <v>3</v>
      </c>
      <c r="E5" s="65" t="s">
        <v>171</v>
      </c>
      <c r="F5" s="9" t="s">
        <v>83</v>
      </c>
      <c r="G5" s="65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s="45" customFormat="1" ht="12.75" customHeight="1">
      <c r="A6" s="48"/>
      <c r="B6" s="48"/>
      <c r="C6" s="62"/>
      <c r="D6" s="16"/>
      <c r="E6" s="62"/>
      <c r="F6" s="16"/>
      <c r="G6" s="62"/>
      <c r="H6" s="1" t="s">
        <v>4</v>
      </c>
      <c r="I6" s="1" t="s">
        <v>4</v>
      </c>
      <c r="J6" s="13" t="s">
        <v>4</v>
      </c>
      <c r="K6" s="13" t="s">
        <v>4</v>
      </c>
    </row>
    <row r="7" spans="1:11" s="45" customFormat="1" ht="15" customHeight="1">
      <c r="A7" s="21" t="s">
        <v>10</v>
      </c>
      <c r="B7" s="21" t="s">
        <v>90</v>
      </c>
      <c r="C7" s="22">
        <v>15895</v>
      </c>
      <c r="D7" s="49">
        <v>18084.04</v>
      </c>
      <c r="E7" s="22">
        <v>21092</v>
      </c>
      <c r="F7" s="49">
        <v>22857.41</v>
      </c>
      <c r="G7" s="22">
        <v>29514</v>
      </c>
      <c r="H7" s="43">
        <f>(E7-C7)/C7*100</f>
        <v>32.69581629443221</v>
      </c>
      <c r="I7" s="23">
        <f>(G7-E7)/E7*100</f>
        <v>39.92983121562678</v>
      </c>
      <c r="J7" s="23">
        <f>(E7-D7)/D7*100</f>
        <v>16.633230185290447</v>
      </c>
      <c r="K7" s="23">
        <f>(G7-F7)/F7*100</f>
        <v>29.12224088380967</v>
      </c>
    </row>
    <row r="8" spans="1:11" s="45" customFormat="1" ht="15" customHeight="1">
      <c r="A8" s="21" t="s">
        <v>12</v>
      </c>
      <c r="B8" s="21" t="s">
        <v>91</v>
      </c>
      <c r="C8" s="22">
        <v>55641</v>
      </c>
      <c r="D8" s="49">
        <v>65677.22</v>
      </c>
      <c r="E8" s="22">
        <v>78910</v>
      </c>
      <c r="F8" s="49">
        <v>84931.14</v>
      </c>
      <c r="G8" s="22">
        <v>92253</v>
      </c>
      <c r="H8" s="43">
        <f aca="true" t="shared" si="0" ref="H8:H46">(E8-C8)/C8*100</f>
        <v>41.81988102298665</v>
      </c>
      <c r="I8" s="23">
        <f aca="true" t="shared" si="1" ref="I8:I46">(G8-E8)/E8*100</f>
        <v>16.909136991509314</v>
      </c>
      <c r="J8" s="23">
        <f aca="true" t="shared" si="2" ref="J8:J46">(E8-D8)/D8*100</f>
        <v>20.148203593270235</v>
      </c>
      <c r="K8" s="23">
        <f aca="true" t="shared" si="3" ref="K8:K46">(G8-F8)/F8*100</f>
        <v>8.62093691430493</v>
      </c>
    </row>
    <row r="9" spans="1:11" ht="15" customHeight="1">
      <c r="A9" s="24" t="s">
        <v>92</v>
      </c>
      <c r="B9" s="24" t="s">
        <v>93</v>
      </c>
      <c r="C9" s="24">
        <v>16227</v>
      </c>
      <c r="D9" s="52">
        <v>19255.31</v>
      </c>
      <c r="E9" s="24">
        <v>20525</v>
      </c>
      <c r="F9" s="52">
        <v>25079.67</v>
      </c>
      <c r="G9" s="24">
        <v>25949</v>
      </c>
      <c r="H9" s="53">
        <f t="shared" si="0"/>
        <v>26.48671966475627</v>
      </c>
      <c r="I9" s="25">
        <f t="shared" si="1"/>
        <v>26.426309378806334</v>
      </c>
      <c r="J9" s="25">
        <f t="shared" si="2"/>
        <v>6.5939732987939355</v>
      </c>
      <c r="K9" s="25">
        <f t="shared" si="3"/>
        <v>3.4662736790396433</v>
      </c>
    </row>
    <row r="10" spans="1:11" ht="15" customHeight="1">
      <c r="A10" s="24" t="s">
        <v>94</v>
      </c>
      <c r="B10" s="24" t="s">
        <v>95</v>
      </c>
      <c r="C10" s="24">
        <v>8755</v>
      </c>
      <c r="D10" s="52">
        <v>10380.27</v>
      </c>
      <c r="E10" s="24">
        <v>14230</v>
      </c>
      <c r="F10" s="52">
        <v>13370.63</v>
      </c>
      <c r="G10" s="24">
        <v>14191</v>
      </c>
      <c r="H10" s="53">
        <f t="shared" si="0"/>
        <v>62.535693889206165</v>
      </c>
      <c r="I10" s="25">
        <f t="shared" si="1"/>
        <v>-0.27406886858749124</v>
      </c>
      <c r="J10" s="25">
        <f t="shared" si="2"/>
        <v>37.086992920222684</v>
      </c>
      <c r="K10" s="25">
        <f t="shared" si="3"/>
        <v>6.135612158888555</v>
      </c>
    </row>
    <row r="11" spans="1:11" ht="15" customHeight="1">
      <c r="A11" s="24" t="s">
        <v>96</v>
      </c>
      <c r="B11" s="24" t="s">
        <v>97</v>
      </c>
      <c r="C11" s="24">
        <v>2129</v>
      </c>
      <c r="D11" s="52">
        <v>1995.38</v>
      </c>
      <c r="E11" s="24">
        <v>2403</v>
      </c>
      <c r="F11" s="52">
        <v>2368.28</v>
      </c>
      <c r="G11" s="24">
        <v>2278</v>
      </c>
      <c r="H11" s="53">
        <f t="shared" si="0"/>
        <v>12.86989196806012</v>
      </c>
      <c r="I11" s="25">
        <f t="shared" si="1"/>
        <v>-5.201831044527673</v>
      </c>
      <c r="J11" s="25">
        <f t="shared" si="2"/>
        <v>20.42818911685994</v>
      </c>
      <c r="K11" s="25">
        <f t="shared" si="3"/>
        <v>-3.8120492509331747</v>
      </c>
    </row>
    <row r="12" spans="1:11" ht="15" customHeight="1">
      <c r="A12" s="24" t="s">
        <v>98</v>
      </c>
      <c r="B12" s="24" t="s">
        <v>99</v>
      </c>
      <c r="C12" s="24">
        <v>28530</v>
      </c>
      <c r="D12" s="52">
        <v>34046.26</v>
      </c>
      <c r="E12" s="24">
        <v>41752</v>
      </c>
      <c r="F12" s="52">
        <v>44112.56</v>
      </c>
      <c r="G12" s="24">
        <v>49835</v>
      </c>
      <c r="H12" s="53">
        <f t="shared" si="0"/>
        <v>46.344199088678586</v>
      </c>
      <c r="I12" s="25">
        <f t="shared" si="1"/>
        <v>19.359551638244874</v>
      </c>
      <c r="J12" s="25">
        <f t="shared" si="2"/>
        <v>22.633146783229634</v>
      </c>
      <c r="K12" s="25">
        <f t="shared" si="3"/>
        <v>12.972359799567295</v>
      </c>
    </row>
    <row r="13" spans="1:11" s="45" customFormat="1" ht="15" customHeight="1">
      <c r="A13" s="21" t="s">
        <v>14</v>
      </c>
      <c r="B13" s="21" t="s">
        <v>100</v>
      </c>
      <c r="C13" s="22">
        <v>10272</v>
      </c>
      <c r="D13" s="49">
        <v>10969.19</v>
      </c>
      <c r="E13" s="22">
        <v>11377</v>
      </c>
      <c r="F13" s="49">
        <v>12072.93</v>
      </c>
      <c r="G13" s="22">
        <v>13818</v>
      </c>
      <c r="H13" s="43">
        <f t="shared" si="0"/>
        <v>10.75739875389408</v>
      </c>
      <c r="I13" s="23">
        <f t="shared" si="1"/>
        <v>21.45556825173596</v>
      </c>
      <c r="J13" s="23">
        <f t="shared" si="2"/>
        <v>3.717776791176007</v>
      </c>
      <c r="K13" s="23">
        <f t="shared" si="3"/>
        <v>14.454403363557974</v>
      </c>
    </row>
    <row r="14" spans="1:11" s="45" customFormat="1" ht="15" customHeight="1">
      <c r="A14" s="21" t="s">
        <v>101</v>
      </c>
      <c r="B14" s="21" t="s">
        <v>102</v>
      </c>
      <c r="C14" s="22">
        <v>111368</v>
      </c>
      <c r="D14" s="49">
        <v>121374.17</v>
      </c>
      <c r="E14" s="22">
        <v>135313</v>
      </c>
      <c r="F14" s="49">
        <v>144737.99</v>
      </c>
      <c r="G14" s="22">
        <v>152167</v>
      </c>
      <c r="H14" s="43">
        <f t="shared" si="0"/>
        <v>21.500790173119746</v>
      </c>
      <c r="I14" s="23">
        <f t="shared" si="1"/>
        <v>12.455565984051791</v>
      </c>
      <c r="J14" s="23">
        <f t="shared" si="2"/>
        <v>11.484181519016774</v>
      </c>
      <c r="K14" s="23">
        <f t="shared" si="3"/>
        <v>5.132729838240817</v>
      </c>
    </row>
    <row r="15" spans="1:11" ht="15" customHeight="1">
      <c r="A15" s="24" t="s">
        <v>103</v>
      </c>
      <c r="B15" s="24" t="s">
        <v>104</v>
      </c>
      <c r="C15" s="24">
        <v>56691</v>
      </c>
      <c r="D15" s="52">
        <v>61227.58</v>
      </c>
      <c r="E15" s="24">
        <v>67171</v>
      </c>
      <c r="F15" s="52">
        <v>74143.11</v>
      </c>
      <c r="G15" s="24">
        <v>75781</v>
      </c>
      <c r="H15" s="53">
        <f t="shared" si="0"/>
        <v>18.48617946411247</v>
      </c>
      <c r="I15" s="25">
        <f t="shared" si="1"/>
        <v>12.818031591013979</v>
      </c>
      <c r="J15" s="25">
        <f t="shared" si="2"/>
        <v>9.707096050505342</v>
      </c>
      <c r="K15" s="25">
        <f t="shared" si="3"/>
        <v>2.2090926587784074</v>
      </c>
    </row>
    <row r="16" spans="1:11" ht="15" customHeight="1">
      <c r="A16" s="24" t="s">
        <v>105</v>
      </c>
      <c r="B16" s="24" t="s">
        <v>106</v>
      </c>
      <c r="C16" s="24">
        <v>1352</v>
      </c>
      <c r="D16" s="52">
        <v>1379.55</v>
      </c>
      <c r="E16" s="24">
        <v>1455</v>
      </c>
      <c r="F16" s="52">
        <v>1571.5</v>
      </c>
      <c r="G16" s="24">
        <v>1441</v>
      </c>
      <c r="H16" s="53">
        <f t="shared" si="0"/>
        <v>7.618343195266272</v>
      </c>
      <c r="I16" s="25">
        <f t="shared" si="1"/>
        <v>-0.9621993127147767</v>
      </c>
      <c r="J16" s="25">
        <f t="shared" si="2"/>
        <v>5.469174730890511</v>
      </c>
      <c r="K16" s="25">
        <f t="shared" si="3"/>
        <v>-8.304167992363984</v>
      </c>
    </row>
    <row r="17" spans="1:11" ht="15" customHeight="1">
      <c r="A17" s="24" t="s">
        <v>107</v>
      </c>
      <c r="B17" s="24" t="s">
        <v>108</v>
      </c>
      <c r="C17" s="24">
        <v>11246</v>
      </c>
      <c r="D17" s="52">
        <v>11670.78</v>
      </c>
      <c r="E17" s="24">
        <v>11071</v>
      </c>
      <c r="F17" s="52">
        <v>10809.83</v>
      </c>
      <c r="G17" s="24">
        <v>11926</v>
      </c>
      <c r="H17" s="53">
        <f t="shared" si="0"/>
        <v>-1.5561088386982038</v>
      </c>
      <c r="I17" s="25">
        <f t="shared" si="1"/>
        <v>7.722879595339174</v>
      </c>
      <c r="J17" s="25">
        <f t="shared" si="2"/>
        <v>-5.139159507762125</v>
      </c>
      <c r="K17" s="25">
        <f t="shared" si="3"/>
        <v>10.325509281829595</v>
      </c>
    </row>
    <row r="18" spans="1:11" ht="15" customHeight="1">
      <c r="A18" s="24" t="s">
        <v>109</v>
      </c>
      <c r="B18" s="24" t="s">
        <v>110</v>
      </c>
      <c r="C18" s="24">
        <v>42080</v>
      </c>
      <c r="D18" s="52">
        <v>47096.26</v>
      </c>
      <c r="E18" s="24">
        <v>55616</v>
      </c>
      <c r="F18" s="52">
        <v>58213.55</v>
      </c>
      <c r="G18" s="24">
        <v>63019</v>
      </c>
      <c r="H18" s="53">
        <f t="shared" si="0"/>
        <v>32.167300380228134</v>
      </c>
      <c r="I18" s="25">
        <f t="shared" si="1"/>
        <v>13.310917721518987</v>
      </c>
      <c r="J18" s="25">
        <f t="shared" si="2"/>
        <v>18.09005640787612</v>
      </c>
      <c r="K18" s="25">
        <f t="shared" si="3"/>
        <v>8.25486506148482</v>
      </c>
    </row>
    <row r="19" spans="1:11" s="45" customFormat="1" ht="15" customHeight="1">
      <c r="A19" s="21" t="s">
        <v>111</v>
      </c>
      <c r="B19" s="21" t="s">
        <v>112</v>
      </c>
      <c r="C19" s="22">
        <v>5956</v>
      </c>
      <c r="D19" s="49">
        <v>6232.38</v>
      </c>
      <c r="E19" s="22">
        <v>7089</v>
      </c>
      <c r="F19" s="49">
        <v>7115.52</v>
      </c>
      <c r="G19" s="22">
        <v>7781</v>
      </c>
      <c r="H19" s="43">
        <f t="shared" si="0"/>
        <v>19.022834116856952</v>
      </c>
      <c r="I19" s="23">
        <f t="shared" si="1"/>
        <v>9.761602482719708</v>
      </c>
      <c r="J19" s="23">
        <f t="shared" si="2"/>
        <v>13.744668970762373</v>
      </c>
      <c r="K19" s="23">
        <f t="shared" si="3"/>
        <v>9.352513941356353</v>
      </c>
    </row>
    <row r="20" spans="1:11" s="45" customFormat="1" ht="15" customHeight="1">
      <c r="A20" s="21" t="s">
        <v>113</v>
      </c>
      <c r="B20" s="21" t="s">
        <v>114</v>
      </c>
      <c r="C20" s="22">
        <v>4301</v>
      </c>
      <c r="D20" s="49">
        <v>4370.69</v>
      </c>
      <c r="E20" s="22">
        <v>5299</v>
      </c>
      <c r="F20" s="49">
        <v>5396.02</v>
      </c>
      <c r="G20" s="22">
        <v>6169</v>
      </c>
      <c r="H20" s="43">
        <f t="shared" si="0"/>
        <v>23.203906068356194</v>
      </c>
      <c r="I20" s="23">
        <f t="shared" si="1"/>
        <v>16.418192111719193</v>
      </c>
      <c r="J20" s="23">
        <f t="shared" si="2"/>
        <v>21.239438166513764</v>
      </c>
      <c r="K20" s="23">
        <f t="shared" si="3"/>
        <v>14.325002501843942</v>
      </c>
    </row>
    <row r="21" spans="1:11" s="45" customFormat="1" ht="15" customHeight="1">
      <c r="A21" s="21" t="s">
        <v>115</v>
      </c>
      <c r="B21" s="21" t="s">
        <v>116</v>
      </c>
      <c r="C21" s="22">
        <v>17896</v>
      </c>
      <c r="D21" s="49">
        <v>19074.04</v>
      </c>
      <c r="E21" s="22">
        <v>20601</v>
      </c>
      <c r="F21" s="49">
        <v>21143.33</v>
      </c>
      <c r="G21" s="22">
        <v>24747</v>
      </c>
      <c r="H21" s="43">
        <f t="shared" si="0"/>
        <v>15.115109521680822</v>
      </c>
      <c r="I21" s="23">
        <f t="shared" si="1"/>
        <v>20.125236638998107</v>
      </c>
      <c r="J21" s="23">
        <f t="shared" si="2"/>
        <v>8.005435660195738</v>
      </c>
      <c r="K21" s="23">
        <f t="shared" si="3"/>
        <v>17.044003948290065</v>
      </c>
    </row>
    <row r="22" spans="1:11" s="45" customFormat="1" ht="15" customHeight="1">
      <c r="A22" s="21" t="s">
        <v>117</v>
      </c>
      <c r="B22" s="21" t="s">
        <v>118</v>
      </c>
      <c r="C22" s="22">
        <v>62110</v>
      </c>
      <c r="D22" s="49">
        <v>78578.52</v>
      </c>
      <c r="E22" s="22">
        <v>64187</v>
      </c>
      <c r="F22" s="49">
        <v>57567.39</v>
      </c>
      <c r="G22" s="22">
        <v>66478</v>
      </c>
      <c r="H22" s="43">
        <f t="shared" si="0"/>
        <v>3.34406697794236</v>
      </c>
      <c r="I22" s="23">
        <f t="shared" si="1"/>
        <v>3.5692585726081605</v>
      </c>
      <c r="J22" s="23">
        <f t="shared" si="2"/>
        <v>-18.314827003613715</v>
      </c>
      <c r="K22" s="23">
        <f t="shared" si="3"/>
        <v>15.478572156910364</v>
      </c>
    </row>
    <row r="23" spans="1:11" s="45" customFormat="1" ht="15" customHeight="1">
      <c r="A23" s="21" t="s">
        <v>119</v>
      </c>
      <c r="B23" s="21" t="s">
        <v>120</v>
      </c>
      <c r="C23" s="22">
        <v>76563</v>
      </c>
      <c r="D23" s="49">
        <v>85712.6</v>
      </c>
      <c r="E23" s="22">
        <v>95490</v>
      </c>
      <c r="F23" s="49">
        <v>94526.87</v>
      </c>
      <c r="G23" s="22">
        <v>104555</v>
      </c>
      <c r="H23" s="43">
        <f t="shared" si="0"/>
        <v>24.720818149759022</v>
      </c>
      <c r="I23" s="23">
        <f t="shared" si="1"/>
        <v>9.493140642999268</v>
      </c>
      <c r="J23" s="23">
        <f t="shared" si="2"/>
        <v>11.407191008089818</v>
      </c>
      <c r="K23" s="23">
        <f t="shared" si="3"/>
        <v>10.608761297184605</v>
      </c>
    </row>
    <row r="24" spans="1:11" ht="15" customHeight="1">
      <c r="A24" s="24" t="s">
        <v>121</v>
      </c>
      <c r="B24" s="24" t="s">
        <v>122</v>
      </c>
      <c r="C24" s="24">
        <v>12725</v>
      </c>
      <c r="D24" s="52">
        <v>13846.93</v>
      </c>
      <c r="E24" s="24">
        <v>11430</v>
      </c>
      <c r="F24" s="52">
        <v>10537.85</v>
      </c>
      <c r="G24" s="24">
        <v>11743</v>
      </c>
      <c r="H24" s="53">
        <f t="shared" si="0"/>
        <v>-10.176817288801573</v>
      </c>
      <c r="I24" s="25">
        <f t="shared" si="1"/>
        <v>2.7384076990376203</v>
      </c>
      <c r="J24" s="25">
        <f t="shared" si="2"/>
        <v>-17.45462712673495</v>
      </c>
      <c r="K24" s="25">
        <f t="shared" si="3"/>
        <v>11.436393571743759</v>
      </c>
    </row>
    <row r="25" spans="1:11" ht="15" customHeight="1">
      <c r="A25" s="24" t="s">
        <v>123</v>
      </c>
      <c r="B25" s="24" t="s">
        <v>124</v>
      </c>
      <c r="C25" s="24">
        <v>31806</v>
      </c>
      <c r="D25" s="52">
        <v>35979.51</v>
      </c>
      <c r="E25" s="24">
        <v>40446</v>
      </c>
      <c r="F25" s="52">
        <v>41572.1</v>
      </c>
      <c r="G25" s="24">
        <v>46158</v>
      </c>
      <c r="H25" s="53">
        <f t="shared" si="0"/>
        <v>27.164685908319186</v>
      </c>
      <c r="I25" s="25">
        <f t="shared" si="1"/>
        <v>14.122533748701974</v>
      </c>
      <c r="J25" s="25">
        <f t="shared" si="2"/>
        <v>12.413982291587622</v>
      </c>
      <c r="K25" s="25">
        <f t="shared" si="3"/>
        <v>11.031196403357063</v>
      </c>
    </row>
    <row r="26" spans="1:11" ht="15" customHeight="1">
      <c r="A26" s="24" t="s">
        <v>125</v>
      </c>
      <c r="B26" s="24" t="s">
        <v>126</v>
      </c>
      <c r="C26" s="24">
        <v>9199</v>
      </c>
      <c r="D26" s="52">
        <v>10045.82</v>
      </c>
      <c r="E26" s="24">
        <v>14891</v>
      </c>
      <c r="F26" s="52">
        <v>12373.5</v>
      </c>
      <c r="G26" s="24">
        <v>15025</v>
      </c>
      <c r="H26" s="53">
        <f t="shared" si="0"/>
        <v>61.876290901184916</v>
      </c>
      <c r="I26" s="25">
        <f t="shared" si="1"/>
        <v>0.8998724061513665</v>
      </c>
      <c r="J26" s="25">
        <f t="shared" si="2"/>
        <v>48.230806444869614</v>
      </c>
      <c r="K26" s="25">
        <f t="shared" si="3"/>
        <v>21.428860063846123</v>
      </c>
    </row>
    <row r="27" spans="1:11" ht="15" customHeight="1">
      <c r="A27" s="24" t="s">
        <v>127</v>
      </c>
      <c r="B27" s="24" t="s">
        <v>99</v>
      </c>
      <c r="C27" s="24">
        <v>22833</v>
      </c>
      <c r="D27" s="52">
        <v>25840.34</v>
      </c>
      <c r="E27" s="24">
        <v>28723</v>
      </c>
      <c r="F27" s="52">
        <v>30043.42</v>
      </c>
      <c r="G27" s="24">
        <v>31630</v>
      </c>
      <c r="H27" s="53">
        <f t="shared" si="0"/>
        <v>25.795997021854333</v>
      </c>
      <c r="I27" s="25">
        <f t="shared" si="1"/>
        <v>10.120809107683739</v>
      </c>
      <c r="J27" s="25">
        <f t="shared" si="2"/>
        <v>11.155658168584468</v>
      </c>
      <c r="K27" s="25">
        <f t="shared" si="3"/>
        <v>5.2809566953429465</v>
      </c>
    </row>
    <row r="28" spans="1:11" s="45" customFormat="1" ht="15" customHeight="1">
      <c r="A28" s="21" t="s">
        <v>128</v>
      </c>
      <c r="B28" s="21" t="s">
        <v>129</v>
      </c>
      <c r="C28" s="22">
        <v>14121</v>
      </c>
      <c r="D28" s="49">
        <v>15616.63</v>
      </c>
      <c r="E28" s="22">
        <v>20649</v>
      </c>
      <c r="F28" s="49">
        <v>21922.72</v>
      </c>
      <c r="G28" s="22">
        <v>24682</v>
      </c>
      <c r="H28" s="43">
        <f t="shared" si="0"/>
        <v>46.22902060760569</v>
      </c>
      <c r="I28" s="23">
        <f t="shared" si="1"/>
        <v>19.531212165238028</v>
      </c>
      <c r="J28" s="23">
        <f t="shared" si="2"/>
        <v>32.22442998265311</v>
      </c>
      <c r="K28" s="23">
        <f t="shared" si="3"/>
        <v>12.586394389017416</v>
      </c>
    </row>
    <row r="29" spans="1:11" s="45" customFormat="1" ht="15" customHeight="1">
      <c r="A29" s="21" t="s">
        <v>130</v>
      </c>
      <c r="B29" s="21" t="s">
        <v>131</v>
      </c>
      <c r="C29" s="22">
        <v>4781</v>
      </c>
      <c r="D29" s="49">
        <v>4831.37</v>
      </c>
      <c r="E29" s="22">
        <v>5123</v>
      </c>
      <c r="F29" s="49">
        <v>5390.11</v>
      </c>
      <c r="G29" s="22">
        <v>5972</v>
      </c>
      <c r="H29" s="43">
        <f t="shared" si="0"/>
        <v>7.153315206023844</v>
      </c>
      <c r="I29" s="23">
        <f t="shared" si="1"/>
        <v>16.572320905719305</v>
      </c>
      <c r="J29" s="23">
        <f t="shared" si="2"/>
        <v>6.036176074281211</v>
      </c>
      <c r="K29" s="23">
        <f t="shared" si="3"/>
        <v>10.795512522007906</v>
      </c>
    </row>
    <row r="30" spans="1:11" s="45" customFormat="1" ht="15" customHeight="1">
      <c r="A30" s="21" t="s">
        <v>132</v>
      </c>
      <c r="B30" s="21" t="s">
        <v>133</v>
      </c>
      <c r="C30" s="22">
        <v>21230</v>
      </c>
      <c r="D30" s="49">
        <v>24722.46</v>
      </c>
      <c r="E30" s="22">
        <v>30671</v>
      </c>
      <c r="F30" s="49">
        <v>28556.88</v>
      </c>
      <c r="G30" s="22">
        <v>36570</v>
      </c>
      <c r="H30" s="43">
        <f t="shared" si="0"/>
        <v>44.470089495996234</v>
      </c>
      <c r="I30" s="23">
        <f t="shared" si="1"/>
        <v>19.23315183724039</v>
      </c>
      <c r="J30" s="23">
        <f t="shared" si="2"/>
        <v>24.061278691521803</v>
      </c>
      <c r="K30" s="23">
        <f t="shared" si="3"/>
        <v>28.060208258044995</v>
      </c>
    </row>
    <row r="31" spans="1:11" s="45" customFormat="1" ht="15" customHeight="1">
      <c r="A31" s="21" t="s">
        <v>134</v>
      </c>
      <c r="B31" s="21" t="s">
        <v>135</v>
      </c>
      <c r="C31" s="22">
        <v>150140</v>
      </c>
      <c r="D31" s="49">
        <v>162929.1</v>
      </c>
      <c r="E31" s="22">
        <v>199635</v>
      </c>
      <c r="F31" s="49">
        <v>209894.36</v>
      </c>
      <c r="G31" s="22">
        <v>247712</v>
      </c>
      <c r="H31" s="43">
        <f t="shared" si="0"/>
        <v>32.96589849473824</v>
      </c>
      <c r="I31" s="23">
        <f t="shared" si="1"/>
        <v>24.082450472111606</v>
      </c>
      <c r="J31" s="23">
        <f t="shared" si="2"/>
        <v>22.528756373170904</v>
      </c>
      <c r="K31" s="23">
        <f t="shared" si="3"/>
        <v>18.017463642186488</v>
      </c>
    </row>
    <row r="32" spans="1:11" ht="15" customHeight="1">
      <c r="A32" s="24" t="s">
        <v>136</v>
      </c>
      <c r="B32" s="24" t="s">
        <v>137</v>
      </c>
      <c r="C32" s="24">
        <v>117455</v>
      </c>
      <c r="D32" s="52">
        <v>127464.15</v>
      </c>
      <c r="E32" s="24">
        <v>156511</v>
      </c>
      <c r="F32" s="52">
        <v>163189.15</v>
      </c>
      <c r="G32" s="24">
        <v>187761</v>
      </c>
      <c r="H32" s="53">
        <f t="shared" si="0"/>
        <v>33.251883700140475</v>
      </c>
      <c r="I32" s="25">
        <f t="shared" si="1"/>
        <v>19.96664771166244</v>
      </c>
      <c r="J32" s="25">
        <f t="shared" si="2"/>
        <v>22.788250657145564</v>
      </c>
      <c r="K32" s="25">
        <f t="shared" si="3"/>
        <v>15.057281688151452</v>
      </c>
    </row>
    <row r="33" spans="1:11" ht="15" customHeight="1">
      <c r="A33" s="24" t="s">
        <v>138</v>
      </c>
      <c r="B33" s="24" t="s">
        <v>139</v>
      </c>
      <c r="C33" s="24">
        <v>32685</v>
      </c>
      <c r="D33" s="52">
        <v>35464.95</v>
      </c>
      <c r="E33" s="24">
        <v>43124</v>
      </c>
      <c r="F33" s="52">
        <v>46705.21</v>
      </c>
      <c r="G33" s="24">
        <v>59952</v>
      </c>
      <c r="H33" s="53">
        <f t="shared" si="0"/>
        <v>31.938197950130032</v>
      </c>
      <c r="I33" s="25">
        <f t="shared" si="1"/>
        <v>39.022354141545314</v>
      </c>
      <c r="J33" s="25">
        <f t="shared" si="2"/>
        <v>21.596111089963482</v>
      </c>
      <c r="K33" s="25">
        <f t="shared" si="3"/>
        <v>28.36255312844113</v>
      </c>
    </row>
    <row r="34" spans="1:11" s="45" customFormat="1" ht="15" customHeight="1">
      <c r="A34" s="21" t="s">
        <v>140</v>
      </c>
      <c r="B34" s="21" t="s">
        <v>141</v>
      </c>
      <c r="C34" s="22">
        <v>67369</v>
      </c>
      <c r="D34" s="49">
        <v>73820.32</v>
      </c>
      <c r="E34" s="22">
        <v>90139</v>
      </c>
      <c r="F34" s="49">
        <v>93366.51</v>
      </c>
      <c r="G34" s="22">
        <v>108553</v>
      </c>
      <c r="H34" s="43">
        <f t="shared" si="0"/>
        <v>33.798928290460005</v>
      </c>
      <c r="I34" s="23">
        <f t="shared" si="1"/>
        <v>20.42844939482355</v>
      </c>
      <c r="J34" s="23">
        <f t="shared" si="2"/>
        <v>22.10594589673953</v>
      </c>
      <c r="K34" s="23">
        <f t="shared" si="3"/>
        <v>16.26545749648349</v>
      </c>
    </row>
    <row r="35" spans="1:11" ht="15" customHeight="1">
      <c r="A35" s="24" t="s">
        <v>142</v>
      </c>
      <c r="B35" s="24" t="s">
        <v>143</v>
      </c>
      <c r="C35" s="24">
        <v>20335</v>
      </c>
      <c r="D35" s="52">
        <v>22099.69</v>
      </c>
      <c r="E35" s="24">
        <v>24484</v>
      </c>
      <c r="F35" s="52">
        <v>24985.77</v>
      </c>
      <c r="G35" s="24">
        <v>31209</v>
      </c>
      <c r="H35" s="53">
        <f t="shared" si="0"/>
        <v>20.40324563560364</v>
      </c>
      <c r="I35" s="25">
        <f t="shared" si="1"/>
        <v>27.466917170396993</v>
      </c>
      <c r="J35" s="25">
        <f t="shared" si="2"/>
        <v>10.788884368966269</v>
      </c>
      <c r="K35" s="25">
        <f t="shared" si="3"/>
        <v>24.90709711968052</v>
      </c>
    </row>
    <row r="36" spans="1:11" ht="15" customHeight="1">
      <c r="A36" s="24" t="s">
        <v>144</v>
      </c>
      <c r="B36" s="24" t="s">
        <v>99</v>
      </c>
      <c r="C36" s="24">
        <v>47034</v>
      </c>
      <c r="D36" s="52">
        <v>51720.63</v>
      </c>
      <c r="E36" s="24">
        <v>65655</v>
      </c>
      <c r="F36" s="52">
        <v>68380.74</v>
      </c>
      <c r="G36" s="24">
        <v>77344</v>
      </c>
      <c r="H36" s="53">
        <f t="shared" si="0"/>
        <v>39.59050899349407</v>
      </c>
      <c r="I36" s="25">
        <f t="shared" si="1"/>
        <v>17.80367070291676</v>
      </c>
      <c r="J36" s="25">
        <f t="shared" si="2"/>
        <v>26.941609179934588</v>
      </c>
      <c r="K36" s="25">
        <f t="shared" si="3"/>
        <v>13.107872187402467</v>
      </c>
    </row>
    <row r="37" spans="1:11" s="45" customFormat="1" ht="15" customHeight="1">
      <c r="A37" s="21" t="s">
        <v>145</v>
      </c>
      <c r="B37" s="21" t="s">
        <v>146</v>
      </c>
      <c r="C37" s="22">
        <v>37342</v>
      </c>
      <c r="D37" s="49">
        <v>38779.86</v>
      </c>
      <c r="E37" s="22">
        <v>43740</v>
      </c>
      <c r="F37" s="49">
        <v>44491.37</v>
      </c>
      <c r="G37" s="22">
        <v>52897</v>
      </c>
      <c r="H37" s="43">
        <f t="shared" si="0"/>
        <v>17.13352257511649</v>
      </c>
      <c r="I37" s="23">
        <f t="shared" si="1"/>
        <v>20.93507087334248</v>
      </c>
      <c r="J37" s="23">
        <f t="shared" si="2"/>
        <v>12.790505174593203</v>
      </c>
      <c r="K37" s="23">
        <f t="shared" si="3"/>
        <v>18.89272009380695</v>
      </c>
    </row>
    <row r="38" spans="1:11" s="45" customFormat="1" ht="15" customHeight="1">
      <c r="A38" s="21" t="s">
        <v>147</v>
      </c>
      <c r="B38" s="21" t="s">
        <v>148</v>
      </c>
      <c r="C38" s="22">
        <v>29986</v>
      </c>
      <c r="D38" s="49">
        <v>31750.65</v>
      </c>
      <c r="E38" s="22">
        <v>37196</v>
      </c>
      <c r="F38" s="49">
        <v>39427.41</v>
      </c>
      <c r="G38" s="22">
        <v>48288</v>
      </c>
      <c r="H38" s="43">
        <f t="shared" si="0"/>
        <v>24.044554125258454</v>
      </c>
      <c r="I38" s="23">
        <f t="shared" si="1"/>
        <v>29.820410796859875</v>
      </c>
      <c r="J38" s="23">
        <f t="shared" si="2"/>
        <v>17.15035755173516</v>
      </c>
      <c r="K38" s="23">
        <f t="shared" si="3"/>
        <v>22.47317285106984</v>
      </c>
    </row>
    <row r="39" spans="1:11" s="45" customFormat="1" ht="15" customHeight="1">
      <c r="A39" s="21" t="s">
        <v>149</v>
      </c>
      <c r="B39" s="21" t="s">
        <v>150</v>
      </c>
      <c r="C39" s="22">
        <v>40828</v>
      </c>
      <c r="D39" s="49">
        <v>44218.55</v>
      </c>
      <c r="E39" s="22">
        <v>46317</v>
      </c>
      <c r="F39" s="49">
        <v>50134.63</v>
      </c>
      <c r="G39" s="22">
        <v>54406</v>
      </c>
      <c r="H39" s="43">
        <f t="shared" si="0"/>
        <v>13.444204957382189</v>
      </c>
      <c r="I39" s="23">
        <f t="shared" si="1"/>
        <v>17.464429906945615</v>
      </c>
      <c r="J39" s="23">
        <f t="shared" si="2"/>
        <v>4.745632771766593</v>
      </c>
      <c r="K39" s="23">
        <f t="shared" si="3"/>
        <v>8.519799587630352</v>
      </c>
    </row>
    <row r="40" spans="1:11" s="45" customFormat="1" ht="15" customHeight="1">
      <c r="A40" s="21" t="s">
        <v>151</v>
      </c>
      <c r="B40" s="21" t="s">
        <v>152</v>
      </c>
      <c r="C40" s="22">
        <v>339772</v>
      </c>
      <c r="D40" s="49">
        <v>379887.87</v>
      </c>
      <c r="E40" s="22">
        <v>495179</v>
      </c>
      <c r="F40" s="49">
        <v>526611.86</v>
      </c>
      <c r="G40" s="22">
        <v>596767</v>
      </c>
      <c r="H40" s="43">
        <f t="shared" si="0"/>
        <v>45.738612952215014</v>
      </c>
      <c r="I40" s="23">
        <f t="shared" si="1"/>
        <v>20.515409579162284</v>
      </c>
      <c r="J40" s="23">
        <f t="shared" si="2"/>
        <v>30.3487263228489</v>
      </c>
      <c r="K40" s="23">
        <f t="shared" si="3"/>
        <v>13.321982531878415</v>
      </c>
    </row>
    <row r="41" spans="1:11" ht="15" customHeight="1">
      <c r="A41" s="24" t="s">
        <v>153</v>
      </c>
      <c r="B41" s="24" t="s">
        <v>154</v>
      </c>
      <c r="C41" s="24">
        <v>166045</v>
      </c>
      <c r="D41" s="52">
        <v>187841.38</v>
      </c>
      <c r="E41" s="24">
        <v>254341</v>
      </c>
      <c r="F41" s="52">
        <v>269195.78</v>
      </c>
      <c r="G41" s="24">
        <v>315437</v>
      </c>
      <c r="H41" s="53">
        <f t="shared" si="0"/>
        <v>53.175946279623</v>
      </c>
      <c r="I41" s="25">
        <f t="shared" si="1"/>
        <v>24.021294246700293</v>
      </c>
      <c r="J41" s="25">
        <f t="shared" si="2"/>
        <v>35.40200780041117</v>
      </c>
      <c r="K41" s="25">
        <f t="shared" si="3"/>
        <v>17.177542679160858</v>
      </c>
    </row>
    <row r="42" spans="1:11" ht="15" customHeight="1">
      <c r="A42" s="24" t="s">
        <v>155</v>
      </c>
      <c r="B42" s="24" t="s">
        <v>156</v>
      </c>
      <c r="C42" s="24">
        <v>52617</v>
      </c>
      <c r="D42" s="52">
        <v>59362.43</v>
      </c>
      <c r="E42" s="24">
        <v>94562</v>
      </c>
      <c r="F42" s="52">
        <v>100425.01</v>
      </c>
      <c r="G42" s="24">
        <v>90965</v>
      </c>
      <c r="H42" s="53">
        <f t="shared" si="0"/>
        <v>79.71758177015033</v>
      </c>
      <c r="I42" s="25">
        <f t="shared" si="1"/>
        <v>-3.803853556396861</v>
      </c>
      <c r="J42" s="25">
        <f t="shared" si="2"/>
        <v>59.296039599457096</v>
      </c>
      <c r="K42" s="25">
        <f t="shared" si="3"/>
        <v>-9.419974167789473</v>
      </c>
    </row>
    <row r="43" spans="1:11" ht="15" customHeight="1">
      <c r="A43" s="24" t="s">
        <v>157</v>
      </c>
      <c r="B43" s="24" t="s">
        <v>158</v>
      </c>
      <c r="C43" s="24">
        <v>65625</v>
      </c>
      <c r="D43" s="52">
        <v>73569.33</v>
      </c>
      <c r="E43" s="24">
        <v>85008</v>
      </c>
      <c r="F43" s="52">
        <v>92569.07</v>
      </c>
      <c r="G43" s="24">
        <v>109082</v>
      </c>
      <c r="H43" s="53">
        <f t="shared" si="0"/>
        <v>29.536</v>
      </c>
      <c r="I43" s="25">
        <f t="shared" si="1"/>
        <v>28.319687558817996</v>
      </c>
      <c r="J43" s="25">
        <f t="shared" si="2"/>
        <v>15.54815029578222</v>
      </c>
      <c r="K43" s="25">
        <f t="shared" si="3"/>
        <v>17.838496162919203</v>
      </c>
    </row>
    <row r="44" spans="1:11" ht="15" customHeight="1">
      <c r="A44" s="24" t="s">
        <v>159</v>
      </c>
      <c r="B44" s="24" t="s">
        <v>160</v>
      </c>
      <c r="C44" s="24">
        <v>55485</v>
      </c>
      <c r="D44" s="52">
        <v>59114.73</v>
      </c>
      <c r="E44" s="24">
        <v>61268</v>
      </c>
      <c r="F44" s="52">
        <v>64422</v>
      </c>
      <c r="G44" s="24">
        <v>81282</v>
      </c>
      <c r="H44" s="53">
        <f t="shared" si="0"/>
        <v>10.422636748670811</v>
      </c>
      <c r="I44" s="25">
        <f t="shared" si="1"/>
        <v>32.666318469674216</v>
      </c>
      <c r="J44" s="25">
        <f t="shared" si="2"/>
        <v>3.6425269979242003</v>
      </c>
      <c r="K44" s="25">
        <f t="shared" si="3"/>
        <v>26.171183757101613</v>
      </c>
    </row>
    <row r="45" spans="1:11" s="45" customFormat="1" ht="15" customHeight="1">
      <c r="A45" s="21" t="s">
        <v>161</v>
      </c>
      <c r="B45" s="21" t="s">
        <v>162</v>
      </c>
      <c r="C45" s="22">
        <v>112842</v>
      </c>
      <c r="D45" s="49">
        <v>124821.52</v>
      </c>
      <c r="E45" s="22">
        <v>143024</v>
      </c>
      <c r="F45" s="49">
        <v>150704.29</v>
      </c>
      <c r="G45" s="22">
        <v>185171</v>
      </c>
      <c r="H45" s="43">
        <f t="shared" si="0"/>
        <v>26.74713315963914</v>
      </c>
      <c r="I45" s="23">
        <f t="shared" si="1"/>
        <v>29.46848081440877</v>
      </c>
      <c r="J45" s="23">
        <f t="shared" si="2"/>
        <v>14.582805913595664</v>
      </c>
      <c r="K45" s="23">
        <f t="shared" si="3"/>
        <v>22.87042392754711</v>
      </c>
    </row>
    <row r="46" spans="1:11" s="45" customFormat="1" ht="15" customHeight="1">
      <c r="A46" s="54">
        <v>2</v>
      </c>
      <c r="B46" s="26" t="s">
        <v>163</v>
      </c>
      <c r="C46" s="26">
        <v>1178413</v>
      </c>
      <c r="D46" s="49">
        <v>1311451.18</v>
      </c>
      <c r="E46" s="26">
        <v>1551031</v>
      </c>
      <c r="F46" s="49">
        <v>1620848.74</v>
      </c>
      <c r="G46" s="26">
        <v>1858500</v>
      </c>
      <c r="H46" s="43">
        <f t="shared" si="0"/>
        <v>31.62032326527287</v>
      </c>
      <c r="I46" s="23">
        <f t="shared" si="1"/>
        <v>19.82352383672538</v>
      </c>
      <c r="J46" s="23">
        <f t="shared" si="2"/>
        <v>18.26829878638716</v>
      </c>
      <c r="K46" s="23">
        <f t="shared" si="3"/>
        <v>14.662149165134311</v>
      </c>
    </row>
    <row r="47" spans="1:7" ht="12" customHeight="1">
      <c r="A47" s="107" t="s">
        <v>164</v>
      </c>
      <c r="B47" s="108"/>
      <c r="C47" s="108"/>
      <c r="D47" s="108"/>
      <c r="E47" s="108"/>
      <c r="F47" s="108"/>
      <c r="G47" s="108"/>
    </row>
  </sheetData>
  <sheetProtection/>
  <mergeCells count="6">
    <mergeCell ref="A47:G47"/>
    <mergeCell ref="A2:K2"/>
    <mergeCell ref="J3:K3"/>
    <mergeCell ref="C4:G4"/>
    <mergeCell ref="H4:I4"/>
    <mergeCell ref="J4:K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7"/>
  <sheetViews>
    <sheetView tabSelected="1" zoomScalePageLayoutView="0" workbookViewId="0" topLeftCell="A1">
      <selection activeCell="A1" sqref="A1"/>
    </sheetView>
  </sheetViews>
  <sheetFormatPr defaultColWidth="23.28125" defaultRowHeight="15"/>
  <cols>
    <col min="1" max="1" width="2.28125" style="125" customWidth="1"/>
    <col min="2" max="2" width="7.00390625" style="125" customWidth="1"/>
    <col min="3" max="3" width="44.28125" style="125" bestFit="1" customWidth="1"/>
    <col min="4" max="4" width="8.8515625" style="125" customWidth="1"/>
    <col min="5" max="5" width="7.8515625" style="125" customWidth="1"/>
    <col min="6" max="6" width="7.28125" style="125" customWidth="1"/>
    <col min="7" max="7" width="7.57421875" style="125" bestFit="1" customWidth="1"/>
    <col min="8" max="8" width="11.28125" style="125" customWidth="1"/>
    <col min="9" max="16384" width="23.28125" style="125" customWidth="1"/>
  </cols>
  <sheetData>
    <row r="1" s="122" customFormat="1" ht="15" customHeight="1"/>
    <row r="2" spans="2:8" s="123" customFormat="1" ht="12.75" customHeight="1">
      <c r="B2" s="124" t="s">
        <v>88</v>
      </c>
      <c r="C2" s="124"/>
      <c r="D2" s="124"/>
      <c r="E2" s="124"/>
      <c r="F2" s="124"/>
      <c r="G2" s="124"/>
      <c r="H2" s="124"/>
    </row>
    <row r="3" spans="2:8" ht="12.75" customHeight="1">
      <c r="B3" s="142" t="s">
        <v>177</v>
      </c>
      <c r="C3" s="143"/>
      <c r="D3" s="143"/>
      <c r="E3" s="143"/>
      <c r="F3" s="143"/>
      <c r="G3" s="143"/>
      <c r="H3" s="144"/>
    </row>
    <row r="4" spans="2:8" s="126" customFormat="1" ht="12" customHeight="1">
      <c r="B4" s="127" t="s">
        <v>1</v>
      </c>
      <c r="C4" s="127" t="s">
        <v>89</v>
      </c>
      <c r="D4" s="128" t="s">
        <v>178</v>
      </c>
      <c r="E4" s="128"/>
      <c r="F4" s="128"/>
      <c r="G4" s="128" t="s">
        <v>190</v>
      </c>
      <c r="H4" s="128"/>
    </row>
    <row r="5" spans="2:8" s="126" customFormat="1" ht="17.25" customHeight="1">
      <c r="B5" s="127"/>
      <c r="C5" s="127"/>
      <c r="D5" s="127" t="s">
        <v>3</v>
      </c>
      <c r="E5" s="129" t="s">
        <v>179</v>
      </c>
      <c r="F5" s="129" t="s">
        <v>187</v>
      </c>
      <c r="G5" s="130" t="s">
        <v>188</v>
      </c>
      <c r="H5" s="130" t="s">
        <v>189</v>
      </c>
    </row>
    <row r="6" spans="2:8" s="126" customFormat="1" ht="12.75" customHeight="1">
      <c r="B6" s="127"/>
      <c r="C6" s="127"/>
      <c r="D6" s="131"/>
      <c r="E6" s="131"/>
      <c r="F6" s="131"/>
      <c r="G6" s="132" t="s">
        <v>4</v>
      </c>
      <c r="H6" s="132" t="s">
        <v>4</v>
      </c>
    </row>
    <row r="7" spans="2:8" s="126" customFormat="1" ht="15" customHeight="1">
      <c r="B7" s="133" t="s">
        <v>10</v>
      </c>
      <c r="C7" s="133" t="s">
        <v>90</v>
      </c>
      <c r="D7" s="134">
        <v>180.84</v>
      </c>
      <c r="E7" s="134">
        <v>228.57</v>
      </c>
      <c r="F7" s="134">
        <v>324.95</v>
      </c>
      <c r="G7" s="134">
        <f>(E7-D7)/D7*100</f>
        <v>26.39349701393496</v>
      </c>
      <c r="H7" s="134">
        <f>(F7-E7)/E7*100</f>
        <v>42.16651354070963</v>
      </c>
    </row>
    <row r="8" spans="2:8" s="126" customFormat="1" ht="15" customHeight="1">
      <c r="B8" s="133" t="s">
        <v>12</v>
      </c>
      <c r="C8" s="133" t="s">
        <v>91</v>
      </c>
      <c r="D8" s="134">
        <v>656.77</v>
      </c>
      <c r="E8" s="134">
        <v>849.31</v>
      </c>
      <c r="F8" s="134">
        <v>1024.11</v>
      </c>
      <c r="G8" s="134">
        <f aca="true" t="shared" si="0" ref="G8:G46">(E8-D8)/D8*100</f>
        <v>29.316198973765545</v>
      </c>
      <c r="H8" s="134">
        <f aca="true" t="shared" si="1" ref="H8:H46">(F8-E8)/E8*100</f>
        <v>20.58141314714297</v>
      </c>
    </row>
    <row r="9" spans="2:8" ht="15" customHeight="1">
      <c r="B9" s="135" t="s">
        <v>92</v>
      </c>
      <c r="C9" s="135" t="s">
        <v>93</v>
      </c>
      <c r="D9" s="136">
        <v>192.55</v>
      </c>
      <c r="E9" s="136">
        <v>250.8</v>
      </c>
      <c r="F9" s="136">
        <v>311.63</v>
      </c>
      <c r="G9" s="136">
        <f t="shared" si="0"/>
        <v>30.25188262788886</v>
      </c>
      <c r="H9" s="136">
        <f t="shared" si="1"/>
        <v>24.254385964912274</v>
      </c>
    </row>
    <row r="10" spans="2:8" ht="15" customHeight="1">
      <c r="B10" s="135" t="s">
        <v>94</v>
      </c>
      <c r="C10" s="135" t="s">
        <v>95</v>
      </c>
      <c r="D10" s="136">
        <v>103.8</v>
      </c>
      <c r="E10" s="136">
        <v>133.71</v>
      </c>
      <c r="F10" s="136">
        <v>143.52</v>
      </c>
      <c r="G10" s="136">
        <f t="shared" si="0"/>
        <v>28.815028901734113</v>
      </c>
      <c r="H10" s="136">
        <f t="shared" si="1"/>
        <v>7.336773614538929</v>
      </c>
    </row>
    <row r="11" spans="2:8" ht="15" customHeight="1">
      <c r="B11" s="135" t="s">
        <v>96</v>
      </c>
      <c r="C11" s="135" t="s">
        <v>97</v>
      </c>
      <c r="D11" s="136">
        <v>19.95</v>
      </c>
      <c r="E11" s="136">
        <v>23.68</v>
      </c>
      <c r="F11" s="136">
        <v>23.17</v>
      </c>
      <c r="G11" s="136">
        <f t="shared" si="0"/>
        <v>18.696741854636596</v>
      </c>
      <c r="H11" s="136">
        <f t="shared" si="1"/>
        <v>-2.153716216216208</v>
      </c>
    </row>
    <row r="12" spans="2:8" ht="15" customHeight="1">
      <c r="B12" s="135" t="s">
        <v>98</v>
      </c>
      <c r="C12" s="135" t="s">
        <v>99</v>
      </c>
      <c r="D12" s="136">
        <v>340.46</v>
      </c>
      <c r="E12" s="136">
        <v>441.13</v>
      </c>
      <c r="F12" s="136">
        <v>545.79</v>
      </c>
      <c r="G12" s="136">
        <f t="shared" si="0"/>
        <v>29.568818657110974</v>
      </c>
      <c r="H12" s="136">
        <f t="shared" si="1"/>
        <v>23.72543241221408</v>
      </c>
    </row>
    <row r="13" spans="2:8" s="126" customFormat="1" ht="15" customHeight="1">
      <c r="B13" s="133" t="s">
        <v>14</v>
      </c>
      <c r="C13" s="133" t="s">
        <v>100</v>
      </c>
      <c r="D13" s="134">
        <v>109.69</v>
      </c>
      <c r="E13" s="134">
        <v>120.73</v>
      </c>
      <c r="F13" s="134">
        <v>135.1</v>
      </c>
      <c r="G13" s="134">
        <f t="shared" si="0"/>
        <v>10.064727869450275</v>
      </c>
      <c r="H13" s="134">
        <f t="shared" si="1"/>
        <v>11.902592561915009</v>
      </c>
    </row>
    <row r="14" spans="2:8" s="126" customFormat="1" ht="15" customHeight="1">
      <c r="B14" s="133" t="s">
        <v>101</v>
      </c>
      <c r="C14" s="133" t="s">
        <v>102</v>
      </c>
      <c r="D14" s="134">
        <v>1213.75</v>
      </c>
      <c r="E14" s="134">
        <v>1447.37</v>
      </c>
      <c r="F14" s="134">
        <v>1598.5</v>
      </c>
      <c r="G14" s="134">
        <f t="shared" si="0"/>
        <v>19.247785787847572</v>
      </c>
      <c r="H14" s="134">
        <f t="shared" si="1"/>
        <v>10.441697699966154</v>
      </c>
    </row>
    <row r="15" spans="2:8" ht="15" customHeight="1">
      <c r="B15" s="135" t="s">
        <v>103</v>
      </c>
      <c r="C15" s="135" t="s">
        <v>104</v>
      </c>
      <c r="D15" s="136">
        <v>612.28</v>
      </c>
      <c r="E15" s="136">
        <v>741.43</v>
      </c>
      <c r="F15" s="136">
        <v>810.44</v>
      </c>
      <c r="G15" s="136">
        <f t="shared" si="0"/>
        <v>21.093290651335987</v>
      </c>
      <c r="H15" s="136">
        <f t="shared" si="1"/>
        <v>9.307689195203878</v>
      </c>
    </row>
    <row r="16" spans="2:8" ht="15" customHeight="1">
      <c r="B16" s="135" t="s">
        <v>105</v>
      </c>
      <c r="C16" s="135" t="s">
        <v>106</v>
      </c>
      <c r="D16" s="136">
        <v>13.8</v>
      </c>
      <c r="E16" s="136">
        <v>15.72</v>
      </c>
      <c r="F16" s="136">
        <v>13.92</v>
      </c>
      <c r="G16" s="136">
        <f t="shared" si="0"/>
        <v>13.913043478260867</v>
      </c>
      <c r="H16" s="136">
        <f t="shared" si="1"/>
        <v>-11.450381679389317</v>
      </c>
    </row>
    <row r="17" spans="2:8" ht="15" customHeight="1">
      <c r="B17" s="135" t="s">
        <v>107</v>
      </c>
      <c r="C17" s="135" t="s">
        <v>108</v>
      </c>
      <c r="D17" s="136">
        <v>116.72</v>
      </c>
      <c r="E17" s="136">
        <v>108.1</v>
      </c>
      <c r="F17" s="136">
        <v>113.6</v>
      </c>
      <c r="G17" s="136">
        <f t="shared" si="0"/>
        <v>-7.385195339273479</v>
      </c>
      <c r="H17" s="136">
        <f t="shared" si="1"/>
        <v>5.087881591119334</v>
      </c>
    </row>
    <row r="18" spans="2:8" ht="15" customHeight="1">
      <c r="B18" s="135" t="s">
        <v>109</v>
      </c>
      <c r="C18" s="135" t="s">
        <v>110</v>
      </c>
      <c r="D18" s="136">
        <v>470.96</v>
      </c>
      <c r="E18" s="136">
        <v>582.13</v>
      </c>
      <c r="F18" s="136">
        <v>660.53</v>
      </c>
      <c r="G18" s="136">
        <f t="shared" si="0"/>
        <v>23.60497706811619</v>
      </c>
      <c r="H18" s="136">
        <f t="shared" si="1"/>
        <v>13.467782110525137</v>
      </c>
    </row>
    <row r="19" spans="2:8" s="126" customFormat="1" ht="15" customHeight="1">
      <c r="B19" s="133" t="s">
        <v>111</v>
      </c>
      <c r="C19" s="133" t="s">
        <v>112</v>
      </c>
      <c r="D19" s="134">
        <v>62.32</v>
      </c>
      <c r="E19" s="134">
        <v>71.16</v>
      </c>
      <c r="F19" s="134">
        <v>74.49</v>
      </c>
      <c r="G19" s="134">
        <f t="shared" si="0"/>
        <v>14.184852374839533</v>
      </c>
      <c r="H19" s="134">
        <f t="shared" si="1"/>
        <v>4.679595278246204</v>
      </c>
    </row>
    <row r="20" spans="2:8" s="126" customFormat="1" ht="15" customHeight="1">
      <c r="B20" s="133" t="s">
        <v>113</v>
      </c>
      <c r="C20" s="133" t="s">
        <v>114</v>
      </c>
      <c r="D20" s="134">
        <v>43.71</v>
      </c>
      <c r="E20" s="134">
        <v>53.96</v>
      </c>
      <c r="F20" s="134">
        <v>63.35</v>
      </c>
      <c r="G20" s="134">
        <f t="shared" si="0"/>
        <v>23.450011439029968</v>
      </c>
      <c r="H20" s="134">
        <f t="shared" si="1"/>
        <v>17.40177909562639</v>
      </c>
    </row>
    <row r="21" spans="2:8" s="126" customFormat="1" ht="15" customHeight="1">
      <c r="B21" s="133" t="s">
        <v>115</v>
      </c>
      <c r="C21" s="133" t="s">
        <v>116</v>
      </c>
      <c r="D21" s="134">
        <v>190.74</v>
      </c>
      <c r="E21" s="134">
        <v>211.43</v>
      </c>
      <c r="F21" s="134">
        <v>251.11</v>
      </c>
      <c r="G21" s="134">
        <f t="shared" si="0"/>
        <v>10.847226591171227</v>
      </c>
      <c r="H21" s="134">
        <f t="shared" si="1"/>
        <v>18.767440760535404</v>
      </c>
    </row>
    <row r="22" spans="2:8" s="126" customFormat="1" ht="15" customHeight="1">
      <c r="B22" s="133" t="s">
        <v>117</v>
      </c>
      <c r="C22" s="133" t="s">
        <v>118</v>
      </c>
      <c r="D22" s="134">
        <v>785.79</v>
      </c>
      <c r="E22" s="134">
        <v>575.67</v>
      </c>
      <c r="F22" s="134">
        <v>700.55</v>
      </c>
      <c r="G22" s="134">
        <f t="shared" si="0"/>
        <v>-26.73996869392586</v>
      </c>
      <c r="H22" s="134">
        <f t="shared" si="1"/>
        <v>21.692983827540086</v>
      </c>
    </row>
    <row r="23" spans="2:8" s="126" customFormat="1" ht="15" customHeight="1">
      <c r="B23" s="133" t="s">
        <v>119</v>
      </c>
      <c r="C23" s="133" t="s">
        <v>120</v>
      </c>
      <c r="D23" s="134">
        <v>857.13</v>
      </c>
      <c r="E23" s="134">
        <v>945.26</v>
      </c>
      <c r="F23" s="134">
        <v>1125.03</v>
      </c>
      <c r="G23" s="134">
        <f t="shared" si="0"/>
        <v>10.28198756314678</v>
      </c>
      <c r="H23" s="134">
        <f t="shared" si="1"/>
        <v>19.01804794448088</v>
      </c>
    </row>
    <row r="24" spans="2:8" ht="15" customHeight="1">
      <c r="B24" s="135" t="s">
        <v>121</v>
      </c>
      <c r="C24" s="135" t="s">
        <v>122</v>
      </c>
      <c r="D24" s="136">
        <v>138.47</v>
      </c>
      <c r="E24" s="136">
        <v>105.38</v>
      </c>
      <c r="F24" s="136">
        <v>151.94</v>
      </c>
      <c r="G24" s="136">
        <f t="shared" si="0"/>
        <v>-23.896872968874128</v>
      </c>
      <c r="H24" s="136">
        <f t="shared" si="1"/>
        <v>44.18295691782122</v>
      </c>
    </row>
    <row r="25" spans="2:8" ht="15" customHeight="1">
      <c r="B25" s="135" t="s">
        <v>123</v>
      </c>
      <c r="C25" s="135" t="s">
        <v>124</v>
      </c>
      <c r="D25" s="136">
        <v>359.8</v>
      </c>
      <c r="E25" s="136">
        <v>415.72</v>
      </c>
      <c r="F25" s="136">
        <v>472.04</v>
      </c>
      <c r="G25" s="136">
        <f t="shared" si="0"/>
        <v>15.541967759866596</v>
      </c>
      <c r="H25" s="136">
        <f t="shared" si="1"/>
        <v>13.547580101991722</v>
      </c>
    </row>
    <row r="26" spans="2:8" ht="15" customHeight="1">
      <c r="B26" s="135" t="s">
        <v>125</v>
      </c>
      <c r="C26" s="135" t="s">
        <v>126</v>
      </c>
      <c r="D26" s="136">
        <v>100.46</v>
      </c>
      <c r="E26" s="136">
        <v>123.74</v>
      </c>
      <c r="F26" s="136">
        <v>184.41</v>
      </c>
      <c r="G26" s="136">
        <f t="shared" si="0"/>
        <v>23.17340234919371</v>
      </c>
      <c r="H26" s="136">
        <f t="shared" si="1"/>
        <v>49.03022466461937</v>
      </c>
    </row>
    <row r="27" spans="2:8" ht="15" customHeight="1">
      <c r="B27" s="135" t="s">
        <v>127</v>
      </c>
      <c r="C27" s="135" t="s">
        <v>99</v>
      </c>
      <c r="D27" s="136">
        <v>258.4</v>
      </c>
      <c r="E27" s="136">
        <v>300.42</v>
      </c>
      <c r="F27" s="136">
        <v>316.63</v>
      </c>
      <c r="G27" s="136">
        <f t="shared" si="0"/>
        <v>16.261609907120757</v>
      </c>
      <c r="H27" s="136">
        <f t="shared" si="1"/>
        <v>5.395779242393975</v>
      </c>
    </row>
    <row r="28" spans="2:8" s="126" customFormat="1" ht="15" customHeight="1">
      <c r="B28" s="133" t="s">
        <v>128</v>
      </c>
      <c r="C28" s="133" t="s">
        <v>129</v>
      </c>
      <c r="D28" s="134">
        <v>156.17</v>
      </c>
      <c r="E28" s="134">
        <v>219.23</v>
      </c>
      <c r="F28" s="134">
        <v>257.51</v>
      </c>
      <c r="G28" s="134">
        <f t="shared" si="0"/>
        <v>40.379074085932004</v>
      </c>
      <c r="H28" s="134">
        <f t="shared" si="1"/>
        <v>17.46111389864526</v>
      </c>
    </row>
    <row r="29" spans="2:8" s="126" customFormat="1" ht="15" customHeight="1">
      <c r="B29" s="133" t="s">
        <v>130</v>
      </c>
      <c r="C29" s="133" t="s">
        <v>131</v>
      </c>
      <c r="D29" s="134">
        <v>48.31</v>
      </c>
      <c r="E29" s="134">
        <v>53.9</v>
      </c>
      <c r="F29" s="134">
        <v>59.54</v>
      </c>
      <c r="G29" s="134">
        <f t="shared" si="0"/>
        <v>11.571103291244041</v>
      </c>
      <c r="H29" s="134">
        <f t="shared" si="1"/>
        <v>10.463821892393323</v>
      </c>
    </row>
    <row r="30" spans="2:8" s="126" customFormat="1" ht="15" customHeight="1">
      <c r="B30" s="133" t="s">
        <v>132</v>
      </c>
      <c r="C30" s="133" t="s">
        <v>133</v>
      </c>
      <c r="D30" s="134">
        <v>247.22</v>
      </c>
      <c r="E30" s="134">
        <v>285.57</v>
      </c>
      <c r="F30" s="134">
        <v>371.85</v>
      </c>
      <c r="G30" s="134">
        <f t="shared" si="0"/>
        <v>15.512498988754952</v>
      </c>
      <c r="H30" s="134">
        <f t="shared" si="1"/>
        <v>30.213257695136054</v>
      </c>
    </row>
    <row r="31" spans="2:8" s="126" customFormat="1" ht="15" customHeight="1">
      <c r="B31" s="133" t="s">
        <v>134</v>
      </c>
      <c r="C31" s="133" t="s">
        <v>135</v>
      </c>
      <c r="D31" s="134">
        <v>1629.29</v>
      </c>
      <c r="E31" s="134">
        <v>2098.94</v>
      </c>
      <c r="F31" s="134">
        <v>2556.3</v>
      </c>
      <c r="G31" s="134">
        <f t="shared" si="0"/>
        <v>28.825439301781763</v>
      </c>
      <c r="H31" s="134">
        <f t="shared" si="1"/>
        <v>21.79004640437555</v>
      </c>
    </row>
    <row r="32" spans="2:8" ht="15" customHeight="1">
      <c r="B32" s="135" t="s">
        <v>136</v>
      </c>
      <c r="C32" s="135" t="s">
        <v>137</v>
      </c>
      <c r="D32" s="136">
        <v>1274.64</v>
      </c>
      <c r="E32" s="136">
        <v>1631.89</v>
      </c>
      <c r="F32" s="136">
        <v>1927.49</v>
      </c>
      <c r="G32" s="136">
        <f t="shared" si="0"/>
        <v>28.02752149626561</v>
      </c>
      <c r="H32" s="136">
        <f t="shared" si="1"/>
        <v>18.113966014866193</v>
      </c>
    </row>
    <row r="33" spans="2:8" ht="15" customHeight="1">
      <c r="B33" s="135" t="s">
        <v>138</v>
      </c>
      <c r="C33" s="135" t="s">
        <v>139</v>
      </c>
      <c r="D33" s="136">
        <v>354.65</v>
      </c>
      <c r="E33" s="136">
        <v>467.05</v>
      </c>
      <c r="F33" s="136">
        <v>628.81</v>
      </c>
      <c r="G33" s="136">
        <f t="shared" si="0"/>
        <v>31.693218666290722</v>
      </c>
      <c r="H33" s="136">
        <f t="shared" si="1"/>
        <v>34.63440745102236</v>
      </c>
    </row>
    <row r="34" spans="2:8" s="126" customFormat="1" ht="15" customHeight="1">
      <c r="B34" s="133" t="s">
        <v>140</v>
      </c>
      <c r="C34" s="133" t="s">
        <v>141</v>
      </c>
      <c r="D34" s="134">
        <v>738.21</v>
      </c>
      <c r="E34" s="134">
        <v>933.67</v>
      </c>
      <c r="F34" s="134">
        <v>1135.67</v>
      </c>
      <c r="G34" s="136">
        <f t="shared" si="0"/>
        <v>26.477560585741173</v>
      </c>
      <c r="H34" s="136">
        <f t="shared" si="1"/>
        <v>21.63505307014257</v>
      </c>
    </row>
    <row r="35" spans="2:8" ht="15" customHeight="1">
      <c r="B35" s="135" t="s">
        <v>142</v>
      </c>
      <c r="C35" s="135" t="s">
        <v>143</v>
      </c>
      <c r="D35" s="136">
        <v>221</v>
      </c>
      <c r="E35" s="136">
        <v>249.86</v>
      </c>
      <c r="F35" s="136">
        <v>319.92</v>
      </c>
      <c r="G35" s="136">
        <f t="shared" si="0"/>
        <v>13.05882352941177</v>
      </c>
      <c r="H35" s="136">
        <f t="shared" si="1"/>
        <v>28.03970223325062</v>
      </c>
    </row>
    <row r="36" spans="2:8" ht="15" customHeight="1">
      <c r="B36" s="135" t="s">
        <v>144</v>
      </c>
      <c r="C36" s="135" t="s">
        <v>99</v>
      </c>
      <c r="D36" s="136">
        <v>517.22</v>
      </c>
      <c r="E36" s="136">
        <v>683.81</v>
      </c>
      <c r="F36" s="136">
        <v>815.75</v>
      </c>
      <c r="G36" s="136">
        <f t="shared" si="0"/>
        <v>32.20873129422681</v>
      </c>
      <c r="H36" s="136">
        <f t="shared" si="1"/>
        <v>19.294833360143908</v>
      </c>
    </row>
    <row r="37" spans="2:8" s="126" customFormat="1" ht="15" customHeight="1">
      <c r="B37" s="133" t="s">
        <v>145</v>
      </c>
      <c r="C37" s="133" t="s">
        <v>146</v>
      </c>
      <c r="D37" s="134">
        <v>387.8</v>
      </c>
      <c r="E37" s="134">
        <v>444.91</v>
      </c>
      <c r="F37" s="134">
        <v>516.1</v>
      </c>
      <c r="G37" s="134">
        <f t="shared" si="0"/>
        <v>14.726663228468286</v>
      </c>
      <c r="H37" s="134">
        <f t="shared" si="1"/>
        <v>16.000988964060145</v>
      </c>
    </row>
    <row r="38" spans="2:8" s="126" customFormat="1" ht="15" customHeight="1">
      <c r="B38" s="133" t="s">
        <v>147</v>
      </c>
      <c r="C38" s="133" t="s">
        <v>148</v>
      </c>
      <c r="D38" s="134">
        <v>317.51</v>
      </c>
      <c r="E38" s="134">
        <v>394.27</v>
      </c>
      <c r="F38" s="134">
        <v>503.66</v>
      </c>
      <c r="G38" s="134">
        <f t="shared" si="0"/>
        <v>24.175616516015243</v>
      </c>
      <c r="H38" s="134">
        <f t="shared" si="1"/>
        <v>27.744946356557705</v>
      </c>
    </row>
    <row r="39" spans="2:8" s="126" customFormat="1" ht="15" customHeight="1">
      <c r="B39" s="133" t="s">
        <v>149</v>
      </c>
      <c r="C39" s="133" t="s">
        <v>150</v>
      </c>
      <c r="D39" s="134">
        <v>442.19</v>
      </c>
      <c r="E39" s="134">
        <v>501.35</v>
      </c>
      <c r="F39" s="134">
        <v>566.04</v>
      </c>
      <c r="G39" s="134">
        <f t="shared" si="0"/>
        <v>13.378864289106499</v>
      </c>
      <c r="H39" s="134">
        <f t="shared" si="1"/>
        <v>12.903161464047061</v>
      </c>
    </row>
    <row r="40" spans="2:8" s="126" customFormat="1" ht="15" customHeight="1">
      <c r="B40" s="133" t="s">
        <v>151</v>
      </c>
      <c r="C40" s="133" t="s">
        <v>152</v>
      </c>
      <c r="D40" s="134">
        <v>3798.87</v>
      </c>
      <c r="E40" s="134">
        <v>5266.11</v>
      </c>
      <c r="F40" s="134">
        <v>6190.86</v>
      </c>
      <c r="G40" s="134">
        <f t="shared" si="0"/>
        <v>38.62306422699381</v>
      </c>
      <c r="H40" s="134">
        <f t="shared" si="1"/>
        <v>17.560400371431665</v>
      </c>
    </row>
    <row r="41" spans="2:8" ht="15" customHeight="1">
      <c r="B41" s="135" t="s">
        <v>153</v>
      </c>
      <c r="C41" s="135" t="s">
        <v>154</v>
      </c>
      <c r="D41" s="136">
        <v>1878.4</v>
      </c>
      <c r="E41" s="136">
        <v>2691.96</v>
      </c>
      <c r="F41" s="136">
        <v>3288.6</v>
      </c>
      <c r="G41" s="136">
        <f t="shared" si="0"/>
        <v>43.31132879045996</v>
      </c>
      <c r="H41" s="136">
        <f t="shared" si="1"/>
        <v>22.163776579146788</v>
      </c>
    </row>
    <row r="42" spans="2:8" ht="15" customHeight="1">
      <c r="B42" s="135" t="s">
        <v>155</v>
      </c>
      <c r="C42" s="135" t="s">
        <v>156</v>
      </c>
      <c r="D42" s="136">
        <v>593.62</v>
      </c>
      <c r="E42" s="136">
        <v>1004.25</v>
      </c>
      <c r="F42" s="136">
        <v>935.94</v>
      </c>
      <c r="G42" s="136">
        <f t="shared" si="0"/>
        <v>69.17388228159429</v>
      </c>
      <c r="H42" s="136">
        <f t="shared" si="1"/>
        <v>-6.80209111277072</v>
      </c>
    </row>
    <row r="43" spans="2:8" ht="15" customHeight="1">
      <c r="B43" s="135" t="s">
        <v>157</v>
      </c>
      <c r="C43" s="135" t="s">
        <v>158</v>
      </c>
      <c r="D43" s="136">
        <v>735.69</v>
      </c>
      <c r="E43" s="136">
        <v>925.69</v>
      </c>
      <c r="F43" s="136">
        <v>1143.83</v>
      </c>
      <c r="G43" s="136">
        <f t="shared" si="0"/>
        <v>25.82609523032799</v>
      </c>
      <c r="H43" s="136">
        <f t="shared" si="1"/>
        <v>23.5651243936955</v>
      </c>
    </row>
    <row r="44" spans="2:8" ht="15" customHeight="1">
      <c r="B44" s="135" t="s">
        <v>159</v>
      </c>
      <c r="C44" s="135" t="s">
        <v>160</v>
      </c>
      <c r="D44" s="136">
        <v>591.15</v>
      </c>
      <c r="E44" s="136">
        <v>644.21</v>
      </c>
      <c r="F44" s="136">
        <v>822.49</v>
      </c>
      <c r="G44" s="136">
        <f t="shared" si="0"/>
        <v>8.975725281231508</v>
      </c>
      <c r="H44" s="136">
        <f t="shared" si="1"/>
        <v>27.67420561618105</v>
      </c>
    </row>
    <row r="45" spans="2:8" s="126" customFormat="1" ht="15" customHeight="1">
      <c r="B45" s="133" t="s">
        <v>161</v>
      </c>
      <c r="C45" s="133" t="s">
        <v>162</v>
      </c>
      <c r="D45" s="134">
        <v>1248.21</v>
      </c>
      <c r="E45" s="134">
        <v>1507.07</v>
      </c>
      <c r="F45" s="134">
        <v>2204.03</v>
      </c>
      <c r="G45" s="134">
        <f t="shared" si="0"/>
        <v>20.738497528460748</v>
      </c>
      <c r="H45" s="134">
        <f t="shared" si="1"/>
        <v>46.246027059128</v>
      </c>
    </row>
    <row r="46" spans="2:8" s="126" customFormat="1" ht="15" customHeight="1">
      <c r="B46" s="137">
        <v>2</v>
      </c>
      <c r="C46" s="138" t="s">
        <v>163</v>
      </c>
      <c r="D46" s="134">
        <v>13114.52</v>
      </c>
      <c r="E46" s="134">
        <v>16208.48</v>
      </c>
      <c r="F46" s="134">
        <v>19658.75</v>
      </c>
      <c r="G46" s="134">
        <f t="shared" si="0"/>
        <v>23.59186611481014</v>
      </c>
      <c r="H46" s="134">
        <f t="shared" si="1"/>
        <v>21.286820232372193</v>
      </c>
    </row>
    <row r="47" spans="2:8" s="139" customFormat="1" ht="25.5" customHeight="1">
      <c r="B47" s="140" t="s">
        <v>164</v>
      </c>
      <c r="C47" s="141"/>
      <c r="D47" s="141"/>
      <c r="E47" s="141"/>
      <c r="F47" s="141"/>
      <c r="G47" s="141"/>
      <c r="H47" s="141"/>
    </row>
  </sheetData>
  <sheetProtection/>
  <mergeCells count="10">
    <mergeCell ref="B47:H47"/>
    <mergeCell ref="B2:H2"/>
    <mergeCell ref="G4:H4"/>
    <mergeCell ref="C4:C6"/>
    <mergeCell ref="B4:B6"/>
    <mergeCell ref="D4:F4"/>
    <mergeCell ref="D5:D6"/>
    <mergeCell ref="E5:E6"/>
    <mergeCell ref="F5:F6"/>
    <mergeCell ref="B3:H3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4" width="12.57421875" style="14" customWidth="1"/>
    <col min="5" max="8" width="13.7109375" style="20" customWidth="1"/>
    <col min="9" max="11" width="13.7109375" style="14" customWidth="1"/>
    <col min="12" max="16384" width="9.140625" style="14" customWidth="1"/>
  </cols>
  <sheetData>
    <row r="1" spans="1:11" ht="1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1.2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" customHeight="1">
      <c r="A3" s="55"/>
      <c r="B3" s="55"/>
      <c r="C3" s="55"/>
      <c r="D3" s="55"/>
      <c r="E3" s="55"/>
      <c r="F3" s="55"/>
      <c r="G3" s="55"/>
      <c r="H3" s="55"/>
      <c r="I3" s="55" t="s">
        <v>177</v>
      </c>
      <c r="J3" s="55"/>
      <c r="K3" s="55"/>
    </row>
    <row r="4" spans="1:11" ht="13.5" customHeight="1">
      <c r="A4" s="104" t="s">
        <v>1</v>
      </c>
      <c r="B4" s="104" t="s">
        <v>2</v>
      </c>
      <c r="C4" s="74"/>
      <c r="D4" s="74"/>
      <c r="E4" s="74"/>
      <c r="F4" s="74"/>
      <c r="G4" s="72" t="s">
        <v>84</v>
      </c>
      <c r="H4" s="72"/>
      <c r="I4" s="72"/>
      <c r="J4" s="72"/>
      <c r="K4" s="73" t="s">
        <v>85</v>
      </c>
    </row>
    <row r="5" spans="1:11" ht="26.25" customHeight="1">
      <c r="A5" s="105"/>
      <c r="B5" s="105"/>
      <c r="C5" s="64" t="s">
        <v>182</v>
      </c>
      <c r="D5" s="76"/>
      <c r="E5" s="8" t="s">
        <v>184</v>
      </c>
      <c r="F5" s="8"/>
      <c r="G5" s="8" t="s">
        <v>183</v>
      </c>
      <c r="H5" s="8"/>
      <c r="I5" s="7" t="s">
        <v>186</v>
      </c>
      <c r="J5" s="6"/>
      <c r="K5" s="6" t="s">
        <v>185</v>
      </c>
    </row>
    <row r="6" spans="1:11" ht="12" customHeight="1">
      <c r="A6" s="106"/>
      <c r="B6" s="106"/>
      <c r="C6" s="62"/>
      <c r="D6" s="62"/>
      <c r="E6" s="1" t="s">
        <v>4</v>
      </c>
      <c r="F6" s="1"/>
      <c r="G6" s="1" t="s">
        <v>4</v>
      </c>
      <c r="H6" s="1"/>
      <c r="I6" s="13" t="s">
        <v>4</v>
      </c>
      <c r="J6" s="13"/>
      <c r="K6" s="13" t="s">
        <v>4</v>
      </c>
    </row>
    <row r="7" spans="1:11" ht="14.25" customHeight="1">
      <c r="A7" s="2" t="s">
        <v>169</v>
      </c>
      <c r="B7" s="27" t="s">
        <v>5</v>
      </c>
      <c r="C7" s="67">
        <v>40949.89</v>
      </c>
      <c r="D7" s="81">
        <v>6601.870000000003</v>
      </c>
      <c r="E7" s="4">
        <v>15.360121743990543</v>
      </c>
      <c r="F7" s="31">
        <v>5452.449999999997</v>
      </c>
      <c r="G7" s="31">
        <v>22.84734303562796</v>
      </c>
      <c r="H7" s="31"/>
      <c r="I7" s="4">
        <v>11.660575631800745</v>
      </c>
      <c r="J7" s="4"/>
      <c r="K7" s="4">
        <v>16.7676258640194</v>
      </c>
    </row>
    <row r="8" spans="1:11" ht="14.25" customHeight="1">
      <c r="A8" s="2" t="s">
        <v>6</v>
      </c>
      <c r="B8" s="27" t="s">
        <v>7</v>
      </c>
      <c r="C8" s="67">
        <v>4739.71</v>
      </c>
      <c r="D8" s="81">
        <v>679.4599999999996</v>
      </c>
      <c r="E8" s="4">
        <v>8.12862161792217</v>
      </c>
      <c r="F8" s="31">
        <v>356.3100000000004</v>
      </c>
      <c r="G8" s="31">
        <v>18.344249636873155</v>
      </c>
      <c r="H8" s="31"/>
      <c r="I8" s="4">
        <v>2.962740804723479</v>
      </c>
      <c r="J8" s="4"/>
      <c r="K8" s="4">
        <v>5.336565634816582</v>
      </c>
    </row>
    <row r="9" spans="1:11" ht="14.25" customHeight="1">
      <c r="A9" s="2" t="s">
        <v>8</v>
      </c>
      <c r="B9" s="27" t="s">
        <v>9</v>
      </c>
      <c r="C9" s="67">
        <v>18819.06</v>
      </c>
      <c r="D9" s="81">
        <v>3308.539999999999</v>
      </c>
      <c r="E9" s="4">
        <v>19.14266178760906</v>
      </c>
      <c r="F9" s="31">
        <v>3023.6600000000017</v>
      </c>
      <c r="G9" s="31">
        <v>26.496172776822984</v>
      </c>
      <c r="H9" s="31"/>
      <c r="I9" s="4">
        <v>16.106207418219675</v>
      </c>
      <c r="J9" s="4"/>
      <c r="K9" s="4">
        <v>20.442150198835456</v>
      </c>
    </row>
    <row r="10" spans="1:11" s="45" customFormat="1" ht="15" customHeight="1">
      <c r="A10" s="21" t="s">
        <v>101</v>
      </c>
      <c r="B10" s="21" t="s">
        <v>102</v>
      </c>
      <c r="C10" s="23">
        <v>1558.09</v>
      </c>
      <c r="D10" s="82">
        <v>245.53999999999996</v>
      </c>
      <c r="E10" s="23">
        <v>10.132603870675878</v>
      </c>
      <c r="F10" s="43">
        <v>143.3499999999999</v>
      </c>
      <c r="G10" s="43">
        <v>21.000684228532325</v>
      </c>
      <c r="H10" s="43"/>
      <c r="I10" s="23">
        <v>7.649000791015546</v>
      </c>
      <c r="J10" s="23"/>
      <c r="K10" s="23">
        <v>16.560220350013513</v>
      </c>
    </row>
    <row r="11" spans="1:11" s="45" customFormat="1" ht="15" customHeight="1">
      <c r="A11" s="21" t="s">
        <v>151</v>
      </c>
      <c r="B11" s="21" t="s">
        <v>152</v>
      </c>
      <c r="C11" s="23">
        <v>6064.15</v>
      </c>
      <c r="D11" s="82">
        <v>1446.71</v>
      </c>
      <c r="E11" s="23">
        <v>18.838026443942326</v>
      </c>
      <c r="F11" s="43">
        <v>961.2799999999997</v>
      </c>
      <c r="G11" s="43">
        <v>39.56911076101702</v>
      </c>
      <c r="H11" s="43"/>
      <c r="I11" s="23">
        <v>15.154071919306942</v>
      </c>
      <c r="J11" s="23"/>
      <c r="K11" s="23">
        <v>34.32568931458644</v>
      </c>
    </row>
    <row r="12" spans="1:11" s="45" customFormat="1" ht="15" customHeight="1">
      <c r="A12" s="21" t="s">
        <v>119</v>
      </c>
      <c r="B12" s="21" t="s">
        <v>120</v>
      </c>
      <c r="C12" s="23">
        <v>1046.63</v>
      </c>
      <c r="D12" s="82">
        <v>126.17000000000007</v>
      </c>
      <c r="E12" s="23">
        <v>13.569087870830538</v>
      </c>
      <c r="F12" s="43">
        <v>125.05000000000007</v>
      </c>
      <c r="G12" s="43">
        <v>15.862259715115485</v>
      </c>
      <c r="H12" s="43"/>
      <c r="I12" s="23">
        <v>10.723014524864745</v>
      </c>
      <c r="J12" s="23"/>
      <c r="K12" s="23">
        <v>7.519781222364033</v>
      </c>
    </row>
    <row r="13" spans="1:11" s="45" customFormat="1" ht="15" customHeight="1">
      <c r="A13" s="21" t="s">
        <v>117</v>
      </c>
      <c r="B13" s="21" t="s">
        <v>118</v>
      </c>
      <c r="C13" s="23">
        <v>564.24</v>
      </c>
      <c r="D13" s="82">
        <v>-37.49000000000001</v>
      </c>
      <c r="E13" s="23">
        <v>-8.81264443977568</v>
      </c>
      <c r="F13" s="43">
        <v>-54.52999999999997</v>
      </c>
      <c r="G13" s="43">
        <v>-5.712674854478409</v>
      </c>
      <c r="H13" s="43"/>
      <c r="I13" s="23">
        <v>-1.9861765489107626</v>
      </c>
      <c r="J13" s="23"/>
      <c r="K13" s="23">
        <v>-21.254561679196815</v>
      </c>
    </row>
    <row r="14" spans="1:11" s="51" customFormat="1" ht="15" customHeight="1">
      <c r="A14" s="24" t="s">
        <v>136</v>
      </c>
      <c r="B14" s="24" t="s">
        <v>137</v>
      </c>
      <c r="C14" s="25">
        <v>1879.78</v>
      </c>
      <c r="D14" s="83">
        <v>350.9399999999998</v>
      </c>
      <c r="E14" s="25">
        <v>17.882630344533503</v>
      </c>
      <c r="F14" s="53">
        <v>285.1600000000001</v>
      </c>
      <c r="G14" s="53">
        <v>28.21786954843688</v>
      </c>
      <c r="H14" s="53"/>
      <c r="I14" s="25">
        <v>15.190256214950567</v>
      </c>
      <c r="J14" s="25"/>
      <c r="K14" s="25">
        <v>25.103411429802026</v>
      </c>
    </row>
    <row r="15" spans="1:11" ht="14.25" customHeight="1">
      <c r="A15" s="2" t="s">
        <v>39</v>
      </c>
      <c r="B15" s="27" t="s">
        <v>40</v>
      </c>
      <c r="C15" s="67">
        <v>7489.28</v>
      </c>
      <c r="D15" s="81">
        <v>938.7200000000003</v>
      </c>
      <c r="E15" s="4">
        <v>11.433524033418383</v>
      </c>
      <c r="F15" s="31">
        <v>768.4299999999994</v>
      </c>
      <c r="G15" s="31">
        <v>16.23484771182938</v>
      </c>
      <c r="H15" s="31"/>
      <c r="I15" s="4">
        <v>9.273189890677484</v>
      </c>
      <c r="J15" s="4"/>
      <c r="K15" s="4">
        <v>14.762122743331197</v>
      </c>
    </row>
    <row r="16" spans="1:11" ht="14.25" customHeight="1">
      <c r="A16" s="17" t="s">
        <v>43</v>
      </c>
      <c r="B16" s="15" t="s">
        <v>44</v>
      </c>
      <c r="C16" s="68">
        <v>3807.28</v>
      </c>
      <c r="D16" s="84">
        <v>451.1699999999996</v>
      </c>
      <c r="E16" s="25">
        <v>11.22056099883735</v>
      </c>
      <c r="F16" s="53">
        <v>384.10000000000036</v>
      </c>
      <c r="G16" s="53">
        <v>15.180635327606556</v>
      </c>
      <c r="H16" s="53"/>
      <c r="I16" s="25">
        <v>10.002060617281424</v>
      </c>
      <c r="J16" s="25"/>
      <c r="K16" s="25">
        <v>13.753855979838397</v>
      </c>
    </row>
    <row r="17" spans="1:11" ht="14.25" customHeight="1">
      <c r="A17" s="2" t="s">
        <v>16</v>
      </c>
      <c r="B17" s="27" t="s">
        <v>17</v>
      </c>
      <c r="C17" s="67">
        <v>9901.85</v>
      </c>
      <c r="D17" s="81">
        <v>1675.1600000000008</v>
      </c>
      <c r="E17" s="4">
        <v>15.167386037574765</v>
      </c>
      <c r="F17" s="31">
        <v>1304.0599999999995</v>
      </c>
      <c r="G17" s="31">
        <v>24.198317691397644</v>
      </c>
      <c r="H17" s="31"/>
      <c r="I17" s="4">
        <v>9.922730432289178</v>
      </c>
      <c r="J17" s="4"/>
      <c r="K17" s="4">
        <v>18.298149162502128</v>
      </c>
    </row>
    <row r="18" spans="1:11" ht="14.25" customHeight="1">
      <c r="A18" s="17" t="s">
        <v>28</v>
      </c>
      <c r="B18" s="15" t="s">
        <v>29</v>
      </c>
      <c r="C18" s="68">
        <v>2120.58</v>
      </c>
      <c r="D18" s="84">
        <v>182.69000000000005</v>
      </c>
      <c r="E18" s="25">
        <v>15.693452559563095</v>
      </c>
      <c r="F18" s="53">
        <v>287.64999999999986</v>
      </c>
      <c r="G18" s="53">
        <v>11.070510955982163</v>
      </c>
      <c r="H18" s="53"/>
      <c r="I18" s="25">
        <v>13.834922452918233</v>
      </c>
      <c r="J18" s="25"/>
      <c r="K18" s="25">
        <v>11.426253368295638</v>
      </c>
    </row>
    <row r="19" spans="1:11" ht="14.25" customHeight="1">
      <c r="A19" s="17" t="s">
        <v>34</v>
      </c>
      <c r="B19" s="15" t="s">
        <v>35</v>
      </c>
      <c r="C19" s="68">
        <v>1204.01</v>
      </c>
      <c r="D19" s="84">
        <v>162.79000000000008</v>
      </c>
      <c r="E19" s="25">
        <v>11.597104431406342</v>
      </c>
      <c r="F19" s="53">
        <v>125.11999999999989</v>
      </c>
      <c r="G19" s="53">
        <v>17.76989411636285</v>
      </c>
      <c r="H19" s="53"/>
      <c r="I19" s="25">
        <v>7.658323931191519</v>
      </c>
      <c r="J19" s="25"/>
      <c r="K19" s="25">
        <v>17.108050192048566</v>
      </c>
    </row>
    <row r="20" spans="1:11" ht="14.25" customHeight="1">
      <c r="A20" s="17" t="s">
        <v>36</v>
      </c>
      <c r="B20" s="15" t="s">
        <v>37</v>
      </c>
      <c r="C20" s="68">
        <v>2078.34</v>
      </c>
      <c r="D20" s="84">
        <v>503.1100000000001</v>
      </c>
      <c r="E20" s="25">
        <v>30.928952109765778</v>
      </c>
      <c r="F20" s="53">
        <v>490.96000000000004</v>
      </c>
      <c r="G20" s="53">
        <v>46.40080422772927</v>
      </c>
      <c r="H20" s="53"/>
      <c r="I20" s="25">
        <v>18.371969364559284</v>
      </c>
      <c r="J20" s="25"/>
      <c r="K20" s="25">
        <v>39.93010634963116</v>
      </c>
    </row>
    <row r="21" spans="1:11" ht="14.25" customHeight="1">
      <c r="A21" s="17" t="s">
        <v>26</v>
      </c>
      <c r="B21" s="15" t="s">
        <v>27</v>
      </c>
      <c r="C21" s="68">
        <v>616.78</v>
      </c>
      <c r="D21" s="84">
        <v>156.44000000000005</v>
      </c>
      <c r="E21" s="25">
        <v>5.257948359131004</v>
      </c>
      <c r="F21" s="53">
        <v>30.809999999999945</v>
      </c>
      <c r="G21" s="53">
        <v>36.421204572439656</v>
      </c>
      <c r="H21" s="53"/>
      <c r="I21" s="25">
        <v>2.3352880206256685</v>
      </c>
      <c r="J21" s="25"/>
      <c r="K21" s="25">
        <v>35.01189824466331</v>
      </c>
    </row>
    <row r="22" spans="1:11" ht="14.25" customHeight="1">
      <c r="A22" s="66">
        <v>3.9</v>
      </c>
      <c r="B22" s="15" t="s">
        <v>38</v>
      </c>
      <c r="C22" s="68">
        <v>2629.58</v>
      </c>
      <c r="D22" s="84">
        <v>463.24</v>
      </c>
      <c r="E22" s="25">
        <v>9.213165818710412</v>
      </c>
      <c r="F22" s="53">
        <v>221.82999999999993</v>
      </c>
      <c r="G22" s="53">
        <v>23.822968254213144</v>
      </c>
      <c r="H22" s="53"/>
      <c r="I22" s="25">
        <v>5.446542194476485</v>
      </c>
      <c r="J22" s="25"/>
      <c r="K22" s="25">
        <v>9.615806783719478</v>
      </c>
    </row>
    <row r="23" spans="1:11" ht="14.25" customHeight="1">
      <c r="A23" s="66"/>
      <c r="B23" s="15"/>
      <c r="C23" s="68"/>
      <c r="D23" s="84"/>
      <c r="E23" s="25"/>
      <c r="F23" s="53"/>
      <c r="G23" s="53"/>
      <c r="H23" s="53"/>
      <c r="I23" s="25"/>
      <c r="J23" s="25"/>
      <c r="K23" s="25"/>
    </row>
    <row r="24" spans="1:11" ht="14.25" customHeight="1">
      <c r="A24" s="17" t="s">
        <v>60</v>
      </c>
      <c r="B24" s="15" t="s">
        <v>61</v>
      </c>
      <c r="C24" s="68">
        <v>4861.13</v>
      </c>
      <c r="D24" s="85">
        <v>575.0700000000006</v>
      </c>
      <c r="E24" s="25">
        <v>16.734265549544087</v>
      </c>
      <c r="F24" s="53">
        <v>696.8599999999997</v>
      </c>
      <c r="G24" s="53">
        <v>16.022233366766987</v>
      </c>
      <c r="H24" s="53"/>
      <c r="I24" s="25">
        <v>6.839214820244588</v>
      </c>
      <c r="J24" s="25"/>
      <c r="K24" s="25">
        <v>11.484080843099115</v>
      </c>
    </row>
    <row r="25" spans="1:11" ht="14.25" customHeight="1">
      <c r="A25" s="17" t="s">
        <v>62</v>
      </c>
      <c r="B25" s="15" t="s">
        <v>63</v>
      </c>
      <c r="C25" s="68">
        <v>2495.17</v>
      </c>
      <c r="D25" s="84">
        <v>129.00999999999976</v>
      </c>
      <c r="E25" s="25">
        <v>16.694883546908628</v>
      </c>
      <c r="F25" s="53">
        <v>356.97000000000025</v>
      </c>
      <c r="G25" s="53">
        <v>6.42099552556004</v>
      </c>
      <c r="H25" s="53"/>
      <c r="I25" s="25">
        <v>8.911153846187423</v>
      </c>
      <c r="J25" s="25"/>
      <c r="K25" s="25">
        <v>3.59442419557222</v>
      </c>
    </row>
    <row r="26" spans="1:11" ht="14.25" customHeight="1">
      <c r="A26" s="17" t="s">
        <v>64</v>
      </c>
      <c r="B26" s="15" t="s">
        <v>17</v>
      </c>
      <c r="C26" s="68">
        <v>2365.95</v>
      </c>
      <c r="D26" s="84">
        <v>446.05999999999995</v>
      </c>
      <c r="E26" s="25">
        <v>16.77533352746943</v>
      </c>
      <c r="F26" s="53">
        <v>339.8799999999999</v>
      </c>
      <c r="G26" s="53">
        <v>28.23146688945006</v>
      </c>
      <c r="H26" s="53"/>
      <c r="I26" s="25">
        <v>4.737409442945453</v>
      </c>
      <c r="J26" s="25"/>
      <c r="K26" s="25">
        <v>21.227630879284597</v>
      </c>
    </row>
    <row r="27" spans="1:11" ht="14.25" customHeight="1" hidden="1">
      <c r="A27" s="66"/>
      <c r="B27" s="15"/>
      <c r="C27" s="68"/>
      <c r="D27" s="68"/>
      <c r="E27" s="25"/>
      <c r="F27" s="53"/>
      <c r="G27" s="53"/>
      <c r="H27" s="53"/>
      <c r="I27" s="25"/>
      <c r="J27" s="25"/>
      <c r="K27" s="25"/>
    </row>
    <row r="28" spans="1:11" s="45" customFormat="1" ht="15" customHeight="1" hidden="1">
      <c r="A28" s="21"/>
      <c r="B28" s="78"/>
      <c r="C28" s="23"/>
      <c r="D28" s="23"/>
      <c r="E28" s="23"/>
      <c r="F28" s="43"/>
      <c r="G28" s="43"/>
      <c r="H28" s="43"/>
      <c r="I28" s="23"/>
      <c r="J28" s="23"/>
      <c r="K28" s="23"/>
    </row>
    <row r="29" spans="1:11" ht="14.25" customHeight="1" hidden="1">
      <c r="A29" s="17" t="s">
        <v>12</v>
      </c>
      <c r="B29" s="15" t="s">
        <v>13</v>
      </c>
      <c r="C29" s="68">
        <v>2044.07</v>
      </c>
      <c r="D29" s="68"/>
      <c r="E29" s="25">
        <v>16.95637745176572</v>
      </c>
      <c r="F29" s="53"/>
      <c r="G29" s="53">
        <v>36.689060776937474</v>
      </c>
      <c r="H29" s="53"/>
      <c r="I29" s="25">
        <v>10.730213665157235</v>
      </c>
      <c r="J29" s="25"/>
      <c r="K29" s="25">
        <v>31.768554729541293</v>
      </c>
    </row>
    <row r="30" spans="1:11" ht="14.25" customHeight="1" hidden="1">
      <c r="A30" s="17" t="s">
        <v>14</v>
      </c>
      <c r="B30" s="15" t="s">
        <v>15</v>
      </c>
      <c r="C30" s="68">
        <v>14279.81</v>
      </c>
      <c r="D30" s="68"/>
      <c r="E30" s="25">
        <v>19.902884088977856</v>
      </c>
      <c r="F30" s="53"/>
      <c r="G30" s="53">
        <v>29.4640974186493</v>
      </c>
      <c r="H30" s="53"/>
      <c r="I30" s="25">
        <v>18.2937604512851</v>
      </c>
      <c r="J30" s="25"/>
      <c r="K30" s="25">
        <v>22.473284335573254</v>
      </c>
    </row>
    <row r="31" spans="1:11" ht="14.25" customHeight="1" hidden="1">
      <c r="A31" s="2" t="s">
        <v>16</v>
      </c>
      <c r="B31" s="27" t="s">
        <v>17</v>
      </c>
      <c r="C31" s="67">
        <v>9901.85</v>
      </c>
      <c r="D31" s="67"/>
      <c r="E31" s="4">
        <v>15.167386037574765</v>
      </c>
      <c r="F31" s="31"/>
      <c r="G31" s="31">
        <v>24.198317691397644</v>
      </c>
      <c r="H31" s="31"/>
      <c r="I31" s="4">
        <v>9.922730432289178</v>
      </c>
      <c r="J31" s="4"/>
      <c r="K31" s="4">
        <v>18.298149162502128</v>
      </c>
    </row>
    <row r="32" spans="1:11" ht="14.25" customHeight="1" hidden="1">
      <c r="A32" s="17" t="s">
        <v>18</v>
      </c>
      <c r="B32" s="15" t="s">
        <v>19</v>
      </c>
      <c r="C32" s="68">
        <v>681.57</v>
      </c>
      <c r="D32" s="68"/>
      <c r="E32" s="25">
        <v>16.895345247487413</v>
      </c>
      <c r="F32" s="53"/>
      <c r="G32" s="53">
        <v>18.26534958722946</v>
      </c>
      <c r="H32" s="53"/>
      <c r="I32" s="25">
        <v>4.115142729262757</v>
      </c>
      <c r="J32" s="25"/>
      <c r="K32" s="25">
        <v>11.026057019247615</v>
      </c>
    </row>
    <row r="33" spans="1:11" ht="14.25" customHeight="1" hidden="1">
      <c r="A33" s="17" t="s">
        <v>20</v>
      </c>
      <c r="B33" s="15" t="s">
        <v>21</v>
      </c>
      <c r="C33" s="68">
        <v>149.9</v>
      </c>
      <c r="D33" s="68"/>
      <c r="E33" s="25">
        <v>5.141334081503832</v>
      </c>
      <c r="F33" s="53"/>
      <c r="G33" s="53">
        <v>13.159774585284545</v>
      </c>
      <c r="H33" s="53"/>
      <c r="I33" s="25">
        <v>-0.6283154278683553</v>
      </c>
      <c r="J33" s="25"/>
      <c r="K33" s="25">
        <v>13.663180049748064</v>
      </c>
    </row>
    <row r="34" spans="1:11" ht="14.25" customHeight="1" hidden="1">
      <c r="A34" s="17" t="s">
        <v>22</v>
      </c>
      <c r="B34" s="15" t="s">
        <v>23</v>
      </c>
      <c r="C34" s="68">
        <v>312.73</v>
      </c>
      <c r="D34" s="68"/>
      <c r="E34" s="25">
        <v>10.189915788731904</v>
      </c>
      <c r="F34" s="53"/>
      <c r="G34" s="53">
        <v>54.08545523644064</v>
      </c>
      <c r="H34" s="53"/>
      <c r="I34" s="25">
        <v>12.77974501312151</v>
      </c>
      <c r="J34" s="25"/>
      <c r="K34" s="25">
        <v>46.218067444442454</v>
      </c>
    </row>
    <row r="35" spans="1:11" ht="14.25" customHeight="1" hidden="1">
      <c r="A35" s="17" t="s">
        <v>24</v>
      </c>
      <c r="B35" s="15" t="s">
        <v>25</v>
      </c>
      <c r="C35" s="68">
        <v>108.37</v>
      </c>
      <c r="D35" s="68"/>
      <c r="E35" s="25">
        <v>13.55967725034056</v>
      </c>
      <c r="F35" s="53"/>
      <c r="G35" s="53">
        <v>0.6751767064036296</v>
      </c>
      <c r="H35" s="53"/>
      <c r="I35" s="25">
        <v>18.06502782486677</v>
      </c>
      <c r="J35" s="25"/>
      <c r="K35" s="25">
        <v>3.724314835848641</v>
      </c>
    </row>
    <row r="36" ht="14.25" hidden="1"/>
    <row r="37" spans="1:11" ht="14.25" customHeight="1" hidden="1">
      <c r="A37" s="17" t="s">
        <v>30</v>
      </c>
      <c r="B37" s="15" t="s">
        <v>31</v>
      </c>
      <c r="C37" s="68">
        <v>1224.49</v>
      </c>
      <c r="D37" s="68"/>
      <c r="E37" s="25">
        <v>21.078392595815366</v>
      </c>
      <c r="F37" s="53"/>
      <c r="G37" s="53">
        <v>17.311618411284336</v>
      </c>
      <c r="H37" s="53"/>
      <c r="I37" s="25">
        <v>18.212591708426775</v>
      </c>
      <c r="J37" s="25"/>
      <c r="K37" s="25">
        <v>17.10953491075859</v>
      </c>
    </row>
    <row r="38" spans="1:11" ht="14.25" customHeight="1" hidden="1">
      <c r="A38" s="17" t="s">
        <v>32</v>
      </c>
      <c r="B38" s="15" t="s">
        <v>33</v>
      </c>
      <c r="C38" s="68">
        <v>896.09</v>
      </c>
      <c r="D38" s="68"/>
      <c r="E38" s="25">
        <v>9.065128223853169</v>
      </c>
      <c r="F38" s="53"/>
      <c r="G38" s="53">
        <v>4.244062119366632</v>
      </c>
      <c r="H38" s="53"/>
      <c r="I38" s="25">
        <v>8.35190809585568</v>
      </c>
      <c r="J38" s="25"/>
      <c r="K38" s="25">
        <v>5.145380659781789</v>
      </c>
    </row>
    <row r="39" spans="1:11" ht="14.25" customHeight="1" hidden="1">
      <c r="A39" s="2" t="s">
        <v>39</v>
      </c>
      <c r="B39" s="27" t="s">
        <v>40</v>
      </c>
      <c r="C39" s="67">
        <v>7489.28</v>
      </c>
      <c r="D39" s="67"/>
      <c r="E39" s="4">
        <v>11.433524033418383</v>
      </c>
      <c r="F39" s="31"/>
      <c r="G39" s="31">
        <v>16.23484771182938</v>
      </c>
      <c r="H39" s="31"/>
      <c r="I39" s="4">
        <v>9.273189890677484</v>
      </c>
      <c r="J39" s="4"/>
      <c r="K39" s="4">
        <v>14.762122743331197</v>
      </c>
    </row>
    <row r="40" spans="1:11" ht="14.25" customHeight="1" hidden="1">
      <c r="A40" s="17" t="s">
        <v>41</v>
      </c>
      <c r="B40" s="15" t="s">
        <v>42</v>
      </c>
      <c r="C40" s="68">
        <v>86.9</v>
      </c>
      <c r="D40" s="68"/>
      <c r="E40" s="25">
        <v>-13.29941135388606</v>
      </c>
      <c r="F40" s="53"/>
      <c r="G40" s="53">
        <v>23.725465991852854</v>
      </c>
      <c r="H40" s="53"/>
      <c r="I40" s="25">
        <v>-14.43776553584703</v>
      </c>
      <c r="J40" s="25"/>
      <c r="K40" s="25">
        <v>20.851931966981834</v>
      </c>
    </row>
    <row r="41" spans="1:11" ht="14.25" customHeight="1" hidden="1">
      <c r="A41" s="17" t="s">
        <v>45</v>
      </c>
      <c r="B41" s="15" t="s">
        <v>46</v>
      </c>
      <c r="C41" s="68">
        <v>608.84</v>
      </c>
      <c r="D41" s="68"/>
      <c r="E41" s="25">
        <v>6.896551724137947</v>
      </c>
      <c r="F41" s="53"/>
      <c r="G41" s="53">
        <v>22.39652727038294</v>
      </c>
      <c r="H41" s="53"/>
      <c r="I41" s="25">
        <v>0.594240267634489</v>
      </c>
      <c r="J41" s="25"/>
      <c r="K41" s="25">
        <v>17.063802403141697</v>
      </c>
    </row>
    <row r="42" spans="1:11" ht="14.25" customHeight="1" hidden="1">
      <c r="A42" s="17" t="s">
        <v>47</v>
      </c>
      <c r="B42" s="15" t="s">
        <v>48</v>
      </c>
      <c r="C42" s="68">
        <v>36.9</v>
      </c>
      <c r="D42" s="68"/>
      <c r="E42" s="25">
        <v>3.18791946308725</v>
      </c>
      <c r="F42" s="53"/>
      <c r="G42" s="53">
        <v>27.85126921701823</v>
      </c>
      <c r="H42" s="53"/>
      <c r="I42" s="25">
        <v>2.139673928087036</v>
      </c>
      <c r="J42" s="25"/>
      <c r="K42" s="25">
        <v>24.902638114165747</v>
      </c>
    </row>
    <row r="43" spans="1:11" ht="14.25" customHeight="1" hidden="1">
      <c r="A43" s="17" t="s">
        <v>49</v>
      </c>
      <c r="B43" s="15" t="s">
        <v>50</v>
      </c>
      <c r="C43" s="68">
        <v>205.93</v>
      </c>
      <c r="D43" s="68"/>
      <c r="E43" s="25">
        <v>10.726959888160028</v>
      </c>
      <c r="F43" s="53"/>
      <c r="G43" s="53">
        <v>-10.31922075417109</v>
      </c>
      <c r="H43" s="53"/>
      <c r="I43" s="25">
        <v>13.788254276107665</v>
      </c>
      <c r="J43" s="25"/>
      <c r="K43" s="25">
        <v>-7.680058138034146</v>
      </c>
    </row>
    <row r="44" spans="1:11" ht="14.25" customHeight="1" hidden="1">
      <c r="A44" s="17" t="s">
        <v>51</v>
      </c>
      <c r="B44" s="15" t="s">
        <v>52</v>
      </c>
      <c r="C44" s="68">
        <v>500.81</v>
      </c>
      <c r="D44" s="68"/>
      <c r="E44" s="25">
        <v>14.337572201547912</v>
      </c>
      <c r="F44" s="53"/>
      <c r="G44" s="53">
        <v>19.930452877717528</v>
      </c>
      <c r="H44" s="53"/>
      <c r="I44" s="25">
        <v>14.575664413481768</v>
      </c>
      <c r="J44" s="25"/>
      <c r="K44" s="25">
        <v>18.81991191793476</v>
      </c>
    </row>
    <row r="45" spans="1:11" ht="14.25" customHeight="1" hidden="1">
      <c r="A45" s="17" t="s">
        <v>53</v>
      </c>
      <c r="B45" s="15" t="s">
        <v>54</v>
      </c>
      <c r="C45" s="68">
        <v>931.61</v>
      </c>
      <c r="D45" s="68"/>
      <c r="E45" s="25">
        <v>18.083757953710037</v>
      </c>
      <c r="F45" s="53"/>
      <c r="G45" s="53">
        <v>28.064280496712946</v>
      </c>
      <c r="H45" s="53"/>
      <c r="I45" s="25">
        <v>17.458530308980958</v>
      </c>
      <c r="J45" s="25"/>
      <c r="K45" s="25">
        <v>23.676218938291385</v>
      </c>
    </row>
    <row r="46" spans="1:11" ht="14.25" customHeight="1" hidden="1">
      <c r="A46" s="18" t="s">
        <v>55</v>
      </c>
      <c r="B46" s="28" t="s">
        <v>56</v>
      </c>
      <c r="C46" s="68">
        <v>1311</v>
      </c>
      <c r="D46" s="79"/>
      <c r="E46" s="71">
        <v>11.178012025203737</v>
      </c>
      <c r="F46" s="70"/>
      <c r="G46" s="70">
        <v>12.609463782648136</v>
      </c>
      <c r="H46" s="70"/>
      <c r="I46" s="71">
        <v>5.856171741828184</v>
      </c>
      <c r="J46" s="71"/>
      <c r="K46" s="71">
        <v>13.280514116522193</v>
      </c>
    </row>
    <row r="47" spans="1:11" ht="14.25" customHeight="1" hidden="1">
      <c r="A47" s="11" t="s">
        <v>57</v>
      </c>
      <c r="B47" s="29" t="s">
        <v>58</v>
      </c>
      <c r="C47" s="67">
        <v>12724.95</v>
      </c>
      <c r="D47" s="80"/>
      <c r="E47" s="12">
        <v>5.501609268591169</v>
      </c>
      <c r="F47" s="34"/>
      <c r="G47" s="34">
        <v>20.145113910634606</v>
      </c>
      <c r="H47" s="34"/>
      <c r="I47" s="12">
        <v>2.6713959650781556</v>
      </c>
      <c r="J47" s="12"/>
      <c r="K47" s="12">
        <v>10.434146066783034</v>
      </c>
    </row>
    <row r="48" spans="1:11" ht="14.25" customHeight="1" hidden="1">
      <c r="A48" s="17" t="s">
        <v>59</v>
      </c>
      <c r="B48" s="15" t="s">
        <v>7</v>
      </c>
      <c r="C48" s="68">
        <v>4739.71</v>
      </c>
      <c r="D48" s="68"/>
      <c r="E48" s="25">
        <v>8.12862161792217</v>
      </c>
      <c r="F48" s="53"/>
      <c r="G48" s="53">
        <v>18.344249636873155</v>
      </c>
      <c r="H48" s="53"/>
      <c r="I48" s="25">
        <v>2.962740804723479</v>
      </c>
      <c r="J48" s="25"/>
      <c r="K48" s="25">
        <v>5.336565634816582</v>
      </c>
    </row>
    <row r="49" spans="1:11" ht="14.25" customHeight="1" hidden="1">
      <c r="A49" s="17" t="s">
        <v>65</v>
      </c>
      <c r="B49" s="15" t="s">
        <v>66</v>
      </c>
      <c r="C49" s="68">
        <v>2531.02</v>
      </c>
      <c r="D49" s="68"/>
      <c r="E49" s="25">
        <v>11.7502395259814</v>
      </c>
      <c r="F49" s="53"/>
      <c r="G49" s="53">
        <v>5.970673004940844</v>
      </c>
      <c r="H49" s="53"/>
      <c r="I49" s="25">
        <v>9.716952440005967</v>
      </c>
      <c r="J49" s="25"/>
      <c r="K49" s="25">
        <v>3.9526650466398263</v>
      </c>
    </row>
    <row r="50" spans="1:11" ht="14.25" customHeight="1" hidden="1">
      <c r="A50" s="17" t="s">
        <v>67</v>
      </c>
      <c r="B50" s="15" t="s">
        <v>68</v>
      </c>
      <c r="C50" s="68">
        <v>209.56</v>
      </c>
      <c r="D50" s="68"/>
      <c r="E50" s="25">
        <v>-16.370021550003994</v>
      </c>
      <c r="F50" s="53"/>
      <c r="G50" s="53">
        <v>22.311709864792313</v>
      </c>
      <c r="H50" s="53"/>
      <c r="I50" s="25">
        <v>-22.083040531245228</v>
      </c>
      <c r="J50" s="25"/>
      <c r="K50" s="25">
        <v>14.948012378310999</v>
      </c>
    </row>
    <row r="51" spans="1:11" ht="14.25" customHeight="1" hidden="1">
      <c r="A51" s="17" t="s">
        <v>69</v>
      </c>
      <c r="B51" s="15" t="s">
        <v>70</v>
      </c>
      <c r="C51" s="68">
        <v>484.39</v>
      </c>
      <c r="D51" s="68"/>
      <c r="E51" s="25">
        <v>13.469512052285133</v>
      </c>
      <c r="F51" s="53"/>
      <c r="G51" s="53">
        <v>18.861200055687043</v>
      </c>
      <c r="H51" s="53"/>
      <c r="I51" s="25">
        <v>12.58155009680262</v>
      </c>
      <c r="J51" s="25"/>
      <c r="K51" s="25">
        <v>17.77260278583286</v>
      </c>
    </row>
    <row r="52" spans="1:11" ht="14.25" customHeight="1" hidden="1">
      <c r="A52" s="17" t="s">
        <v>71</v>
      </c>
      <c r="B52" s="15" t="s">
        <v>72</v>
      </c>
      <c r="C52" s="68">
        <v>27.67</v>
      </c>
      <c r="D52" s="68"/>
      <c r="E52" s="25">
        <v>35.50440744368266</v>
      </c>
      <c r="F52" s="53"/>
      <c r="G52" s="53">
        <v>-24.926470588235286</v>
      </c>
      <c r="H52" s="53"/>
      <c r="I52" s="25">
        <v>35.137115088764624</v>
      </c>
      <c r="J52" s="25"/>
      <c r="K52" s="25">
        <v>-25.70871412771406</v>
      </c>
    </row>
    <row r="53" spans="1:11" ht="14.25" customHeight="1" hidden="1">
      <c r="A53" s="17" t="s">
        <v>73</v>
      </c>
      <c r="B53" s="15" t="s">
        <v>74</v>
      </c>
      <c r="C53" s="68">
        <v>2220.92</v>
      </c>
      <c r="D53" s="68"/>
      <c r="E53" s="25">
        <v>15.767580782202112</v>
      </c>
      <c r="F53" s="53"/>
      <c r="G53" s="53">
        <v>16.96602770461418</v>
      </c>
      <c r="H53" s="53"/>
      <c r="I53" s="25">
        <v>8.691673144682307</v>
      </c>
      <c r="J53" s="25"/>
      <c r="K53" s="25">
        <v>8.412409183987869</v>
      </c>
    </row>
    <row r="54" spans="1:11" ht="14.25" customHeight="1" hidden="1">
      <c r="A54" s="17" t="s">
        <v>75</v>
      </c>
      <c r="B54" s="15" t="s">
        <v>76</v>
      </c>
      <c r="C54" s="68">
        <v>316.11</v>
      </c>
      <c r="D54" s="68"/>
      <c r="E54" s="25">
        <v>-0.837568228872564</v>
      </c>
      <c r="F54" s="53"/>
      <c r="G54" s="53">
        <v>11.301979679480446</v>
      </c>
      <c r="H54" s="53"/>
      <c r="I54" s="25">
        <v>-0.6595357072260913</v>
      </c>
      <c r="J54" s="25"/>
      <c r="K54" s="25">
        <v>5.557374926696265</v>
      </c>
    </row>
    <row r="55" spans="1:11" s="19" customFormat="1" ht="12" hidden="1">
      <c r="A55" s="100" t="s">
        <v>77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s="19" customFormat="1" ht="12" hidden="1">
      <c r="A56" s="94" t="s">
        <v>78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8" s="19" customFormat="1" ht="12" hidden="1">
      <c r="A57" s="61" t="s">
        <v>79</v>
      </c>
      <c r="B57" s="61"/>
      <c r="C57" s="61"/>
      <c r="D57" s="61"/>
      <c r="G57" s="61"/>
      <c r="H57" s="61"/>
    </row>
    <row r="58" spans="1:11" s="19" customFormat="1" ht="12" customHeight="1" hidden="1">
      <c r="A58" s="101" t="s">
        <v>80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s="19" customFormat="1" ht="24" customHeight="1" hidden="1">
      <c r="A59" s="101" t="s">
        <v>81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s="19" customFormat="1" ht="12" customHeight="1" hidden="1">
      <c r="A60" s="101" t="s">
        <v>82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s="19" customFormat="1" ht="13.5" customHeight="1" hidden="1">
      <c r="A61" s="93" t="s">
        <v>86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5:8" ht="14.25">
      <c r="E62" s="14"/>
      <c r="F62" s="14"/>
      <c r="G62" s="14"/>
      <c r="H62" s="14"/>
    </row>
    <row r="63" spans="5:8" ht="14.25">
      <c r="E63" s="14"/>
      <c r="F63" s="14"/>
      <c r="G63" s="14"/>
      <c r="H63" s="14"/>
    </row>
    <row r="64" spans="5:8" ht="14.25">
      <c r="E64" s="14"/>
      <c r="F64" s="14"/>
      <c r="G64" s="14"/>
      <c r="H64" s="14"/>
    </row>
    <row r="65" spans="5:8" ht="14.25">
      <c r="E65" s="14"/>
      <c r="F65" s="14"/>
      <c r="G65" s="14"/>
      <c r="H65" s="14"/>
    </row>
    <row r="66" spans="5:8" ht="14.25">
      <c r="E66" s="14"/>
      <c r="F66" s="14"/>
      <c r="G66" s="14"/>
      <c r="H66" s="14"/>
    </row>
    <row r="67" spans="5:8" ht="14.25">
      <c r="E67" s="14"/>
      <c r="F67" s="14"/>
      <c r="G67" s="14"/>
      <c r="H67" s="14"/>
    </row>
    <row r="68" spans="5:8" ht="14.25">
      <c r="E68" s="14"/>
      <c r="F68" s="14"/>
      <c r="G68" s="14"/>
      <c r="H68" s="14"/>
    </row>
    <row r="69" spans="5:8" ht="14.25">
      <c r="E69" s="14"/>
      <c r="F69" s="14"/>
      <c r="G69" s="14"/>
      <c r="H69" s="14"/>
    </row>
    <row r="70" spans="5:8" ht="14.25">
      <c r="E70" s="14"/>
      <c r="F70" s="14"/>
      <c r="G70" s="14"/>
      <c r="H70" s="14"/>
    </row>
    <row r="71" spans="5:8" ht="14.25">
      <c r="E71" s="14"/>
      <c r="F71" s="14"/>
      <c r="G71" s="14"/>
      <c r="H71" s="14"/>
    </row>
    <row r="72" spans="5:8" ht="14.25">
      <c r="E72" s="14"/>
      <c r="F72" s="14"/>
      <c r="G72" s="14"/>
      <c r="H72" s="14"/>
    </row>
    <row r="73" spans="5:8" ht="14.25">
      <c r="E73" s="14"/>
      <c r="F73" s="14"/>
      <c r="G73" s="14"/>
      <c r="H73" s="14"/>
    </row>
    <row r="74" spans="5:8" ht="14.25">
      <c r="E74" s="14"/>
      <c r="F74" s="14"/>
      <c r="G74" s="14"/>
      <c r="H74" s="14"/>
    </row>
    <row r="75" spans="5:8" ht="14.25">
      <c r="E75" s="14"/>
      <c r="F75" s="14"/>
      <c r="G75" s="14"/>
      <c r="H75" s="14"/>
    </row>
    <row r="76" spans="5:8" ht="14.25">
      <c r="E76" s="14"/>
      <c r="F76" s="14"/>
      <c r="G76" s="14"/>
      <c r="H76" s="14"/>
    </row>
    <row r="77" spans="5:8" ht="14.25">
      <c r="E77" s="14"/>
      <c r="F77" s="14"/>
      <c r="G77" s="14"/>
      <c r="H77" s="14"/>
    </row>
    <row r="78" spans="5:8" ht="14.25">
      <c r="E78" s="14"/>
      <c r="F78" s="14"/>
      <c r="G78" s="14"/>
      <c r="H78" s="14"/>
    </row>
    <row r="79" spans="5:8" ht="14.25">
      <c r="E79" s="14"/>
      <c r="F79" s="14"/>
      <c r="G79" s="14"/>
      <c r="H79" s="14"/>
    </row>
    <row r="80" spans="5:8" ht="14.25">
      <c r="E80" s="14"/>
      <c r="F80" s="14"/>
      <c r="G80" s="14"/>
      <c r="H80" s="14"/>
    </row>
    <row r="81" spans="5:8" ht="14.25">
      <c r="E81" s="14"/>
      <c r="F81" s="14"/>
      <c r="G81" s="14"/>
      <c r="H81" s="14"/>
    </row>
    <row r="82" spans="5:8" ht="14.25">
      <c r="E82" s="14"/>
      <c r="F82" s="14"/>
      <c r="G82" s="14"/>
      <c r="H82" s="14"/>
    </row>
    <row r="83" spans="5:8" ht="14.25">
      <c r="E83" s="14"/>
      <c r="F83" s="14"/>
      <c r="G83" s="14"/>
      <c r="H83" s="14"/>
    </row>
    <row r="84" spans="5:8" ht="14.25">
      <c r="E84" s="14"/>
      <c r="F84" s="14"/>
      <c r="G84" s="14"/>
      <c r="H84" s="14"/>
    </row>
    <row r="85" spans="5:8" ht="14.25">
      <c r="E85" s="14"/>
      <c r="F85" s="14"/>
      <c r="G85" s="14"/>
      <c r="H85" s="14"/>
    </row>
    <row r="86" spans="5:8" ht="14.25">
      <c r="E86" s="14"/>
      <c r="F86" s="14"/>
      <c r="G86" s="14"/>
      <c r="H86" s="14"/>
    </row>
    <row r="87" spans="5:8" ht="14.25">
      <c r="E87" s="14"/>
      <c r="F87" s="14"/>
      <c r="G87" s="14"/>
      <c r="H87" s="14"/>
    </row>
    <row r="88" spans="5:8" ht="14.25">
      <c r="E88" s="14"/>
      <c r="F88" s="14"/>
      <c r="G88" s="14"/>
      <c r="H88" s="14"/>
    </row>
    <row r="89" spans="5:8" ht="14.25">
      <c r="E89" s="14"/>
      <c r="F89" s="14"/>
      <c r="G89" s="14"/>
      <c r="H89" s="14"/>
    </row>
    <row r="90" spans="5:8" ht="14.25">
      <c r="E90" s="14"/>
      <c r="F90" s="14"/>
      <c r="G90" s="14"/>
      <c r="H90" s="14"/>
    </row>
    <row r="91" spans="5:8" ht="14.25">
      <c r="E91" s="14"/>
      <c r="F91" s="14"/>
      <c r="G91" s="14"/>
      <c r="H91" s="14"/>
    </row>
    <row r="92" spans="5:8" ht="14.25">
      <c r="E92" s="14"/>
      <c r="F92" s="14"/>
      <c r="G92" s="14"/>
      <c r="H92" s="14"/>
    </row>
    <row r="93" spans="5:8" ht="14.25">
      <c r="E93" s="14"/>
      <c r="F93" s="14"/>
      <c r="G93" s="14"/>
      <c r="H93" s="14"/>
    </row>
    <row r="94" spans="5:8" ht="14.25">
      <c r="E94" s="14"/>
      <c r="F94" s="14"/>
      <c r="G94" s="14"/>
      <c r="H94" s="14"/>
    </row>
    <row r="95" spans="5:8" ht="14.25">
      <c r="E95" s="14"/>
      <c r="F95" s="14"/>
      <c r="G95" s="14"/>
      <c r="H95" s="14"/>
    </row>
    <row r="96" spans="5:8" ht="14.25">
      <c r="E96" s="14"/>
      <c r="F96" s="14"/>
      <c r="G96" s="14"/>
      <c r="H96" s="14"/>
    </row>
    <row r="97" spans="5:8" ht="14.25">
      <c r="E97" s="14"/>
      <c r="F97" s="14"/>
      <c r="G97" s="14"/>
      <c r="H97" s="14"/>
    </row>
    <row r="98" spans="5:8" ht="14.25">
      <c r="E98" s="14"/>
      <c r="F98" s="14"/>
      <c r="G98" s="14"/>
      <c r="H98" s="14"/>
    </row>
    <row r="99" spans="5:8" ht="14.25">
      <c r="E99" s="14"/>
      <c r="F99" s="14"/>
      <c r="G99" s="14"/>
      <c r="H99" s="14"/>
    </row>
    <row r="100" spans="5:8" ht="14.25">
      <c r="E100" s="14"/>
      <c r="F100" s="14"/>
      <c r="G100" s="14"/>
      <c r="H100" s="14"/>
    </row>
    <row r="101" spans="5:8" ht="14.25">
      <c r="E101" s="14"/>
      <c r="F101" s="14"/>
      <c r="G101" s="14"/>
      <c r="H101" s="14"/>
    </row>
    <row r="102" spans="5:8" ht="14.25">
      <c r="E102" s="14"/>
      <c r="F102" s="14"/>
      <c r="G102" s="14"/>
      <c r="H102" s="14"/>
    </row>
    <row r="103" spans="5:8" ht="14.25">
      <c r="E103" s="14"/>
      <c r="F103" s="14"/>
      <c r="G103" s="14"/>
      <c r="H103" s="14"/>
    </row>
    <row r="104" spans="5:8" ht="14.25">
      <c r="E104" s="14"/>
      <c r="F104" s="14"/>
      <c r="G104" s="14"/>
      <c r="H104" s="14"/>
    </row>
    <row r="105" spans="5:8" ht="14.25">
      <c r="E105" s="14"/>
      <c r="F105" s="14"/>
      <c r="G105" s="14"/>
      <c r="H105" s="14"/>
    </row>
    <row r="106" spans="5:8" ht="14.25">
      <c r="E106" s="14"/>
      <c r="F106" s="14"/>
      <c r="G106" s="14"/>
      <c r="H106" s="14"/>
    </row>
    <row r="107" spans="5:8" ht="14.25">
      <c r="E107" s="14"/>
      <c r="F107" s="14"/>
      <c r="G107" s="14"/>
      <c r="H107" s="14"/>
    </row>
    <row r="108" spans="5:8" ht="14.25">
      <c r="E108" s="14"/>
      <c r="F108" s="14"/>
      <c r="G108" s="14"/>
      <c r="H108" s="14"/>
    </row>
    <row r="109" spans="5:8" ht="14.25">
      <c r="E109" s="14"/>
      <c r="F109" s="14"/>
      <c r="G109" s="14"/>
      <c r="H109" s="14"/>
    </row>
    <row r="110" spans="5:8" ht="14.25">
      <c r="E110" s="14"/>
      <c r="F110" s="14"/>
      <c r="G110" s="14"/>
      <c r="H110" s="14"/>
    </row>
    <row r="111" spans="5:8" ht="14.25">
      <c r="E111" s="14"/>
      <c r="F111" s="14"/>
      <c r="G111" s="14"/>
      <c r="H111" s="14"/>
    </row>
    <row r="112" spans="5:8" ht="14.25">
      <c r="E112" s="14"/>
      <c r="F112" s="14"/>
      <c r="G112" s="14"/>
      <c r="H112" s="14"/>
    </row>
    <row r="113" spans="5:8" ht="14.25">
      <c r="E113" s="14"/>
      <c r="F113" s="14"/>
      <c r="G113" s="14"/>
      <c r="H113" s="14"/>
    </row>
    <row r="114" spans="5:8" ht="14.25">
      <c r="E114" s="14"/>
      <c r="F114" s="14"/>
      <c r="G114" s="14"/>
      <c r="H114" s="14"/>
    </row>
    <row r="115" spans="5:8" ht="14.25">
      <c r="E115" s="14"/>
      <c r="F115" s="14"/>
      <c r="G115" s="14"/>
      <c r="H115" s="14"/>
    </row>
    <row r="116" spans="5:8" ht="14.25">
      <c r="E116" s="14"/>
      <c r="F116" s="14"/>
      <c r="G116" s="14"/>
      <c r="H116" s="14"/>
    </row>
    <row r="117" spans="5:8" ht="14.25">
      <c r="E117" s="14"/>
      <c r="F117" s="14"/>
      <c r="G117" s="14"/>
      <c r="H117" s="14"/>
    </row>
    <row r="118" spans="5:8" ht="14.25">
      <c r="E118" s="14"/>
      <c r="F118" s="14"/>
      <c r="G118" s="14"/>
      <c r="H118" s="14"/>
    </row>
    <row r="119" spans="5:8" ht="14.25">
      <c r="E119" s="14"/>
      <c r="F119" s="14"/>
      <c r="G119" s="14"/>
      <c r="H119" s="14"/>
    </row>
    <row r="120" spans="5:8" ht="14.25">
      <c r="E120" s="14"/>
      <c r="F120" s="14"/>
      <c r="G120" s="14"/>
      <c r="H120" s="14"/>
    </row>
    <row r="121" spans="5:8" ht="14.25">
      <c r="E121" s="14"/>
      <c r="F121" s="14"/>
      <c r="G121" s="14"/>
      <c r="H121" s="14"/>
    </row>
    <row r="122" spans="5:8" ht="14.25">
      <c r="E122" s="14"/>
      <c r="F122" s="14"/>
      <c r="G122" s="14"/>
      <c r="H122" s="14"/>
    </row>
    <row r="123" spans="5:8" ht="14.25">
      <c r="E123" s="14"/>
      <c r="F123" s="14"/>
      <c r="G123" s="14"/>
      <c r="H123" s="14"/>
    </row>
    <row r="124" spans="5:8" ht="14.25">
      <c r="E124" s="14"/>
      <c r="F124" s="14"/>
      <c r="G124" s="14"/>
      <c r="H124" s="14"/>
    </row>
    <row r="125" spans="5:8" ht="14.25">
      <c r="E125" s="14"/>
      <c r="F125" s="14"/>
      <c r="G125" s="14"/>
      <c r="H125" s="14"/>
    </row>
    <row r="126" spans="5:8" ht="14.25">
      <c r="E126" s="14"/>
      <c r="F126" s="14"/>
      <c r="G126" s="14"/>
      <c r="H126" s="14"/>
    </row>
    <row r="127" spans="5:8" ht="14.25">
      <c r="E127" s="14"/>
      <c r="F127" s="14"/>
      <c r="G127" s="14"/>
      <c r="H127" s="14"/>
    </row>
    <row r="128" spans="5:8" ht="14.25">
      <c r="E128" s="14"/>
      <c r="F128" s="14"/>
      <c r="G128" s="14"/>
      <c r="H128" s="14"/>
    </row>
    <row r="129" spans="5:8" ht="14.25">
      <c r="E129" s="14"/>
      <c r="F129" s="14"/>
      <c r="G129" s="14"/>
      <c r="H129" s="14"/>
    </row>
    <row r="130" spans="5:8" ht="14.25">
      <c r="E130" s="14"/>
      <c r="F130" s="14"/>
      <c r="G130" s="14"/>
      <c r="H130" s="14"/>
    </row>
    <row r="131" spans="5:8" ht="14.25">
      <c r="E131" s="14"/>
      <c r="F131" s="14"/>
      <c r="G131" s="14"/>
      <c r="H131" s="14"/>
    </row>
    <row r="132" spans="5:8" ht="14.25">
      <c r="E132" s="14"/>
      <c r="F132" s="14"/>
      <c r="G132" s="14"/>
      <c r="H132" s="14"/>
    </row>
    <row r="133" spans="5:8" ht="14.25">
      <c r="E133" s="14"/>
      <c r="F133" s="14"/>
      <c r="G133" s="14"/>
      <c r="H133" s="14"/>
    </row>
    <row r="134" spans="5:8" ht="14.25">
      <c r="E134" s="14"/>
      <c r="F134" s="14"/>
      <c r="G134" s="14"/>
      <c r="H134" s="14"/>
    </row>
    <row r="135" spans="5:8" ht="14.25">
      <c r="E135" s="14"/>
      <c r="F135" s="14"/>
      <c r="G135" s="14"/>
      <c r="H135" s="14"/>
    </row>
    <row r="136" spans="5:8" ht="14.25">
      <c r="E136" s="14"/>
      <c r="F136" s="14"/>
      <c r="G136" s="14"/>
      <c r="H136" s="14"/>
    </row>
    <row r="137" spans="5:8" ht="14.25">
      <c r="E137" s="14"/>
      <c r="F137" s="14"/>
      <c r="G137" s="14"/>
      <c r="H137" s="14"/>
    </row>
    <row r="138" spans="5:8" ht="14.25">
      <c r="E138" s="14"/>
      <c r="F138" s="14"/>
      <c r="G138" s="14"/>
      <c r="H138" s="14"/>
    </row>
    <row r="139" spans="5:8" ht="14.25">
      <c r="E139" s="14"/>
      <c r="F139" s="14"/>
      <c r="G139" s="14"/>
      <c r="H139" s="14"/>
    </row>
    <row r="140" spans="5:8" ht="14.25">
      <c r="E140" s="14"/>
      <c r="F140" s="14"/>
      <c r="G140" s="14"/>
      <c r="H140" s="14"/>
    </row>
    <row r="141" spans="5:8" ht="14.25">
      <c r="E141" s="14"/>
      <c r="F141" s="14"/>
      <c r="G141" s="14"/>
      <c r="H141" s="14"/>
    </row>
    <row r="142" spans="5:8" ht="14.25">
      <c r="E142" s="14"/>
      <c r="F142" s="14"/>
      <c r="G142" s="14"/>
      <c r="H142" s="14"/>
    </row>
    <row r="143" spans="5:8" ht="14.25">
      <c r="E143" s="14"/>
      <c r="F143" s="14"/>
      <c r="G143" s="14"/>
      <c r="H143" s="14"/>
    </row>
    <row r="144" spans="5:8" ht="14.25">
      <c r="E144" s="14"/>
      <c r="F144" s="14"/>
      <c r="G144" s="14"/>
      <c r="H144" s="14"/>
    </row>
    <row r="145" spans="5:8" ht="14.25">
      <c r="E145" s="14"/>
      <c r="F145" s="14"/>
      <c r="G145" s="14"/>
      <c r="H145" s="14"/>
    </row>
    <row r="146" spans="5:8" ht="14.25">
      <c r="E146" s="14"/>
      <c r="F146" s="14"/>
      <c r="G146" s="14"/>
      <c r="H146" s="14"/>
    </row>
    <row r="147" spans="5:8" ht="14.25">
      <c r="E147" s="14"/>
      <c r="F147" s="14"/>
      <c r="G147" s="14"/>
      <c r="H147" s="14"/>
    </row>
    <row r="148" spans="5:8" ht="14.25">
      <c r="E148" s="14"/>
      <c r="F148" s="14"/>
      <c r="G148" s="14"/>
      <c r="H148" s="14"/>
    </row>
    <row r="149" spans="5:8" ht="14.25">
      <c r="E149" s="14"/>
      <c r="F149" s="14"/>
      <c r="G149" s="14"/>
      <c r="H149" s="14"/>
    </row>
    <row r="150" spans="5:8" ht="14.25">
      <c r="E150" s="14"/>
      <c r="F150" s="14"/>
      <c r="G150" s="14"/>
      <c r="H150" s="14"/>
    </row>
    <row r="151" spans="5:8" ht="14.25">
      <c r="E151" s="14"/>
      <c r="F151" s="14"/>
      <c r="G151" s="14"/>
      <c r="H151" s="14"/>
    </row>
    <row r="152" spans="5:8" ht="14.25">
      <c r="E152" s="14"/>
      <c r="F152" s="14"/>
      <c r="G152" s="14"/>
      <c r="H152" s="14"/>
    </row>
    <row r="153" spans="5:8" ht="14.25">
      <c r="E153" s="14"/>
      <c r="F153" s="14"/>
      <c r="G153" s="14"/>
      <c r="H153" s="14"/>
    </row>
    <row r="154" spans="5:8" ht="14.25">
      <c r="E154" s="14"/>
      <c r="F154" s="14"/>
      <c r="G154" s="14"/>
      <c r="H154" s="14"/>
    </row>
    <row r="155" spans="5:8" ht="14.25">
      <c r="E155" s="14"/>
      <c r="F155" s="14"/>
      <c r="G155" s="14"/>
      <c r="H155" s="14"/>
    </row>
    <row r="156" spans="5:8" ht="14.25">
      <c r="E156" s="14"/>
      <c r="F156" s="14"/>
      <c r="G156" s="14"/>
      <c r="H156" s="14"/>
    </row>
    <row r="157" spans="5:8" ht="14.25">
      <c r="E157" s="14"/>
      <c r="F157" s="14"/>
      <c r="G157" s="14"/>
      <c r="H157" s="14"/>
    </row>
    <row r="158" spans="5:8" ht="14.25">
      <c r="E158" s="14"/>
      <c r="F158" s="14"/>
      <c r="G158" s="14"/>
      <c r="H158" s="14"/>
    </row>
    <row r="159" spans="5:8" ht="14.25">
      <c r="E159" s="14"/>
      <c r="F159" s="14"/>
      <c r="G159" s="14"/>
      <c r="H159" s="14"/>
    </row>
    <row r="160" spans="5:8" ht="14.25">
      <c r="E160" s="14"/>
      <c r="F160" s="14"/>
      <c r="G160" s="14"/>
      <c r="H160" s="14"/>
    </row>
    <row r="161" spans="5:8" ht="14.25">
      <c r="E161" s="14"/>
      <c r="F161" s="14"/>
      <c r="G161" s="14"/>
      <c r="H161" s="14"/>
    </row>
    <row r="162" spans="5:8" ht="14.25">
      <c r="E162" s="14"/>
      <c r="F162" s="14"/>
      <c r="G162" s="14"/>
      <c r="H162" s="14"/>
    </row>
    <row r="163" spans="5:8" ht="14.25">
      <c r="E163" s="14"/>
      <c r="F163" s="14"/>
      <c r="G163" s="14"/>
      <c r="H163" s="14"/>
    </row>
    <row r="164" spans="5:8" ht="14.25">
      <c r="E164" s="14"/>
      <c r="F164" s="14"/>
      <c r="G164" s="14"/>
      <c r="H164" s="14"/>
    </row>
    <row r="165" spans="5:8" ht="14.25">
      <c r="E165" s="14"/>
      <c r="F165" s="14"/>
      <c r="G165" s="14"/>
      <c r="H165" s="14"/>
    </row>
    <row r="166" spans="5:8" ht="14.25">
      <c r="E166" s="14"/>
      <c r="F166" s="14"/>
      <c r="G166" s="14"/>
      <c r="H166" s="14"/>
    </row>
    <row r="167" spans="5:8" ht="14.25">
      <c r="E167" s="14"/>
      <c r="F167" s="14"/>
      <c r="G167" s="14"/>
      <c r="H167" s="14"/>
    </row>
    <row r="168" spans="5:8" ht="14.25">
      <c r="E168" s="14"/>
      <c r="F168" s="14"/>
      <c r="G168" s="14"/>
      <c r="H168" s="14"/>
    </row>
    <row r="169" spans="5:8" ht="14.25">
      <c r="E169" s="14"/>
      <c r="F169" s="14"/>
      <c r="G169" s="14"/>
      <c r="H169" s="14"/>
    </row>
    <row r="170" spans="5:8" ht="14.25">
      <c r="E170" s="14"/>
      <c r="F170" s="14"/>
      <c r="G170" s="14"/>
      <c r="H170" s="14"/>
    </row>
    <row r="171" spans="5:8" ht="14.25">
      <c r="E171" s="14"/>
      <c r="F171" s="14"/>
      <c r="G171" s="14"/>
      <c r="H171" s="14"/>
    </row>
    <row r="172" spans="5:8" ht="14.25">
      <c r="E172" s="14"/>
      <c r="F172" s="14"/>
      <c r="G172" s="14"/>
      <c r="H172" s="14"/>
    </row>
    <row r="173" spans="5:8" ht="14.25">
      <c r="E173" s="14"/>
      <c r="F173" s="14"/>
      <c r="G173" s="14"/>
      <c r="H173" s="14"/>
    </row>
    <row r="174" spans="5:8" ht="14.25">
      <c r="E174" s="14"/>
      <c r="F174" s="14"/>
      <c r="G174" s="14"/>
      <c r="H174" s="14"/>
    </row>
    <row r="175" spans="5:8" ht="14.25">
      <c r="E175" s="14"/>
      <c r="F175" s="14"/>
      <c r="G175" s="14"/>
      <c r="H175" s="14"/>
    </row>
    <row r="176" spans="5:8" ht="14.25">
      <c r="E176" s="14"/>
      <c r="F176" s="14"/>
      <c r="G176" s="14"/>
      <c r="H176" s="14"/>
    </row>
    <row r="177" spans="5:8" ht="14.25">
      <c r="E177" s="14"/>
      <c r="F177" s="14"/>
      <c r="G177" s="14"/>
      <c r="H177" s="14"/>
    </row>
    <row r="178" spans="5:8" ht="14.25">
      <c r="E178" s="14"/>
      <c r="F178" s="14"/>
      <c r="G178" s="14"/>
      <c r="H178" s="14"/>
    </row>
    <row r="179" spans="5:8" ht="14.25">
      <c r="E179" s="14"/>
      <c r="F179" s="14"/>
      <c r="G179" s="14"/>
      <c r="H179" s="14"/>
    </row>
    <row r="180" spans="5:8" ht="14.25">
      <c r="E180" s="14"/>
      <c r="F180" s="14"/>
      <c r="G180" s="14"/>
      <c r="H180" s="14"/>
    </row>
    <row r="181" spans="5:8" ht="14.25">
      <c r="E181" s="14"/>
      <c r="F181" s="14"/>
      <c r="G181" s="14"/>
      <c r="H181" s="14"/>
    </row>
    <row r="182" spans="5:8" ht="14.25">
      <c r="E182" s="14"/>
      <c r="F182" s="14"/>
      <c r="G182" s="14"/>
      <c r="H182" s="14"/>
    </row>
    <row r="183" spans="5:8" ht="14.25">
      <c r="E183" s="14"/>
      <c r="F183" s="14"/>
      <c r="G183" s="14"/>
      <c r="H183" s="14"/>
    </row>
    <row r="184" spans="5:8" ht="14.25">
      <c r="E184" s="14"/>
      <c r="F184" s="14"/>
      <c r="G184" s="14"/>
      <c r="H184" s="14"/>
    </row>
    <row r="185" spans="5:8" ht="14.25">
      <c r="E185" s="14"/>
      <c r="F185" s="14"/>
      <c r="G185" s="14"/>
      <c r="H185" s="14"/>
    </row>
    <row r="186" spans="5:8" ht="14.25">
      <c r="E186" s="14"/>
      <c r="F186" s="14"/>
      <c r="G186" s="14"/>
      <c r="H186" s="14"/>
    </row>
    <row r="187" spans="5:8" ht="14.25">
      <c r="E187" s="14"/>
      <c r="F187" s="14"/>
      <c r="G187" s="14"/>
      <c r="H187" s="14"/>
    </row>
    <row r="188" spans="5:8" ht="14.25">
      <c r="E188" s="14"/>
      <c r="F188" s="14"/>
      <c r="G188" s="14"/>
      <c r="H188" s="14"/>
    </row>
    <row r="189" spans="5:8" ht="14.25">
      <c r="E189" s="14"/>
      <c r="F189" s="14"/>
      <c r="G189" s="14"/>
      <c r="H189" s="14"/>
    </row>
    <row r="190" spans="5:8" ht="14.25">
      <c r="E190" s="14"/>
      <c r="F190" s="14"/>
      <c r="G190" s="14"/>
      <c r="H190" s="14"/>
    </row>
    <row r="191" spans="5:8" ht="14.25">
      <c r="E191" s="14"/>
      <c r="F191" s="14"/>
      <c r="G191" s="14"/>
      <c r="H191" s="14"/>
    </row>
    <row r="192" spans="5:8" ht="14.25">
      <c r="E192" s="14"/>
      <c r="F192" s="14"/>
      <c r="G192" s="14"/>
      <c r="H192" s="14"/>
    </row>
    <row r="193" spans="5:8" ht="14.25">
      <c r="E193" s="14"/>
      <c r="F193" s="14"/>
      <c r="G193" s="14"/>
      <c r="H193" s="14"/>
    </row>
    <row r="194" spans="5:8" ht="14.25">
      <c r="E194" s="14"/>
      <c r="F194" s="14"/>
      <c r="G194" s="14"/>
      <c r="H194" s="14"/>
    </row>
    <row r="195" spans="5:8" ht="14.25">
      <c r="E195" s="14"/>
      <c r="F195" s="14"/>
      <c r="G195" s="14"/>
      <c r="H195" s="14"/>
    </row>
    <row r="196" spans="5:8" ht="14.25">
      <c r="E196" s="14"/>
      <c r="F196" s="14"/>
      <c r="G196" s="14"/>
      <c r="H196" s="14"/>
    </row>
    <row r="197" spans="5:8" ht="14.25">
      <c r="E197" s="14"/>
      <c r="F197" s="14"/>
      <c r="G197" s="14"/>
      <c r="H197" s="14"/>
    </row>
    <row r="198" spans="5:8" ht="14.25">
      <c r="E198" s="14"/>
      <c r="F198" s="14"/>
      <c r="G198" s="14"/>
      <c r="H198" s="14"/>
    </row>
    <row r="199" spans="5:8" ht="14.25">
      <c r="E199" s="14"/>
      <c r="F199" s="14"/>
      <c r="G199" s="14"/>
      <c r="H199" s="14"/>
    </row>
    <row r="200" spans="5:8" ht="14.25">
      <c r="E200" s="14"/>
      <c r="F200" s="14"/>
      <c r="G200" s="14"/>
      <c r="H200" s="14"/>
    </row>
    <row r="201" spans="5:8" ht="14.25">
      <c r="E201" s="14"/>
      <c r="F201" s="14"/>
      <c r="G201" s="14"/>
      <c r="H201" s="14"/>
    </row>
    <row r="202" spans="5:8" ht="14.25">
      <c r="E202" s="14"/>
      <c r="F202" s="14"/>
      <c r="G202" s="14"/>
      <c r="H202" s="14"/>
    </row>
    <row r="203" spans="5:8" ht="14.25">
      <c r="E203" s="14"/>
      <c r="F203" s="14"/>
      <c r="G203" s="14"/>
      <c r="H203" s="14"/>
    </row>
    <row r="204" spans="5:8" ht="14.25">
      <c r="E204" s="14"/>
      <c r="F204" s="14"/>
      <c r="G204" s="14"/>
      <c r="H204" s="14"/>
    </row>
    <row r="205" spans="5:8" ht="14.25">
      <c r="E205" s="14"/>
      <c r="F205" s="14"/>
      <c r="G205" s="14"/>
      <c r="H205" s="14"/>
    </row>
    <row r="206" spans="5:8" ht="14.25">
      <c r="E206" s="14"/>
      <c r="F206" s="14"/>
      <c r="G206" s="14"/>
      <c r="H206" s="14"/>
    </row>
    <row r="207" spans="5:8" ht="14.25">
      <c r="E207" s="14"/>
      <c r="F207" s="14"/>
      <c r="G207" s="14"/>
      <c r="H207" s="14"/>
    </row>
    <row r="208" spans="5:8" ht="14.25">
      <c r="E208" s="14"/>
      <c r="F208" s="14"/>
      <c r="G208" s="14"/>
      <c r="H208" s="14"/>
    </row>
    <row r="209" spans="5:8" ht="14.25">
      <c r="E209" s="14"/>
      <c r="F209" s="14"/>
      <c r="G209" s="14"/>
      <c r="H209" s="14"/>
    </row>
    <row r="210" spans="5:8" ht="14.25">
      <c r="E210" s="14"/>
      <c r="F210" s="14"/>
      <c r="G210" s="14"/>
      <c r="H210" s="14"/>
    </row>
    <row r="211" spans="5:8" ht="14.25">
      <c r="E211" s="14"/>
      <c r="F211" s="14"/>
      <c r="G211" s="14"/>
      <c r="H211" s="14"/>
    </row>
    <row r="212" spans="5:8" ht="14.25">
      <c r="E212" s="14"/>
      <c r="F212" s="14"/>
      <c r="G212" s="14"/>
      <c r="H212" s="14"/>
    </row>
    <row r="213" spans="5:8" ht="14.25">
      <c r="E213" s="14"/>
      <c r="F213" s="14"/>
      <c r="G213" s="14"/>
      <c r="H213" s="14"/>
    </row>
    <row r="214" spans="5:8" ht="14.25">
      <c r="E214" s="14"/>
      <c r="F214" s="14"/>
      <c r="G214" s="14"/>
      <c r="H214" s="14"/>
    </row>
    <row r="215" spans="5:8" ht="14.25">
      <c r="E215" s="14"/>
      <c r="F215" s="14"/>
      <c r="G215" s="14"/>
      <c r="H215" s="14"/>
    </row>
    <row r="216" spans="5:8" ht="14.25">
      <c r="E216" s="14"/>
      <c r="F216" s="14"/>
      <c r="G216" s="14"/>
      <c r="H216" s="14"/>
    </row>
    <row r="217" spans="5:8" ht="14.25">
      <c r="E217" s="14"/>
      <c r="F217" s="14"/>
      <c r="G217" s="14"/>
      <c r="H217" s="14"/>
    </row>
    <row r="218" spans="5:8" ht="14.25">
      <c r="E218" s="14"/>
      <c r="F218" s="14"/>
      <c r="G218" s="14"/>
      <c r="H218" s="14"/>
    </row>
    <row r="219" spans="5:8" ht="14.25">
      <c r="E219" s="14"/>
      <c r="F219" s="14"/>
      <c r="G219" s="14"/>
      <c r="H219" s="14"/>
    </row>
    <row r="220" spans="5:8" ht="14.25">
      <c r="E220" s="14"/>
      <c r="F220" s="14"/>
      <c r="G220" s="14"/>
      <c r="H220" s="14"/>
    </row>
    <row r="221" spans="5:8" ht="14.25">
      <c r="E221" s="14"/>
      <c r="F221" s="14"/>
      <c r="G221" s="14"/>
      <c r="H221" s="14"/>
    </row>
    <row r="222" spans="5:8" ht="14.25">
      <c r="E222" s="14"/>
      <c r="F222" s="14"/>
      <c r="G222" s="14"/>
      <c r="H222" s="14"/>
    </row>
    <row r="223" spans="5:8" ht="14.25">
      <c r="E223" s="14"/>
      <c r="F223" s="14"/>
      <c r="G223" s="14"/>
      <c r="H223" s="14"/>
    </row>
    <row r="224" spans="5:8" ht="14.25">
      <c r="E224" s="14"/>
      <c r="F224" s="14"/>
      <c r="G224" s="14"/>
      <c r="H224" s="14"/>
    </row>
    <row r="225" spans="5:8" ht="14.25">
      <c r="E225" s="14"/>
      <c r="F225" s="14"/>
      <c r="G225" s="14"/>
      <c r="H225" s="14"/>
    </row>
    <row r="226" spans="5:8" ht="14.25">
      <c r="E226" s="14"/>
      <c r="F226" s="14"/>
      <c r="G226" s="14"/>
      <c r="H226" s="14"/>
    </row>
    <row r="227" spans="5:8" ht="14.25">
      <c r="E227" s="14"/>
      <c r="F227" s="14"/>
      <c r="G227" s="14"/>
      <c r="H227" s="14"/>
    </row>
    <row r="228" spans="5:8" ht="14.25">
      <c r="E228" s="14"/>
      <c r="F228" s="14"/>
      <c r="G228" s="14"/>
      <c r="H228" s="14"/>
    </row>
    <row r="229" spans="5:8" ht="14.25">
      <c r="E229" s="14"/>
      <c r="F229" s="14"/>
      <c r="G229" s="14"/>
      <c r="H229" s="14"/>
    </row>
    <row r="230" spans="5:8" ht="14.25">
      <c r="E230" s="14"/>
      <c r="F230" s="14"/>
      <c r="G230" s="14"/>
      <c r="H230" s="14"/>
    </row>
    <row r="231" spans="5:8" ht="14.25">
      <c r="E231" s="14"/>
      <c r="F231" s="14"/>
      <c r="G231" s="14"/>
      <c r="H231" s="14"/>
    </row>
    <row r="232" spans="5:8" ht="14.25">
      <c r="E232" s="14"/>
      <c r="F232" s="14"/>
      <c r="G232" s="14"/>
      <c r="H232" s="14"/>
    </row>
    <row r="233" spans="5:8" ht="14.25">
      <c r="E233" s="14"/>
      <c r="F233" s="14"/>
      <c r="G233" s="14"/>
      <c r="H233" s="14"/>
    </row>
    <row r="234" spans="5:8" ht="14.25">
      <c r="E234" s="14"/>
      <c r="F234" s="14"/>
      <c r="G234" s="14"/>
      <c r="H234" s="14"/>
    </row>
    <row r="235" spans="5:8" ht="14.25">
      <c r="E235" s="14"/>
      <c r="F235" s="14"/>
      <c r="G235" s="14"/>
      <c r="H235" s="14"/>
    </row>
    <row r="236" spans="5:8" ht="14.25">
      <c r="E236" s="14"/>
      <c r="F236" s="14"/>
      <c r="G236" s="14"/>
      <c r="H236" s="14"/>
    </row>
    <row r="237" spans="5:8" ht="14.25">
      <c r="E237" s="14"/>
      <c r="F237" s="14"/>
      <c r="G237" s="14"/>
      <c r="H237" s="14"/>
    </row>
    <row r="238" spans="5:8" ht="14.25">
      <c r="E238" s="14"/>
      <c r="F238" s="14"/>
      <c r="G238" s="14"/>
      <c r="H238" s="14"/>
    </row>
    <row r="239" spans="5:8" ht="14.25">
      <c r="E239" s="14"/>
      <c r="F239" s="14"/>
      <c r="G239" s="14"/>
      <c r="H239" s="14"/>
    </row>
    <row r="240" spans="5:8" ht="14.25">
      <c r="E240" s="14"/>
      <c r="F240" s="14"/>
      <c r="G240" s="14"/>
      <c r="H240" s="14"/>
    </row>
    <row r="241" spans="5:8" ht="14.25">
      <c r="E241" s="14"/>
      <c r="F241" s="14"/>
      <c r="G241" s="14"/>
      <c r="H241" s="14"/>
    </row>
    <row r="242" spans="5:8" ht="14.25">
      <c r="E242" s="14"/>
      <c r="F242" s="14"/>
      <c r="G242" s="14"/>
      <c r="H242" s="14"/>
    </row>
    <row r="243" spans="5:8" ht="14.25">
      <c r="E243" s="14"/>
      <c r="F243" s="14"/>
      <c r="G243" s="14"/>
      <c r="H243" s="14"/>
    </row>
    <row r="244" spans="5:8" ht="14.25">
      <c r="E244" s="14"/>
      <c r="F244" s="14"/>
      <c r="G244" s="14"/>
      <c r="H244" s="14"/>
    </row>
    <row r="245" spans="5:8" ht="14.25">
      <c r="E245" s="14"/>
      <c r="F245" s="14"/>
      <c r="G245" s="14"/>
      <c r="H245" s="14"/>
    </row>
    <row r="246" spans="5:8" ht="14.25">
      <c r="E246" s="14"/>
      <c r="F246" s="14"/>
      <c r="G246" s="14"/>
      <c r="H246" s="14"/>
    </row>
    <row r="247" spans="5:8" ht="14.25">
      <c r="E247" s="14"/>
      <c r="F247" s="14"/>
      <c r="G247" s="14"/>
      <c r="H247" s="14"/>
    </row>
    <row r="248" spans="5:8" ht="14.25">
      <c r="E248" s="14"/>
      <c r="F248" s="14"/>
      <c r="G248" s="14"/>
      <c r="H248" s="14"/>
    </row>
    <row r="249" spans="5:8" ht="14.25">
      <c r="E249" s="14"/>
      <c r="F249" s="14"/>
      <c r="G249" s="14"/>
      <c r="H249" s="14"/>
    </row>
    <row r="250" spans="5:8" ht="14.25">
      <c r="E250" s="14"/>
      <c r="F250" s="14"/>
      <c r="G250" s="14"/>
      <c r="H250" s="14"/>
    </row>
    <row r="251" spans="5:8" ht="14.25">
      <c r="E251" s="14"/>
      <c r="F251" s="14"/>
      <c r="G251" s="14"/>
      <c r="H251" s="14"/>
    </row>
    <row r="252" spans="5:8" ht="14.25">
      <c r="E252" s="14"/>
      <c r="F252" s="14"/>
      <c r="G252" s="14"/>
      <c r="H252" s="14"/>
    </row>
    <row r="253" spans="5:8" ht="14.25">
      <c r="E253" s="14"/>
      <c r="F253" s="14"/>
      <c r="G253" s="14"/>
      <c r="H253" s="14"/>
    </row>
    <row r="254" spans="5:8" ht="14.25">
      <c r="E254" s="14"/>
      <c r="F254" s="14"/>
      <c r="G254" s="14"/>
      <c r="H254" s="14"/>
    </row>
    <row r="255" spans="5:8" ht="14.25">
      <c r="E255" s="14"/>
      <c r="F255" s="14"/>
      <c r="G255" s="14"/>
      <c r="H255" s="14"/>
    </row>
    <row r="256" spans="5:8" ht="14.25">
      <c r="E256" s="14"/>
      <c r="F256" s="14"/>
      <c r="G256" s="14"/>
      <c r="H256" s="14"/>
    </row>
    <row r="257" spans="5:8" ht="14.25">
      <c r="E257" s="14"/>
      <c r="F257" s="14"/>
      <c r="G257" s="14"/>
      <c r="H257" s="14"/>
    </row>
    <row r="258" spans="5:8" ht="14.25">
      <c r="E258" s="14"/>
      <c r="F258" s="14"/>
      <c r="G258" s="14"/>
      <c r="H258" s="14"/>
    </row>
    <row r="259" spans="5:8" ht="14.25">
      <c r="E259" s="14"/>
      <c r="F259" s="14"/>
      <c r="G259" s="14"/>
      <c r="H259" s="14"/>
    </row>
    <row r="260" spans="5:8" ht="14.25">
      <c r="E260" s="14"/>
      <c r="F260" s="14"/>
      <c r="G260" s="14"/>
      <c r="H260" s="14"/>
    </row>
    <row r="261" spans="5:8" ht="14.25">
      <c r="E261" s="14"/>
      <c r="F261" s="14"/>
      <c r="G261" s="14"/>
      <c r="H261" s="14"/>
    </row>
    <row r="262" spans="5:8" ht="14.25">
      <c r="E262" s="14"/>
      <c r="F262" s="14"/>
      <c r="G262" s="14"/>
      <c r="H262" s="14"/>
    </row>
    <row r="263" spans="5:8" ht="14.25">
      <c r="E263" s="14"/>
      <c r="F263" s="14"/>
      <c r="G263" s="14"/>
      <c r="H263" s="14"/>
    </row>
    <row r="264" spans="5:8" ht="14.25">
      <c r="E264" s="14"/>
      <c r="F264" s="14"/>
      <c r="G264" s="14"/>
      <c r="H264" s="14"/>
    </row>
    <row r="265" spans="5:8" ht="14.25">
      <c r="E265" s="14"/>
      <c r="F265" s="14"/>
      <c r="G265" s="14"/>
      <c r="H265" s="14"/>
    </row>
    <row r="266" spans="5:8" ht="14.25">
      <c r="E266" s="14"/>
      <c r="F266" s="14"/>
      <c r="G266" s="14"/>
      <c r="H266" s="14"/>
    </row>
    <row r="267" spans="5:8" ht="14.25">
      <c r="E267" s="14"/>
      <c r="F267" s="14"/>
      <c r="G267" s="14"/>
      <c r="H267" s="14"/>
    </row>
    <row r="268" spans="5:8" ht="14.25">
      <c r="E268" s="14"/>
      <c r="F268" s="14"/>
      <c r="G268" s="14"/>
      <c r="H268" s="14"/>
    </row>
    <row r="269" spans="5:8" ht="14.25">
      <c r="E269" s="14"/>
      <c r="F269" s="14"/>
      <c r="G269" s="14"/>
      <c r="H269" s="14"/>
    </row>
    <row r="270" spans="5:8" ht="14.25">
      <c r="E270" s="14"/>
      <c r="F270" s="14"/>
      <c r="G270" s="14"/>
      <c r="H270" s="14"/>
    </row>
    <row r="271" spans="5:8" ht="14.25">
      <c r="E271" s="14"/>
      <c r="F271" s="14"/>
      <c r="G271" s="14"/>
      <c r="H271" s="14"/>
    </row>
    <row r="272" spans="5:8" ht="14.25">
      <c r="E272" s="14"/>
      <c r="F272" s="14"/>
      <c r="G272" s="14"/>
      <c r="H272" s="14"/>
    </row>
    <row r="273" spans="5:8" ht="14.25">
      <c r="E273" s="14"/>
      <c r="F273" s="14"/>
      <c r="G273" s="14"/>
      <c r="H273" s="14"/>
    </row>
    <row r="274" spans="5:8" ht="14.25">
      <c r="E274" s="14"/>
      <c r="F274" s="14"/>
      <c r="G274" s="14"/>
      <c r="H274" s="14"/>
    </row>
    <row r="275" spans="5:8" ht="14.25">
      <c r="E275" s="14"/>
      <c r="F275" s="14"/>
      <c r="G275" s="14"/>
      <c r="H275" s="14"/>
    </row>
    <row r="276" spans="5:8" ht="14.25">
      <c r="E276" s="14"/>
      <c r="F276" s="14"/>
      <c r="G276" s="14"/>
      <c r="H276" s="14"/>
    </row>
    <row r="277" spans="5:8" ht="14.25">
      <c r="E277" s="14"/>
      <c r="F277" s="14"/>
      <c r="G277" s="14"/>
      <c r="H277" s="14"/>
    </row>
    <row r="278" spans="5:8" ht="14.25">
      <c r="E278" s="14"/>
      <c r="F278" s="14"/>
      <c r="G278" s="14"/>
      <c r="H278" s="14"/>
    </row>
    <row r="279" spans="5:8" ht="14.25">
      <c r="E279" s="14"/>
      <c r="F279" s="14"/>
      <c r="G279" s="14"/>
      <c r="H279" s="14"/>
    </row>
    <row r="280" spans="5:8" ht="14.25">
      <c r="E280" s="14"/>
      <c r="F280" s="14"/>
      <c r="G280" s="14"/>
      <c r="H280" s="14"/>
    </row>
    <row r="281" spans="5:8" ht="14.25">
      <c r="E281" s="14"/>
      <c r="F281" s="14"/>
      <c r="G281" s="14"/>
      <c r="H281" s="14"/>
    </row>
    <row r="282" spans="5:8" ht="14.25">
      <c r="E282" s="14"/>
      <c r="F282" s="14"/>
      <c r="G282" s="14"/>
      <c r="H282" s="14"/>
    </row>
    <row r="283" spans="5:8" ht="14.25">
      <c r="E283" s="14"/>
      <c r="F283" s="14"/>
      <c r="G283" s="14"/>
      <c r="H283" s="14"/>
    </row>
    <row r="284" spans="5:8" ht="14.25">
      <c r="E284" s="14"/>
      <c r="F284" s="14"/>
      <c r="G284" s="14"/>
      <c r="H284" s="14"/>
    </row>
    <row r="285" spans="5:8" ht="14.25">
      <c r="E285" s="14"/>
      <c r="F285" s="14"/>
      <c r="G285" s="14"/>
      <c r="H285" s="14"/>
    </row>
    <row r="286" spans="5:8" ht="14.25">
      <c r="E286" s="14"/>
      <c r="F286" s="14"/>
      <c r="G286" s="14"/>
      <c r="H286" s="14"/>
    </row>
    <row r="287" spans="5:8" ht="14.25">
      <c r="E287" s="14"/>
      <c r="F287" s="14"/>
      <c r="G287" s="14"/>
      <c r="H287" s="14"/>
    </row>
    <row r="288" spans="5:8" ht="14.25">
      <c r="E288" s="14"/>
      <c r="F288" s="14"/>
      <c r="G288" s="14"/>
      <c r="H288" s="14"/>
    </row>
    <row r="289" spans="5:8" ht="14.25">
      <c r="E289" s="14"/>
      <c r="F289" s="14"/>
      <c r="G289" s="14"/>
      <c r="H289" s="14"/>
    </row>
    <row r="290" spans="5:8" ht="14.25">
      <c r="E290" s="14"/>
      <c r="F290" s="14"/>
      <c r="G290" s="14"/>
      <c r="H290" s="14"/>
    </row>
    <row r="291" spans="5:8" ht="14.25">
      <c r="E291" s="14"/>
      <c r="F291" s="14"/>
      <c r="G291" s="14"/>
      <c r="H291" s="14"/>
    </row>
    <row r="292" spans="5:8" ht="14.25">
      <c r="E292" s="14"/>
      <c r="F292" s="14"/>
      <c r="G292" s="14"/>
      <c r="H292" s="14"/>
    </row>
    <row r="293" spans="5:8" ht="14.25">
      <c r="E293" s="14"/>
      <c r="F293" s="14"/>
      <c r="G293" s="14"/>
      <c r="H293" s="14"/>
    </row>
    <row r="294" spans="5:8" ht="14.25">
      <c r="E294" s="14"/>
      <c r="F294" s="14"/>
      <c r="G294" s="14"/>
      <c r="H294" s="14"/>
    </row>
    <row r="295" spans="5:8" ht="14.25">
      <c r="E295" s="14"/>
      <c r="F295" s="14"/>
      <c r="G295" s="14"/>
      <c r="H295" s="14"/>
    </row>
    <row r="296" spans="5:8" ht="14.25">
      <c r="E296" s="14"/>
      <c r="F296" s="14"/>
      <c r="G296" s="14"/>
      <c r="H296" s="14"/>
    </row>
    <row r="297" spans="5:8" ht="14.25">
      <c r="E297" s="14"/>
      <c r="F297" s="14"/>
      <c r="G297" s="14"/>
      <c r="H297" s="14"/>
    </row>
    <row r="298" spans="5:8" ht="14.25">
      <c r="E298" s="14"/>
      <c r="F298" s="14"/>
      <c r="G298" s="14"/>
      <c r="H298" s="14"/>
    </row>
    <row r="299" spans="5:8" ht="14.25">
      <c r="E299" s="14"/>
      <c r="F299" s="14"/>
      <c r="G299" s="14"/>
      <c r="H299" s="14"/>
    </row>
    <row r="300" spans="5:8" ht="14.25">
      <c r="E300" s="14"/>
      <c r="F300" s="14"/>
      <c r="G300" s="14"/>
      <c r="H300" s="14"/>
    </row>
    <row r="301" spans="5:8" ht="14.25">
      <c r="E301" s="14"/>
      <c r="F301" s="14"/>
      <c r="G301" s="14"/>
      <c r="H301" s="14"/>
    </row>
    <row r="302" spans="5:8" ht="14.25">
      <c r="E302" s="14"/>
      <c r="F302" s="14"/>
      <c r="G302" s="14"/>
      <c r="H302" s="14"/>
    </row>
    <row r="303" spans="5:8" ht="14.25">
      <c r="E303" s="14"/>
      <c r="F303" s="14"/>
      <c r="G303" s="14"/>
      <c r="H303" s="14"/>
    </row>
    <row r="304" spans="5:8" ht="14.25">
      <c r="E304" s="14"/>
      <c r="F304" s="14"/>
      <c r="G304" s="14"/>
      <c r="H304" s="14"/>
    </row>
    <row r="305" spans="5:8" ht="14.25">
      <c r="E305" s="14"/>
      <c r="F305" s="14"/>
      <c r="G305" s="14"/>
      <c r="H305" s="14"/>
    </row>
    <row r="306" spans="5:8" ht="14.25">
      <c r="E306" s="14"/>
      <c r="F306" s="14"/>
      <c r="G306" s="14"/>
      <c r="H306" s="14"/>
    </row>
    <row r="307" spans="5:8" ht="14.25">
      <c r="E307" s="14"/>
      <c r="F307" s="14"/>
      <c r="G307" s="14"/>
      <c r="H307" s="14"/>
    </row>
    <row r="308" spans="5:8" ht="14.25">
      <c r="E308" s="14"/>
      <c r="F308" s="14"/>
      <c r="G308" s="14"/>
      <c r="H308" s="14"/>
    </row>
    <row r="309" spans="5:8" ht="14.25">
      <c r="E309" s="14"/>
      <c r="F309" s="14"/>
      <c r="G309" s="14"/>
      <c r="H309" s="14"/>
    </row>
    <row r="310" spans="5:8" ht="14.25">
      <c r="E310" s="14"/>
      <c r="F310" s="14"/>
      <c r="G310" s="14"/>
      <c r="H310" s="14"/>
    </row>
    <row r="311" spans="5:8" ht="14.25">
      <c r="E311" s="14"/>
      <c r="F311" s="14"/>
      <c r="G311" s="14"/>
      <c r="H311" s="14"/>
    </row>
    <row r="312" spans="5:8" ht="14.25">
      <c r="E312" s="14"/>
      <c r="F312" s="14"/>
      <c r="G312" s="14"/>
      <c r="H312" s="14"/>
    </row>
    <row r="313" spans="5:8" ht="14.25">
      <c r="E313" s="14"/>
      <c r="F313" s="14"/>
      <c r="G313" s="14"/>
      <c r="H313" s="14"/>
    </row>
    <row r="314" spans="5:8" ht="14.25">
      <c r="E314" s="14"/>
      <c r="F314" s="14"/>
      <c r="G314" s="14"/>
      <c r="H314" s="14"/>
    </row>
    <row r="315" spans="5:8" ht="14.25">
      <c r="E315" s="14"/>
      <c r="F315" s="14"/>
      <c r="G315" s="14"/>
      <c r="H315" s="14"/>
    </row>
    <row r="316" spans="5:8" ht="14.25">
      <c r="E316" s="14"/>
      <c r="F316" s="14"/>
      <c r="G316" s="14"/>
      <c r="H316" s="14"/>
    </row>
    <row r="317" spans="5:8" ht="14.25">
      <c r="E317" s="14"/>
      <c r="F317" s="14"/>
      <c r="G317" s="14"/>
      <c r="H317" s="14"/>
    </row>
    <row r="318" spans="5:8" ht="14.25">
      <c r="E318" s="14"/>
      <c r="F318" s="14"/>
      <c r="G318" s="14"/>
      <c r="H318" s="14"/>
    </row>
    <row r="319" spans="5:8" ht="14.25">
      <c r="E319" s="14"/>
      <c r="F319" s="14"/>
      <c r="G319" s="14"/>
      <c r="H319" s="14"/>
    </row>
    <row r="320" spans="5:8" ht="14.25">
      <c r="E320" s="14"/>
      <c r="F320" s="14"/>
      <c r="G320" s="14"/>
      <c r="H320" s="14"/>
    </row>
    <row r="321" spans="5:8" ht="14.25">
      <c r="E321" s="14"/>
      <c r="F321" s="14"/>
      <c r="G321" s="14"/>
      <c r="H321" s="14"/>
    </row>
    <row r="322" spans="5:8" ht="14.25">
      <c r="E322" s="14"/>
      <c r="F322" s="14"/>
      <c r="G322" s="14"/>
      <c r="H322" s="14"/>
    </row>
    <row r="323" spans="5:8" ht="14.25">
      <c r="E323" s="14"/>
      <c r="F323" s="14"/>
      <c r="G323" s="14"/>
      <c r="H323" s="14"/>
    </row>
    <row r="324" spans="5:8" ht="14.25">
      <c r="E324" s="14"/>
      <c r="F324" s="14"/>
      <c r="G324" s="14"/>
      <c r="H324" s="14"/>
    </row>
    <row r="325" spans="5:8" ht="14.25">
      <c r="E325" s="14"/>
      <c r="F325" s="14"/>
      <c r="G325" s="14"/>
      <c r="H325" s="14"/>
    </row>
    <row r="326" spans="5:8" ht="14.25">
      <c r="E326" s="14"/>
      <c r="F326" s="14"/>
      <c r="G326" s="14"/>
      <c r="H326" s="14"/>
    </row>
    <row r="327" spans="5:8" ht="14.25">
      <c r="E327" s="14"/>
      <c r="F327" s="14"/>
      <c r="G327" s="14"/>
      <c r="H327" s="14"/>
    </row>
    <row r="328" spans="5:8" ht="14.25">
      <c r="E328" s="14"/>
      <c r="F328" s="14"/>
      <c r="G328" s="14"/>
      <c r="H328" s="14"/>
    </row>
    <row r="329" spans="5:8" ht="14.25">
      <c r="E329" s="14"/>
      <c r="F329" s="14"/>
      <c r="G329" s="14"/>
      <c r="H329" s="14"/>
    </row>
    <row r="330" spans="5:8" ht="14.25">
      <c r="E330" s="14"/>
      <c r="F330" s="14"/>
      <c r="G330" s="14"/>
      <c r="H330" s="14"/>
    </row>
    <row r="331" spans="5:8" ht="14.25">
      <c r="E331" s="14"/>
      <c r="F331" s="14"/>
      <c r="G331" s="14"/>
      <c r="H331" s="14"/>
    </row>
    <row r="332" spans="5:8" ht="14.25">
      <c r="E332" s="14"/>
      <c r="F332" s="14"/>
      <c r="G332" s="14"/>
      <c r="H332" s="14"/>
    </row>
    <row r="333" spans="5:8" ht="14.25">
      <c r="E333" s="14"/>
      <c r="F333" s="14"/>
      <c r="G333" s="14"/>
      <c r="H333" s="14"/>
    </row>
    <row r="334" spans="5:8" ht="14.25">
      <c r="E334" s="14"/>
      <c r="F334" s="14"/>
      <c r="G334" s="14"/>
      <c r="H334" s="14"/>
    </row>
    <row r="335" spans="5:8" ht="14.25">
      <c r="E335" s="14"/>
      <c r="F335" s="14"/>
      <c r="G335" s="14"/>
      <c r="H335" s="14"/>
    </row>
    <row r="336" spans="5:8" ht="14.25">
      <c r="E336" s="14"/>
      <c r="F336" s="14"/>
      <c r="G336" s="14"/>
      <c r="H336" s="14"/>
    </row>
    <row r="337" spans="5:8" ht="14.25">
      <c r="E337" s="14"/>
      <c r="F337" s="14"/>
      <c r="G337" s="14"/>
      <c r="H337" s="14"/>
    </row>
    <row r="338" spans="5:8" ht="14.25">
      <c r="E338" s="14"/>
      <c r="F338" s="14"/>
      <c r="G338" s="14"/>
      <c r="H338" s="14"/>
    </row>
    <row r="339" spans="5:8" ht="14.25">
      <c r="E339" s="14"/>
      <c r="F339" s="14"/>
      <c r="G339" s="14"/>
      <c r="H339" s="14"/>
    </row>
    <row r="340" spans="5:8" ht="14.25">
      <c r="E340" s="14"/>
      <c r="F340" s="14"/>
      <c r="G340" s="14"/>
      <c r="H340" s="14"/>
    </row>
    <row r="341" spans="5:8" ht="14.25">
      <c r="E341" s="14"/>
      <c r="F341" s="14"/>
      <c r="G341" s="14"/>
      <c r="H341" s="14"/>
    </row>
    <row r="342" spans="5:8" ht="14.25">
      <c r="E342" s="14"/>
      <c r="F342" s="14"/>
      <c r="G342" s="14"/>
      <c r="H342" s="14"/>
    </row>
    <row r="343" spans="5:8" ht="14.25">
      <c r="E343" s="14"/>
      <c r="F343" s="14"/>
      <c r="G343" s="14"/>
      <c r="H343" s="14"/>
    </row>
    <row r="344" spans="5:8" ht="14.25">
      <c r="E344" s="14"/>
      <c r="F344" s="14"/>
      <c r="G344" s="14"/>
      <c r="H344" s="14"/>
    </row>
    <row r="345" spans="5:8" ht="14.25">
      <c r="E345" s="14"/>
      <c r="F345" s="14"/>
      <c r="G345" s="14"/>
      <c r="H345" s="14"/>
    </row>
    <row r="346" spans="5:8" ht="14.25">
      <c r="E346" s="14"/>
      <c r="F346" s="14"/>
      <c r="G346" s="14"/>
      <c r="H346" s="14"/>
    </row>
    <row r="347" spans="5:8" ht="14.25">
      <c r="E347" s="14"/>
      <c r="F347" s="14"/>
      <c r="G347" s="14"/>
      <c r="H347" s="14"/>
    </row>
    <row r="348" spans="5:8" ht="14.25">
      <c r="E348" s="14"/>
      <c r="F348" s="14"/>
      <c r="G348" s="14"/>
      <c r="H348" s="14"/>
    </row>
    <row r="349" spans="5:8" ht="14.25">
      <c r="E349" s="14"/>
      <c r="F349" s="14"/>
      <c r="G349" s="14"/>
      <c r="H349" s="14"/>
    </row>
    <row r="350" spans="5:8" ht="14.25">
      <c r="E350" s="14"/>
      <c r="F350" s="14"/>
      <c r="G350" s="14"/>
      <c r="H350" s="14"/>
    </row>
    <row r="351" spans="5:8" ht="14.25">
      <c r="E351" s="14"/>
      <c r="F351" s="14"/>
      <c r="G351" s="14"/>
      <c r="H351" s="14"/>
    </row>
    <row r="352" spans="5:8" ht="14.25">
      <c r="E352" s="14"/>
      <c r="F352" s="14"/>
      <c r="G352" s="14"/>
      <c r="H352" s="14"/>
    </row>
    <row r="353" spans="5:8" ht="14.25">
      <c r="E353" s="14"/>
      <c r="F353" s="14"/>
      <c r="G353" s="14"/>
      <c r="H353" s="14"/>
    </row>
    <row r="354" spans="5:8" ht="14.25">
      <c r="E354" s="14"/>
      <c r="F354" s="14"/>
      <c r="G354" s="14"/>
      <c r="H354" s="14"/>
    </row>
    <row r="355" spans="5:8" ht="14.25">
      <c r="E355" s="14"/>
      <c r="F355" s="14"/>
      <c r="G355" s="14"/>
      <c r="H355" s="14"/>
    </row>
    <row r="356" spans="5:8" ht="14.25">
      <c r="E356" s="14"/>
      <c r="F356" s="14"/>
      <c r="G356" s="14"/>
      <c r="H356" s="14"/>
    </row>
    <row r="357" spans="5:8" ht="14.25">
      <c r="E357" s="14"/>
      <c r="F357" s="14"/>
      <c r="G357" s="14"/>
      <c r="H357" s="14"/>
    </row>
    <row r="358" spans="5:8" ht="14.25">
      <c r="E358" s="14"/>
      <c r="F358" s="14"/>
      <c r="G358" s="14"/>
      <c r="H358" s="14"/>
    </row>
    <row r="359" spans="5:8" ht="14.25">
      <c r="E359" s="14"/>
      <c r="F359" s="14"/>
      <c r="G359" s="14"/>
      <c r="H359" s="14"/>
    </row>
    <row r="360" spans="5:8" ht="14.25">
      <c r="E360" s="14"/>
      <c r="F360" s="14"/>
      <c r="G360" s="14"/>
      <c r="H360" s="14"/>
    </row>
    <row r="361" spans="5:8" ht="14.25">
      <c r="E361" s="14"/>
      <c r="F361" s="14"/>
      <c r="G361" s="14"/>
      <c r="H361" s="14"/>
    </row>
    <row r="362" spans="5:8" ht="14.25">
      <c r="E362" s="14"/>
      <c r="F362" s="14"/>
      <c r="G362" s="14"/>
      <c r="H362" s="14"/>
    </row>
    <row r="363" spans="5:8" ht="14.25">
      <c r="E363" s="14"/>
      <c r="F363" s="14"/>
      <c r="G363" s="14"/>
      <c r="H363" s="14"/>
    </row>
    <row r="364" spans="5:8" ht="14.25">
      <c r="E364" s="14"/>
      <c r="F364" s="14"/>
      <c r="G364" s="14"/>
      <c r="H364" s="14"/>
    </row>
    <row r="365" spans="5:8" ht="14.25">
      <c r="E365" s="14"/>
      <c r="F365" s="14"/>
      <c r="G365" s="14"/>
      <c r="H365" s="14"/>
    </row>
    <row r="366" spans="5:8" ht="14.25">
      <c r="E366" s="14"/>
      <c r="F366" s="14"/>
      <c r="G366" s="14"/>
      <c r="H366" s="14"/>
    </row>
    <row r="367" spans="5:8" ht="14.25">
      <c r="E367" s="14"/>
      <c r="F367" s="14"/>
      <c r="G367" s="14"/>
      <c r="H367" s="14"/>
    </row>
    <row r="368" spans="5:8" ht="14.25">
      <c r="E368" s="14"/>
      <c r="F368" s="14"/>
      <c r="G368" s="14"/>
      <c r="H368" s="14"/>
    </row>
    <row r="369" spans="5:8" ht="14.25">
      <c r="E369" s="14"/>
      <c r="F369" s="14"/>
      <c r="G369" s="14"/>
      <c r="H369" s="14"/>
    </row>
    <row r="370" spans="5:8" ht="14.25">
      <c r="E370" s="14"/>
      <c r="F370" s="14"/>
      <c r="G370" s="14"/>
      <c r="H370" s="14"/>
    </row>
    <row r="371" spans="5:8" ht="14.25">
      <c r="E371" s="14"/>
      <c r="F371" s="14"/>
      <c r="G371" s="14"/>
      <c r="H371" s="14"/>
    </row>
    <row r="372" spans="5:8" ht="14.25">
      <c r="E372" s="14"/>
      <c r="F372" s="14"/>
      <c r="G372" s="14"/>
      <c r="H372" s="14"/>
    </row>
    <row r="373" spans="5:8" ht="14.25">
      <c r="E373" s="14"/>
      <c r="F373" s="14"/>
      <c r="G373" s="14"/>
      <c r="H373" s="14"/>
    </row>
    <row r="374" spans="5:8" ht="14.25">
      <c r="E374" s="14"/>
      <c r="F374" s="14"/>
      <c r="G374" s="14"/>
      <c r="H374" s="14"/>
    </row>
    <row r="375" spans="5:8" ht="14.25">
      <c r="E375" s="14"/>
      <c r="F375" s="14"/>
      <c r="G375" s="14"/>
      <c r="H375" s="14"/>
    </row>
    <row r="376" spans="5:8" ht="14.25">
      <c r="E376" s="14"/>
      <c r="F376" s="14"/>
      <c r="G376" s="14"/>
      <c r="H376" s="14"/>
    </row>
    <row r="377" spans="5:8" ht="14.25">
      <c r="E377" s="14"/>
      <c r="F377" s="14"/>
      <c r="G377" s="14"/>
      <c r="H377" s="14"/>
    </row>
    <row r="378" spans="5:8" ht="14.25">
      <c r="E378" s="14"/>
      <c r="F378" s="14"/>
      <c r="G378" s="14"/>
      <c r="H378" s="14"/>
    </row>
    <row r="379" spans="5:8" ht="14.25">
      <c r="E379" s="14"/>
      <c r="F379" s="14"/>
      <c r="G379" s="14"/>
      <c r="H379" s="14"/>
    </row>
    <row r="380" spans="5:8" ht="14.25">
      <c r="E380" s="14"/>
      <c r="F380" s="14"/>
      <c r="G380" s="14"/>
      <c r="H380" s="14"/>
    </row>
    <row r="381" spans="5:8" ht="14.25">
      <c r="E381" s="14"/>
      <c r="F381" s="14"/>
      <c r="G381" s="14"/>
      <c r="H381" s="14"/>
    </row>
    <row r="382" spans="5:8" ht="14.25">
      <c r="E382" s="14"/>
      <c r="F382" s="14"/>
      <c r="G382" s="14"/>
      <c r="H382" s="14"/>
    </row>
    <row r="383" spans="5:8" ht="14.25">
      <c r="E383" s="14"/>
      <c r="F383" s="14"/>
      <c r="G383" s="14"/>
      <c r="H383" s="14"/>
    </row>
    <row r="384" spans="5:8" ht="14.25">
      <c r="E384" s="14"/>
      <c r="F384" s="14"/>
      <c r="G384" s="14"/>
      <c r="H384" s="14"/>
    </row>
    <row r="385" spans="5:8" ht="14.25">
      <c r="E385" s="14"/>
      <c r="F385" s="14"/>
      <c r="G385" s="14"/>
      <c r="H385" s="14"/>
    </row>
    <row r="386" spans="5:8" ht="14.25">
      <c r="E386" s="14"/>
      <c r="F386" s="14"/>
      <c r="G386" s="14"/>
      <c r="H386" s="14"/>
    </row>
    <row r="387" spans="5:8" ht="14.25">
      <c r="E387" s="14"/>
      <c r="F387" s="14"/>
      <c r="G387" s="14"/>
      <c r="H387" s="14"/>
    </row>
    <row r="388" spans="5:8" ht="14.25">
      <c r="E388" s="14"/>
      <c r="F388" s="14"/>
      <c r="G388" s="14"/>
      <c r="H388" s="14"/>
    </row>
    <row r="389" spans="5:8" ht="14.25">
      <c r="E389" s="14"/>
      <c r="F389" s="14"/>
      <c r="G389" s="14"/>
      <c r="H389" s="14"/>
    </row>
    <row r="390" spans="5:8" ht="14.25">
      <c r="E390" s="14"/>
      <c r="F390" s="14"/>
      <c r="G390" s="14"/>
      <c r="H390" s="14"/>
    </row>
    <row r="391" spans="5:8" ht="14.25">
      <c r="E391" s="14"/>
      <c r="F391" s="14"/>
      <c r="G391" s="14"/>
      <c r="H391" s="14"/>
    </row>
    <row r="392" spans="5:8" ht="14.25">
      <c r="E392" s="14"/>
      <c r="F392" s="14"/>
      <c r="G392" s="14"/>
      <c r="H392" s="14"/>
    </row>
    <row r="393" spans="5:8" ht="14.25">
      <c r="E393" s="14"/>
      <c r="F393" s="14"/>
      <c r="G393" s="14"/>
      <c r="H393" s="14"/>
    </row>
    <row r="394" spans="5:8" ht="14.25">
      <c r="E394" s="14"/>
      <c r="F394" s="14"/>
      <c r="G394" s="14"/>
      <c r="H394" s="14"/>
    </row>
    <row r="395" spans="5:8" ht="14.25">
      <c r="E395" s="14"/>
      <c r="F395" s="14"/>
      <c r="G395" s="14"/>
      <c r="H395" s="14"/>
    </row>
    <row r="396" spans="5:8" ht="14.25">
      <c r="E396" s="14"/>
      <c r="F396" s="14"/>
      <c r="G396" s="14"/>
      <c r="H396" s="14"/>
    </row>
    <row r="397" spans="5:8" ht="14.25">
      <c r="E397" s="14"/>
      <c r="F397" s="14"/>
      <c r="G397" s="14"/>
      <c r="H397" s="14"/>
    </row>
    <row r="398" spans="5:8" ht="14.25">
      <c r="E398" s="14"/>
      <c r="F398" s="14"/>
      <c r="G398" s="14"/>
      <c r="H398" s="14"/>
    </row>
    <row r="399" spans="5:8" ht="14.25">
      <c r="E399" s="14"/>
      <c r="F399" s="14"/>
      <c r="G399" s="14"/>
      <c r="H399" s="14"/>
    </row>
    <row r="400" spans="5:8" ht="14.25">
      <c r="E400" s="14"/>
      <c r="F400" s="14"/>
      <c r="G400" s="14"/>
      <c r="H400" s="14"/>
    </row>
    <row r="401" spans="5:8" ht="14.25">
      <c r="E401" s="14"/>
      <c r="F401" s="14"/>
      <c r="G401" s="14"/>
      <c r="H401" s="14"/>
    </row>
    <row r="402" spans="5:8" ht="14.25">
      <c r="E402" s="14"/>
      <c r="F402" s="14"/>
      <c r="G402" s="14"/>
      <c r="H402" s="14"/>
    </row>
    <row r="403" spans="5:8" ht="14.25">
      <c r="E403" s="14"/>
      <c r="F403" s="14"/>
      <c r="G403" s="14"/>
      <c r="H403" s="14"/>
    </row>
    <row r="404" spans="5:8" ht="14.25">
      <c r="E404" s="14"/>
      <c r="F404" s="14"/>
      <c r="G404" s="14"/>
      <c r="H404" s="14"/>
    </row>
    <row r="405" spans="5:8" ht="14.25">
      <c r="E405" s="14"/>
      <c r="F405" s="14"/>
      <c r="G405" s="14"/>
      <c r="H405" s="14"/>
    </row>
    <row r="406" spans="5:8" ht="14.25">
      <c r="E406" s="14"/>
      <c r="F406" s="14"/>
      <c r="G406" s="14"/>
      <c r="H406" s="14"/>
    </row>
    <row r="407" spans="5:8" ht="14.25">
      <c r="E407" s="14"/>
      <c r="F407" s="14"/>
      <c r="G407" s="14"/>
      <c r="H407" s="14"/>
    </row>
    <row r="408" spans="5:8" ht="14.25">
      <c r="E408" s="14"/>
      <c r="F408" s="14"/>
      <c r="G408" s="14"/>
      <c r="H408" s="14"/>
    </row>
    <row r="409" spans="5:8" ht="14.25">
      <c r="E409" s="14"/>
      <c r="F409" s="14"/>
      <c r="G409" s="14"/>
      <c r="H409" s="14"/>
    </row>
    <row r="410" spans="5:8" ht="14.25">
      <c r="E410" s="14"/>
      <c r="F410" s="14"/>
      <c r="G410" s="14"/>
      <c r="H410" s="14"/>
    </row>
    <row r="411" spans="5:8" ht="14.25">
      <c r="E411" s="14"/>
      <c r="F411" s="14"/>
      <c r="G411" s="14"/>
      <c r="H411" s="14"/>
    </row>
    <row r="412" spans="5:8" ht="14.25">
      <c r="E412" s="14"/>
      <c r="F412" s="14"/>
      <c r="G412" s="14"/>
      <c r="H412" s="14"/>
    </row>
    <row r="413" spans="5:8" ht="14.25">
      <c r="E413" s="14"/>
      <c r="F413" s="14"/>
      <c r="G413" s="14"/>
      <c r="H413" s="14"/>
    </row>
    <row r="414" spans="5:8" ht="14.25">
      <c r="E414" s="14"/>
      <c r="F414" s="14"/>
      <c r="G414" s="14"/>
      <c r="H414" s="14"/>
    </row>
    <row r="415" spans="5:8" ht="14.25">
      <c r="E415" s="14"/>
      <c r="F415" s="14"/>
      <c r="G415" s="14"/>
      <c r="H415" s="14"/>
    </row>
    <row r="416" spans="5:8" ht="14.25">
      <c r="E416" s="14"/>
      <c r="F416" s="14"/>
      <c r="G416" s="14"/>
      <c r="H416" s="14"/>
    </row>
    <row r="417" spans="5:8" ht="14.25">
      <c r="E417" s="14"/>
      <c r="F417" s="14"/>
      <c r="G417" s="14"/>
      <c r="H417" s="14"/>
    </row>
    <row r="418" spans="5:8" ht="14.25">
      <c r="E418" s="14"/>
      <c r="F418" s="14"/>
      <c r="G418" s="14"/>
      <c r="H418" s="14"/>
    </row>
    <row r="419" spans="5:8" ht="14.25">
      <c r="E419" s="14"/>
      <c r="F419" s="14"/>
      <c r="G419" s="14"/>
      <c r="H419" s="14"/>
    </row>
    <row r="420" spans="5:8" ht="14.25">
      <c r="E420" s="14"/>
      <c r="F420" s="14"/>
      <c r="G420" s="14"/>
      <c r="H420" s="14"/>
    </row>
    <row r="421" spans="5:8" ht="14.25">
      <c r="E421" s="14"/>
      <c r="F421" s="14"/>
      <c r="G421" s="14"/>
      <c r="H421" s="14"/>
    </row>
    <row r="422" spans="5:8" ht="14.25">
      <c r="E422" s="14"/>
      <c r="F422" s="14"/>
      <c r="G422" s="14"/>
      <c r="H422" s="14"/>
    </row>
    <row r="423" spans="5:8" ht="14.25">
      <c r="E423" s="14"/>
      <c r="F423" s="14"/>
      <c r="G423" s="14"/>
      <c r="H423" s="14"/>
    </row>
    <row r="424" spans="5:8" ht="14.25">
      <c r="E424" s="14"/>
      <c r="F424" s="14"/>
      <c r="G424" s="14"/>
      <c r="H424" s="14"/>
    </row>
    <row r="425" spans="5:8" ht="14.25">
      <c r="E425" s="14"/>
      <c r="F425" s="14"/>
      <c r="G425" s="14"/>
      <c r="H425" s="14"/>
    </row>
    <row r="426" spans="5:8" ht="14.25">
      <c r="E426" s="14"/>
      <c r="F426" s="14"/>
      <c r="G426" s="14"/>
      <c r="H426" s="14"/>
    </row>
    <row r="427" spans="5:8" ht="14.25">
      <c r="E427" s="14"/>
      <c r="F427" s="14"/>
      <c r="G427" s="14"/>
      <c r="H427" s="14"/>
    </row>
    <row r="428" spans="5:8" ht="14.25">
      <c r="E428" s="14"/>
      <c r="F428" s="14"/>
      <c r="G428" s="14"/>
      <c r="H428" s="14"/>
    </row>
    <row r="429" spans="5:8" ht="14.25">
      <c r="E429" s="14"/>
      <c r="F429" s="14"/>
      <c r="G429" s="14"/>
      <c r="H429" s="14"/>
    </row>
    <row r="430" spans="5:8" ht="14.25">
      <c r="E430" s="14"/>
      <c r="F430" s="14"/>
      <c r="G430" s="14"/>
      <c r="H430" s="14"/>
    </row>
    <row r="431" spans="5:8" ht="14.25">
      <c r="E431" s="14"/>
      <c r="F431" s="14"/>
      <c r="G431" s="14"/>
      <c r="H431" s="14"/>
    </row>
    <row r="432" spans="5:8" ht="14.25">
      <c r="E432" s="14"/>
      <c r="F432" s="14"/>
      <c r="G432" s="14"/>
      <c r="H432" s="14"/>
    </row>
    <row r="433" spans="5:8" ht="14.25">
      <c r="E433" s="14"/>
      <c r="F433" s="14"/>
      <c r="G433" s="14"/>
      <c r="H433" s="14"/>
    </row>
    <row r="434" spans="5:8" ht="14.25">
      <c r="E434" s="14"/>
      <c r="F434" s="14"/>
      <c r="G434" s="14"/>
      <c r="H434" s="14"/>
    </row>
    <row r="435" spans="5:8" ht="14.25">
      <c r="E435" s="14"/>
      <c r="F435" s="14"/>
      <c r="G435" s="14"/>
      <c r="H435" s="14"/>
    </row>
    <row r="436" spans="5:8" ht="14.25">
      <c r="E436" s="14"/>
      <c r="F436" s="14"/>
      <c r="G436" s="14"/>
      <c r="H436" s="14"/>
    </row>
    <row r="437" spans="5:8" ht="14.25">
      <c r="E437" s="14"/>
      <c r="F437" s="14"/>
      <c r="G437" s="14"/>
      <c r="H437" s="14"/>
    </row>
    <row r="438" spans="5:8" ht="14.25">
      <c r="E438" s="14"/>
      <c r="F438" s="14"/>
      <c r="G438" s="14"/>
      <c r="H438" s="14"/>
    </row>
    <row r="439" spans="5:8" ht="14.25">
      <c r="E439" s="14"/>
      <c r="F439" s="14"/>
      <c r="G439" s="14"/>
      <c r="H439" s="14"/>
    </row>
    <row r="440" spans="5:8" ht="14.25">
      <c r="E440" s="14"/>
      <c r="F440" s="14"/>
      <c r="G440" s="14"/>
      <c r="H440" s="14"/>
    </row>
    <row r="441" spans="5:8" ht="14.25">
      <c r="E441" s="14"/>
      <c r="F441" s="14"/>
      <c r="G441" s="14"/>
      <c r="H441" s="14"/>
    </row>
    <row r="442" spans="5:8" ht="14.25">
      <c r="E442" s="14"/>
      <c r="F442" s="14"/>
      <c r="G442" s="14"/>
      <c r="H442" s="14"/>
    </row>
    <row r="443" spans="5:8" ht="14.25">
      <c r="E443" s="14"/>
      <c r="F443" s="14"/>
      <c r="G443" s="14"/>
      <c r="H443" s="14"/>
    </row>
    <row r="444" spans="5:8" ht="14.25">
      <c r="E444" s="14"/>
      <c r="F444" s="14"/>
      <c r="G444" s="14"/>
      <c r="H444" s="14"/>
    </row>
    <row r="445" spans="5:8" ht="14.25">
      <c r="E445" s="14"/>
      <c r="F445" s="14"/>
      <c r="G445" s="14"/>
      <c r="H445" s="14"/>
    </row>
    <row r="446" spans="5:8" ht="14.25">
      <c r="E446" s="14"/>
      <c r="F446" s="14"/>
      <c r="G446" s="14"/>
      <c r="H446" s="14"/>
    </row>
    <row r="447" spans="5:8" ht="14.25">
      <c r="E447" s="14"/>
      <c r="F447" s="14"/>
      <c r="G447" s="14"/>
      <c r="H447" s="14"/>
    </row>
    <row r="448" spans="5:8" ht="14.25">
      <c r="E448" s="14"/>
      <c r="F448" s="14"/>
      <c r="G448" s="14"/>
      <c r="H448" s="14"/>
    </row>
    <row r="449" spans="5:8" ht="14.25">
      <c r="E449" s="14"/>
      <c r="F449" s="14"/>
      <c r="G449" s="14"/>
      <c r="H449" s="14"/>
    </row>
    <row r="450" spans="5:8" ht="14.25">
      <c r="E450" s="14"/>
      <c r="F450" s="14"/>
      <c r="G450" s="14"/>
      <c r="H450" s="14"/>
    </row>
    <row r="451" spans="5:8" ht="14.25">
      <c r="E451" s="14"/>
      <c r="F451" s="14"/>
      <c r="G451" s="14"/>
      <c r="H451" s="14"/>
    </row>
    <row r="452" spans="5:8" ht="14.25">
      <c r="E452" s="14"/>
      <c r="F452" s="14"/>
      <c r="G452" s="14"/>
      <c r="H452" s="14"/>
    </row>
    <row r="453" spans="5:8" ht="14.25">
      <c r="E453" s="14"/>
      <c r="F453" s="14"/>
      <c r="G453" s="14"/>
      <c r="H453" s="14"/>
    </row>
    <row r="454" spans="5:8" ht="14.25">
      <c r="E454" s="14"/>
      <c r="F454" s="14"/>
      <c r="G454" s="14"/>
      <c r="H454" s="14"/>
    </row>
    <row r="455" spans="5:8" ht="14.25">
      <c r="E455" s="14"/>
      <c r="F455" s="14"/>
      <c r="G455" s="14"/>
      <c r="H455" s="14"/>
    </row>
    <row r="456" spans="5:8" ht="14.25">
      <c r="E456" s="14"/>
      <c r="F456" s="14"/>
      <c r="G456" s="14"/>
      <c r="H456" s="14"/>
    </row>
    <row r="457" spans="5:8" ht="14.25">
      <c r="E457" s="14"/>
      <c r="F457" s="14"/>
      <c r="G457" s="14"/>
      <c r="H457" s="14"/>
    </row>
    <row r="458" spans="5:8" ht="14.25">
      <c r="E458" s="14"/>
      <c r="F458" s="14"/>
      <c r="G458" s="14"/>
      <c r="H458" s="14"/>
    </row>
    <row r="459" spans="5:8" ht="14.25">
      <c r="E459" s="14"/>
      <c r="F459" s="14"/>
      <c r="G459" s="14"/>
      <c r="H459" s="14"/>
    </row>
    <row r="460" spans="5:8" ht="14.25">
      <c r="E460" s="14"/>
      <c r="F460" s="14"/>
      <c r="G460" s="14"/>
      <c r="H460" s="14"/>
    </row>
    <row r="461" spans="5:8" ht="14.25">
      <c r="E461" s="14"/>
      <c r="F461" s="14"/>
      <c r="G461" s="14"/>
      <c r="H461" s="14"/>
    </row>
    <row r="462" spans="5:8" ht="14.25">
      <c r="E462" s="14"/>
      <c r="F462" s="14"/>
      <c r="G462" s="14"/>
      <c r="H462" s="14"/>
    </row>
    <row r="463" spans="5:8" ht="14.25">
      <c r="E463" s="14"/>
      <c r="F463" s="14"/>
      <c r="G463" s="14"/>
      <c r="H463" s="14"/>
    </row>
    <row r="464" spans="5:8" ht="14.25">
      <c r="E464" s="14"/>
      <c r="F464" s="14"/>
      <c r="G464" s="14"/>
      <c r="H464" s="14"/>
    </row>
    <row r="465" spans="5:8" ht="14.25">
      <c r="E465" s="14"/>
      <c r="F465" s="14"/>
      <c r="G465" s="14"/>
      <c r="H465" s="14"/>
    </row>
    <row r="466" spans="5:8" ht="14.25">
      <c r="E466" s="14"/>
      <c r="F466" s="14"/>
      <c r="G466" s="14"/>
      <c r="H466" s="14"/>
    </row>
    <row r="467" spans="5:8" ht="14.25">
      <c r="E467" s="14"/>
      <c r="F467" s="14"/>
      <c r="G467" s="14"/>
      <c r="H467" s="14"/>
    </row>
    <row r="468" spans="5:8" ht="14.25">
      <c r="E468" s="14"/>
      <c r="F468" s="14"/>
      <c r="G468" s="14"/>
      <c r="H468" s="14"/>
    </row>
    <row r="469" spans="5:8" ht="14.25">
      <c r="E469" s="14"/>
      <c r="F469" s="14"/>
      <c r="G469" s="14"/>
      <c r="H469" s="14"/>
    </row>
    <row r="470" spans="5:8" ht="14.25">
      <c r="E470" s="14"/>
      <c r="F470" s="14"/>
      <c r="G470" s="14"/>
      <c r="H470" s="14"/>
    </row>
    <row r="471" spans="5:8" ht="14.25">
      <c r="E471" s="14"/>
      <c r="F471" s="14"/>
      <c r="G471" s="14"/>
      <c r="H471" s="14"/>
    </row>
    <row r="472" spans="5:8" ht="14.25">
      <c r="E472" s="14"/>
      <c r="F472" s="14"/>
      <c r="G472" s="14"/>
      <c r="H472" s="14"/>
    </row>
    <row r="473" spans="5:8" ht="14.25">
      <c r="E473" s="14"/>
      <c r="F473" s="14"/>
      <c r="G473" s="14"/>
      <c r="H473" s="14"/>
    </row>
    <row r="474" spans="5:8" ht="14.25">
      <c r="E474" s="14"/>
      <c r="F474" s="14"/>
      <c r="G474" s="14"/>
      <c r="H474" s="14"/>
    </row>
    <row r="475" spans="5:8" ht="14.25">
      <c r="E475" s="14"/>
      <c r="F475" s="14"/>
      <c r="G475" s="14"/>
      <c r="H475" s="14"/>
    </row>
    <row r="476" spans="5:8" ht="14.25">
      <c r="E476" s="14"/>
      <c r="F476" s="14"/>
      <c r="G476" s="14"/>
      <c r="H476" s="14"/>
    </row>
    <row r="477" spans="5:8" ht="14.25">
      <c r="E477" s="14"/>
      <c r="F477" s="14"/>
      <c r="G477" s="14"/>
      <c r="H477" s="14"/>
    </row>
    <row r="478" spans="5:8" ht="14.25">
      <c r="E478" s="14"/>
      <c r="F478" s="14"/>
      <c r="G478" s="14"/>
      <c r="H478" s="14"/>
    </row>
    <row r="479" spans="5:8" ht="14.25">
      <c r="E479" s="14"/>
      <c r="F479" s="14"/>
      <c r="G479" s="14"/>
      <c r="H479" s="14"/>
    </row>
    <row r="480" spans="5:8" ht="14.25">
      <c r="E480" s="14"/>
      <c r="F480" s="14"/>
      <c r="G480" s="14"/>
      <c r="H480" s="14"/>
    </row>
    <row r="481" spans="5:8" ht="14.25">
      <c r="E481" s="14"/>
      <c r="F481" s="14"/>
      <c r="G481" s="14"/>
      <c r="H481" s="14"/>
    </row>
    <row r="482" spans="5:8" ht="14.25">
      <c r="E482" s="14"/>
      <c r="F482" s="14"/>
      <c r="G482" s="14"/>
      <c r="H482" s="14"/>
    </row>
    <row r="483" spans="5:8" ht="14.25">
      <c r="E483" s="14"/>
      <c r="F483" s="14"/>
      <c r="G483" s="14"/>
      <c r="H483" s="14"/>
    </row>
    <row r="484" spans="5:8" ht="14.25">
      <c r="E484" s="14"/>
      <c r="F484" s="14"/>
      <c r="G484" s="14"/>
      <c r="H484" s="14"/>
    </row>
    <row r="485" spans="5:8" ht="14.25">
      <c r="E485" s="14"/>
      <c r="F485" s="14"/>
      <c r="G485" s="14"/>
      <c r="H485" s="14"/>
    </row>
    <row r="486" spans="5:8" ht="14.25">
      <c r="E486" s="14"/>
      <c r="F486" s="14"/>
      <c r="G486" s="14"/>
      <c r="H486" s="14"/>
    </row>
    <row r="487" spans="5:8" ht="14.25">
      <c r="E487" s="14"/>
      <c r="F487" s="14"/>
      <c r="G487" s="14"/>
      <c r="H487" s="14"/>
    </row>
    <row r="488" spans="5:8" ht="14.25">
      <c r="E488" s="14"/>
      <c r="F488" s="14"/>
      <c r="G488" s="14"/>
      <c r="H488" s="14"/>
    </row>
    <row r="489" spans="5:8" ht="14.25">
      <c r="E489" s="14"/>
      <c r="F489" s="14"/>
      <c r="G489" s="14"/>
      <c r="H489" s="14"/>
    </row>
    <row r="490" spans="5:8" ht="14.25">
      <c r="E490" s="14"/>
      <c r="F490" s="14"/>
      <c r="G490" s="14"/>
      <c r="H490" s="14"/>
    </row>
    <row r="491" spans="5:8" ht="14.25">
      <c r="E491" s="14"/>
      <c r="F491" s="14"/>
      <c r="G491" s="14"/>
      <c r="H491" s="14"/>
    </row>
    <row r="492" spans="5:8" ht="14.25">
      <c r="E492" s="14"/>
      <c r="F492" s="14"/>
      <c r="G492" s="14"/>
      <c r="H492" s="14"/>
    </row>
    <row r="493" spans="5:8" ht="14.25">
      <c r="E493" s="14"/>
      <c r="F493" s="14"/>
      <c r="G493" s="14"/>
      <c r="H493" s="14"/>
    </row>
    <row r="494" spans="5:8" ht="14.25">
      <c r="E494" s="14"/>
      <c r="F494" s="14"/>
      <c r="G494" s="14"/>
      <c r="H494" s="14"/>
    </row>
    <row r="495" spans="5:8" ht="14.25">
      <c r="E495" s="14"/>
      <c r="F495" s="14"/>
      <c r="G495" s="14"/>
      <c r="H495" s="14"/>
    </row>
    <row r="496" spans="5:8" ht="14.25">
      <c r="E496" s="14"/>
      <c r="F496" s="14"/>
      <c r="G496" s="14"/>
      <c r="H496" s="14"/>
    </row>
    <row r="497" spans="5:8" ht="14.25">
      <c r="E497" s="14"/>
      <c r="F497" s="14"/>
      <c r="G497" s="14"/>
      <c r="H497" s="14"/>
    </row>
    <row r="498" spans="5:8" ht="14.25">
      <c r="E498" s="14"/>
      <c r="F498" s="14"/>
      <c r="G498" s="14"/>
      <c r="H498" s="14"/>
    </row>
    <row r="499" spans="5:8" ht="14.25">
      <c r="E499" s="14"/>
      <c r="F499" s="14"/>
      <c r="G499" s="14"/>
      <c r="H499" s="14"/>
    </row>
    <row r="500" spans="5:8" ht="14.25">
      <c r="E500" s="14"/>
      <c r="F500" s="14"/>
      <c r="G500" s="14"/>
      <c r="H500" s="14"/>
    </row>
    <row r="501" spans="5:8" ht="14.25">
      <c r="E501" s="14"/>
      <c r="F501" s="14"/>
      <c r="G501" s="14"/>
      <c r="H501" s="14"/>
    </row>
    <row r="502" spans="5:8" ht="14.25">
      <c r="E502" s="14"/>
      <c r="F502" s="14"/>
      <c r="G502" s="14"/>
      <c r="H502" s="14"/>
    </row>
    <row r="503" spans="5:8" ht="14.25">
      <c r="E503" s="14"/>
      <c r="F503" s="14"/>
      <c r="G503" s="14"/>
      <c r="H503" s="14"/>
    </row>
    <row r="504" spans="5:8" ht="14.25">
      <c r="E504" s="14"/>
      <c r="F504" s="14"/>
      <c r="G504" s="14"/>
      <c r="H504" s="14"/>
    </row>
    <row r="505" spans="5:8" ht="14.25">
      <c r="E505" s="14"/>
      <c r="F505" s="14"/>
      <c r="G505" s="14"/>
      <c r="H505" s="14"/>
    </row>
    <row r="506" spans="5:8" ht="14.25">
      <c r="E506" s="14"/>
      <c r="F506" s="14"/>
      <c r="G506" s="14"/>
      <c r="H506" s="14"/>
    </row>
    <row r="507" spans="5:8" ht="14.25">
      <c r="E507" s="14"/>
      <c r="F507" s="14"/>
      <c r="G507" s="14"/>
      <c r="H507" s="14"/>
    </row>
    <row r="508" spans="5:8" ht="14.25">
      <c r="E508" s="14"/>
      <c r="F508" s="14"/>
      <c r="G508" s="14"/>
      <c r="H508" s="14"/>
    </row>
    <row r="509" spans="5:8" ht="14.25">
      <c r="E509" s="14"/>
      <c r="F509" s="14"/>
      <c r="G509" s="14"/>
      <c r="H509" s="14"/>
    </row>
    <row r="510" spans="5:8" ht="14.25">
      <c r="E510" s="14"/>
      <c r="F510" s="14"/>
      <c r="G510" s="14"/>
      <c r="H510" s="14"/>
    </row>
    <row r="511" spans="5:8" ht="14.25">
      <c r="E511" s="14"/>
      <c r="F511" s="14"/>
      <c r="G511" s="14"/>
      <c r="H511" s="14"/>
    </row>
    <row r="512" spans="5:8" ht="14.25">
      <c r="E512" s="14"/>
      <c r="F512" s="14"/>
      <c r="G512" s="14"/>
      <c r="H512" s="14"/>
    </row>
    <row r="513" spans="5:8" ht="14.25">
      <c r="E513" s="14"/>
      <c r="F513" s="14"/>
      <c r="G513" s="14"/>
      <c r="H513" s="14"/>
    </row>
    <row r="514" spans="5:8" ht="14.25">
      <c r="E514" s="14"/>
      <c r="F514" s="14"/>
      <c r="G514" s="14"/>
      <c r="H514" s="14"/>
    </row>
    <row r="515" spans="5:8" ht="14.25">
      <c r="E515" s="14"/>
      <c r="F515" s="14"/>
      <c r="G515" s="14"/>
      <c r="H515" s="14"/>
    </row>
    <row r="516" spans="5:8" ht="14.25">
      <c r="E516" s="14"/>
      <c r="F516" s="14"/>
      <c r="G516" s="14"/>
      <c r="H516" s="14"/>
    </row>
    <row r="517" spans="5:8" ht="14.25">
      <c r="E517" s="14"/>
      <c r="F517" s="14"/>
      <c r="G517" s="14"/>
      <c r="H517" s="14"/>
    </row>
    <row r="518" spans="5:8" ht="14.25">
      <c r="E518" s="14"/>
      <c r="F518" s="14"/>
      <c r="G518" s="14"/>
      <c r="H518" s="14"/>
    </row>
    <row r="519" spans="5:8" ht="14.25">
      <c r="E519" s="14"/>
      <c r="F519" s="14"/>
      <c r="G519" s="14"/>
      <c r="H519" s="14"/>
    </row>
    <row r="520" spans="5:8" ht="14.25">
      <c r="E520" s="14"/>
      <c r="F520" s="14"/>
      <c r="G520" s="14"/>
      <c r="H520" s="14"/>
    </row>
    <row r="521" spans="5:8" ht="14.25">
      <c r="E521" s="14"/>
      <c r="F521" s="14"/>
      <c r="G521" s="14"/>
      <c r="H521" s="14"/>
    </row>
    <row r="522" spans="5:8" ht="14.25">
      <c r="E522" s="14"/>
      <c r="F522" s="14"/>
      <c r="G522" s="14"/>
      <c r="H522" s="14"/>
    </row>
    <row r="523" spans="5:8" ht="14.25">
      <c r="E523" s="14"/>
      <c r="F523" s="14"/>
      <c r="G523" s="14"/>
      <c r="H523" s="14"/>
    </row>
    <row r="524" spans="5:8" ht="14.25">
      <c r="E524" s="14"/>
      <c r="F524" s="14"/>
      <c r="G524" s="14"/>
      <c r="H524" s="14"/>
    </row>
    <row r="525" spans="5:8" ht="14.25">
      <c r="E525" s="14"/>
      <c r="F525" s="14"/>
      <c r="G525" s="14"/>
      <c r="H525" s="14"/>
    </row>
    <row r="526" spans="5:8" ht="14.25">
      <c r="E526" s="14"/>
      <c r="F526" s="14"/>
      <c r="G526" s="14"/>
      <c r="H526" s="14"/>
    </row>
    <row r="527" spans="5:8" ht="14.25">
      <c r="E527" s="14"/>
      <c r="F527" s="14"/>
      <c r="G527" s="14"/>
      <c r="H527" s="14"/>
    </row>
    <row r="528" spans="5:8" ht="14.25">
      <c r="E528" s="14"/>
      <c r="F528" s="14"/>
      <c r="G528" s="14"/>
      <c r="H528" s="14"/>
    </row>
    <row r="529" spans="5:8" ht="14.25">
      <c r="E529" s="14"/>
      <c r="F529" s="14"/>
      <c r="G529" s="14"/>
      <c r="H529" s="14"/>
    </row>
    <row r="530" spans="5:8" ht="14.25">
      <c r="E530" s="14"/>
      <c r="F530" s="14"/>
      <c r="G530" s="14"/>
      <c r="H530" s="14"/>
    </row>
    <row r="531" spans="5:8" ht="14.25">
      <c r="E531" s="14"/>
      <c r="F531" s="14"/>
      <c r="G531" s="14"/>
      <c r="H531" s="14"/>
    </row>
    <row r="532" spans="5:8" ht="14.25">
      <c r="E532" s="14"/>
      <c r="F532" s="14"/>
      <c r="G532" s="14"/>
      <c r="H532" s="14"/>
    </row>
    <row r="533" spans="5:8" ht="14.25">
      <c r="E533" s="14"/>
      <c r="F533" s="14"/>
      <c r="G533" s="14"/>
      <c r="H533" s="14"/>
    </row>
    <row r="534" spans="5:8" ht="14.25">
      <c r="E534" s="14"/>
      <c r="F534" s="14"/>
      <c r="G534" s="14"/>
      <c r="H534" s="14"/>
    </row>
    <row r="535" spans="5:8" ht="14.25">
      <c r="E535" s="14"/>
      <c r="F535" s="14"/>
      <c r="G535" s="14"/>
      <c r="H535" s="14"/>
    </row>
    <row r="536" spans="5:8" ht="14.25">
      <c r="E536" s="14"/>
      <c r="F536" s="14"/>
      <c r="G536" s="14"/>
      <c r="H536" s="14"/>
    </row>
    <row r="537" spans="5:8" ht="14.25">
      <c r="E537" s="14"/>
      <c r="F537" s="14"/>
      <c r="G537" s="14"/>
      <c r="H537" s="14"/>
    </row>
    <row r="538" spans="5:8" ht="14.25">
      <c r="E538" s="14"/>
      <c r="F538" s="14"/>
      <c r="G538" s="14"/>
      <c r="H538" s="14"/>
    </row>
    <row r="539" spans="5:8" ht="14.25">
      <c r="E539" s="14"/>
      <c r="F539" s="14"/>
      <c r="G539" s="14"/>
      <c r="H539" s="14"/>
    </row>
    <row r="540" spans="5:8" ht="14.25">
      <c r="E540" s="14"/>
      <c r="F540" s="14"/>
      <c r="G540" s="14"/>
      <c r="H540" s="14"/>
    </row>
    <row r="541" spans="5:8" ht="14.25">
      <c r="E541" s="14"/>
      <c r="F541" s="14"/>
      <c r="G541" s="14"/>
      <c r="H541" s="14"/>
    </row>
    <row r="542" spans="5:8" ht="14.25">
      <c r="E542" s="14"/>
      <c r="F542" s="14"/>
      <c r="G542" s="14"/>
      <c r="H542" s="14"/>
    </row>
    <row r="543" spans="5:8" ht="14.25">
      <c r="E543" s="14"/>
      <c r="F543" s="14"/>
      <c r="G543" s="14"/>
      <c r="H543" s="14"/>
    </row>
    <row r="544" spans="5:8" ht="14.25">
      <c r="E544" s="14"/>
      <c r="F544" s="14"/>
      <c r="G544" s="14"/>
      <c r="H544" s="14"/>
    </row>
    <row r="545" spans="5:8" ht="14.25">
      <c r="E545" s="14"/>
      <c r="F545" s="14"/>
      <c r="G545" s="14"/>
      <c r="H545" s="14"/>
    </row>
    <row r="546" spans="5:8" ht="14.25">
      <c r="E546" s="14"/>
      <c r="F546" s="14"/>
      <c r="G546" s="14"/>
      <c r="H546" s="14"/>
    </row>
    <row r="547" spans="5:8" ht="14.25">
      <c r="E547" s="14"/>
      <c r="F547" s="14"/>
      <c r="G547" s="14"/>
      <c r="H547" s="14"/>
    </row>
    <row r="548" spans="5:8" ht="14.25">
      <c r="E548" s="14"/>
      <c r="F548" s="14"/>
      <c r="G548" s="14"/>
      <c r="H548" s="14"/>
    </row>
    <row r="549" spans="5:8" ht="14.25">
      <c r="E549" s="14"/>
      <c r="F549" s="14"/>
      <c r="G549" s="14"/>
      <c r="H549" s="14"/>
    </row>
    <row r="550" spans="5:8" ht="14.25">
      <c r="E550" s="14"/>
      <c r="F550" s="14"/>
      <c r="G550" s="14"/>
      <c r="H550" s="14"/>
    </row>
    <row r="551" spans="5:8" ht="14.25">
      <c r="E551" s="14"/>
      <c r="F551" s="14"/>
      <c r="G551" s="14"/>
      <c r="H551" s="14"/>
    </row>
    <row r="552" spans="5:8" ht="14.25">
      <c r="E552" s="14"/>
      <c r="F552" s="14"/>
      <c r="G552" s="14"/>
      <c r="H552" s="14"/>
    </row>
    <row r="553" spans="5:8" ht="14.25">
      <c r="E553" s="14"/>
      <c r="F553" s="14"/>
      <c r="G553" s="14"/>
      <c r="H553" s="14"/>
    </row>
    <row r="554" spans="5:8" ht="14.25">
      <c r="E554" s="14"/>
      <c r="F554" s="14"/>
      <c r="G554" s="14"/>
      <c r="H554" s="14"/>
    </row>
    <row r="555" spans="5:8" ht="14.25">
      <c r="E555" s="14"/>
      <c r="F555" s="14"/>
      <c r="G555" s="14"/>
      <c r="H555" s="14"/>
    </row>
    <row r="556" spans="5:8" ht="14.25">
      <c r="E556" s="14"/>
      <c r="F556" s="14"/>
      <c r="G556" s="14"/>
      <c r="H556" s="14"/>
    </row>
    <row r="557" spans="5:8" ht="14.25">
      <c r="E557" s="14"/>
      <c r="F557" s="14"/>
      <c r="G557" s="14"/>
      <c r="H557" s="14"/>
    </row>
    <row r="558" spans="5:8" ht="14.25">
      <c r="E558" s="14"/>
      <c r="F558" s="14"/>
      <c r="G558" s="14"/>
      <c r="H558" s="14"/>
    </row>
    <row r="559" spans="5:8" ht="14.25">
      <c r="E559" s="14"/>
      <c r="F559" s="14"/>
      <c r="G559" s="14"/>
      <c r="H559" s="14"/>
    </row>
    <row r="560" spans="5:8" ht="14.25">
      <c r="E560" s="14"/>
      <c r="F560" s="14"/>
      <c r="G560" s="14"/>
      <c r="H560" s="14"/>
    </row>
    <row r="561" spans="5:8" ht="14.25">
      <c r="E561" s="14"/>
      <c r="F561" s="14"/>
      <c r="G561" s="14"/>
      <c r="H561" s="14"/>
    </row>
    <row r="562" spans="5:8" ht="14.25">
      <c r="E562" s="14"/>
      <c r="F562" s="14"/>
      <c r="G562" s="14"/>
      <c r="H562" s="14"/>
    </row>
    <row r="563" spans="5:8" ht="14.25">
      <c r="E563" s="14"/>
      <c r="F563" s="14"/>
      <c r="G563" s="14"/>
      <c r="H563" s="14"/>
    </row>
    <row r="564" spans="5:8" ht="14.25">
      <c r="E564" s="14"/>
      <c r="F564" s="14"/>
      <c r="G564" s="14"/>
      <c r="H564" s="14"/>
    </row>
    <row r="565" spans="5:8" ht="14.25">
      <c r="E565" s="14"/>
      <c r="F565" s="14"/>
      <c r="G565" s="14"/>
      <c r="H565" s="14"/>
    </row>
  </sheetData>
  <sheetProtection/>
  <mergeCells count="10">
    <mergeCell ref="A58:K58"/>
    <mergeCell ref="A59:K59"/>
    <mergeCell ref="A60:K60"/>
    <mergeCell ref="A61:K61"/>
    <mergeCell ref="A55:K55"/>
    <mergeCell ref="A56:K56"/>
    <mergeCell ref="A1:K1"/>
    <mergeCell ref="A2:K2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A32" sqref="A32:IV32"/>
    </sheetView>
  </sheetViews>
  <sheetFormatPr defaultColWidth="23.28125" defaultRowHeight="15"/>
  <cols>
    <col min="1" max="1" width="7.8515625" style="51" customWidth="1"/>
    <col min="2" max="2" width="55.57421875" style="51" customWidth="1"/>
    <col min="3" max="3" width="12.57421875" style="51" customWidth="1"/>
    <col min="4" max="7" width="13.7109375" style="51" customWidth="1"/>
    <col min="8" max="16384" width="23.28125" style="51" customWidth="1"/>
  </cols>
  <sheetData>
    <row r="1" s="50" customFormat="1" ht="15" customHeight="1"/>
    <row r="2" spans="1:7" s="44" customFormat="1" ht="12.75" customHeight="1">
      <c r="A2" s="96" t="s">
        <v>88</v>
      </c>
      <c r="B2" s="96"/>
      <c r="C2" s="96"/>
      <c r="D2" s="96"/>
      <c r="E2" s="96"/>
      <c r="F2" s="96"/>
      <c r="G2" s="96"/>
    </row>
    <row r="3" spans="1:7" ht="12.75" customHeight="1">
      <c r="A3" s="56"/>
      <c r="B3" s="57"/>
      <c r="C3" s="57"/>
      <c r="D3" s="57"/>
      <c r="E3" s="57"/>
      <c r="F3" s="57"/>
      <c r="G3" s="75" t="s">
        <v>177</v>
      </c>
    </row>
    <row r="4" spans="1:7" s="45" customFormat="1" ht="14.25" customHeight="1">
      <c r="A4" s="114" t="s">
        <v>1</v>
      </c>
      <c r="B4" s="104" t="s">
        <v>89</v>
      </c>
      <c r="C4" s="77"/>
      <c r="D4" s="117" t="s">
        <v>84</v>
      </c>
      <c r="E4" s="118"/>
      <c r="F4" s="119" t="s">
        <v>85</v>
      </c>
      <c r="G4" s="120"/>
    </row>
    <row r="5" spans="1:7" s="45" customFormat="1" ht="27.75" customHeight="1">
      <c r="A5" s="115"/>
      <c r="B5" s="105"/>
      <c r="C5" s="64" t="s">
        <v>182</v>
      </c>
      <c r="D5" s="8" t="s">
        <v>184</v>
      </c>
      <c r="E5" s="8" t="s">
        <v>183</v>
      </c>
      <c r="F5" s="7" t="s">
        <v>186</v>
      </c>
      <c r="G5" s="7" t="s">
        <v>185</v>
      </c>
    </row>
    <row r="6" spans="1:7" s="45" customFormat="1" ht="12.75" customHeight="1">
      <c r="A6" s="116"/>
      <c r="B6" s="106"/>
      <c r="C6" s="62"/>
      <c r="D6" s="1" t="s">
        <v>4</v>
      </c>
      <c r="E6" s="1" t="s">
        <v>4</v>
      </c>
      <c r="F6" s="13" t="s">
        <v>4</v>
      </c>
      <c r="G6" s="13" t="s">
        <v>4</v>
      </c>
    </row>
    <row r="7" spans="1:7" s="45" customFormat="1" ht="15" customHeight="1">
      <c r="A7" s="21" t="s">
        <v>10</v>
      </c>
      <c r="B7" s="21" t="s">
        <v>90</v>
      </c>
      <c r="C7" s="23">
        <v>301.17</v>
      </c>
      <c r="D7" s="23">
        <v>40.11817251325952</v>
      </c>
      <c r="E7" s="43">
        <v>26.681204691459904</v>
      </c>
      <c r="F7" s="23">
        <v>31.760335051084105</v>
      </c>
      <c r="G7" s="23">
        <v>18.856184790566697</v>
      </c>
    </row>
    <row r="8" spans="1:7" s="45" customFormat="1" ht="15" customHeight="1">
      <c r="A8" s="21" t="s">
        <v>12</v>
      </c>
      <c r="B8" s="21" t="s">
        <v>91</v>
      </c>
      <c r="C8" s="23">
        <v>971.95</v>
      </c>
      <c r="D8" s="23">
        <v>19.31037022488462</v>
      </c>
      <c r="E8" s="43">
        <v>34.66904714673015</v>
      </c>
      <c r="F8" s="23">
        <v>14.439768499516195</v>
      </c>
      <c r="G8" s="23">
        <v>24.036918736816205</v>
      </c>
    </row>
    <row r="9" spans="1:7" ht="15" customHeight="1">
      <c r="A9" s="24" t="s">
        <v>92</v>
      </c>
      <c r="B9" s="24" t="s">
        <v>93</v>
      </c>
      <c r="C9" s="25">
        <v>299.86</v>
      </c>
      <c r="D9" s="25">
        <v>29.30015954465095</v>
      </c>
      <c r="E9" s="53">
        <v>27.7529884867515</v>
      </c>
      <c r="F9" s="25">
        <v>19.562976705833858</v>
      </c>
      <c r="G9" s="25">
        <v>20.439504739212193</v>
      </c>
    </row>
    <row r="10" spans="1:7" ht="15" customHeight="1">
      <c r="A10" s="24" t="s">
        <v>94</v>
      </c>
      <c r="B10" s="24" t="s">
        <v>95</v>
      </c>
      <c r="C10" s="25">
        <v>133.51</v>
      </c>
      <c r="D10" s="25">
        <v>-0.8981591448931175</v>
      </c>
      <c r="E10" s="53">
        <v>42.591024555461466</v>
      </c>
      <c r="F10" s="25">
        <v>-0.14681432363322292</v>
      </c>
      <c r="G10" s="25">
        <v>29.78467804787351</v>
      </c>
    </row>
    <row r="11" spans="1:7" ht="15" customHeight="1">
      <c r="A11" s="24" t="s">
        <v>96</v>
      </c>
      <c r="B11" s="24" t="s">
        <v>97</v>
      </c>
      <c r="C11" s="25">
        <v>22.24</v>
      </c>
      <c r="D11" s="25">
        <v>-1.9832525341560283</v>
      </c>
      <c r="E11" s="53">
        <v>11.389297987236132</v>
      </c>
      <c r="F11" s="25">
        <v>-6.092185045687174</v>
      </c>
      <c r="G11" s="25">
        <v>13.71267628221191</v>
      </c>
    </row>
    <row r="12" spans="1:7" ht="15" customHeight="1">
      <c r="A12" s="24" t="s">
        <v>98</v>
      </c>
      <c r="B12" s="24" t="s">
        <v>99</v>
      </c>
      <c r="C12" s="25">
        <v>516.34</v>
      </c>
      <c r="D12" s="25">
        <v>21.40321177494064</v>
      </c>
      <c r="E12" s="53">
        <v>37.84598431321708</v>
      </c>
      <c r="F12" s="25">
        <v>17.050563376961136</v>
      </c>
      <c r="G12" s="25">
        <v>24.92121014173069</v>
      </c>
    </row>
    <row r="13" spans="1:7" s="45" customFormat="1" ht="15" customHeight="1">
      <c r="A13" s="21" t="s">
        <v>14</v>
      </c>
      <c r="B13" s="21" t="s">
        <v>100</v>
      </c>
      <c r="C13" s="23">
        <v>130.79</v>
      </c>
      <c r="D13" s="23">
        <v>11.197075327325273</v>
      </c>
      <c r="E13" s="43">
        <v>7.997429069874215</v>
      </c>
      <c r="F13" s="23">
        <v>8.333271210882513</v>
      </c>
      <c r="G13" s="23">
        <v>7.227607507938143</v>
      </c>
    </row>
    <row r="14" spans="1:7" s="45" customFormat="1" ht="15" customHeight="1">
      <c r="A14" s="21" t="s">
        <v>101</v>
      </c>
      <c r="B14" s="21" t="s">
        <v>102</v>
      </c>
      <c r="C14" s="23">
        <v>1558.09</v>
      </c>
      <c r="D14" s="23">
        <v>10.132603870675878</v>
      </c>
      <c r="E14" s="43">
        <v>21.000684228532325</v>
      </c>
      <c r="F14" s="23">
        <v>7.649000791015546</v>
      </c>
      <c r="G14" s="23">
        <v>16.560220350013513</v>
      </c>
    </row>
    <row r="15" spans="1:7" ht="15" customHeight="1">
      <c r="A15" s="24" t="s">
        <v>103</v>
      </c>
      <c r="B15" s="24" t="s">
        <v>104</v>
      </c>
      <c r="C15" s="25">
        <v>797.96</v>
      </c>
      <c r="D15" s="25">
        <v>10.562121569007802</v>
      </c>
      <c r="E15" s="53">
        <v>21.60367980320467</v>
      </c>
      <c r="F15" s="25">
        <v>7.624295770706141</v>
      </c>
      <c r="G15" s="25">
        <v>17.876617040882557</v>
      </c>
    </row>
    <row r="16" spans="1:7" ht="15" customHeight="1">
      <c r="A16" s="24" t="s">
        <v>105</v>
      </c>
      <c r="B16" s="24" t="s">
        <v>106</v>
      </c>
      <c r="C16" s="25">
        <v>13.81</v>
      </c>
      <c r="D16" s="25">
        <v>-33.92344497607655</v>
      </c>
      <c r="E16" s="53">
        <v>47.49470712773464</v>
      </c>
      <c r="F16" s="25">
        <v>-12.122176264715236</v>
      </c>
      <c r="G16" s="25">
        <v>51.49867710485303</v>
      </c>
    </row>
    <row r="17" spans="1:7" ht="15" customHeight="1">
      <c r="A17" s="24" t="s">
        <v>107</v>
      </c>
      <c r="B17" s="24" t="s">
        <v>108</v>
      </c>
      <c r="C17" s="25">
        <v>111.09</v>
      </c>
      <c r="D17" s="25">
        <v>2.0297575312270464</v>
      </c>
      <c r="E17" s="53">
        <v>-5.609016038144777</v>
      </c>
      <c r="F17" s="25">
        <v>2.7675735881137897</v>
      </c>
      <c r="G17" s="25">
        <v>-6.707178097779249</v>
      </c>
    </row>
    <row r="18" spans="1:7" ht="15" customHeight="1">
      <c r="A18" s="24" t="s">
        <v>109</v>
      </c>
      <c r="B18" s="24" t="s">
        <v>110</v>
      </c>
      <c r="C18" s="25">
        <v>635.23</v>
      </c>
      <c r="D18" s="25">
        <v>12.78541244984198</v>
      </c>
      <c r="E18" s="53">
        <v>26.234394961561737</v>
      </c>
      <c r="F18" s="25">
        <v>9.120642874382344</v>
      </c>
      <c r="G18" s="25">
        <v>19.58911387018842</v>
      </c>
    </row>
    <row r="19" spans="1:7" s="45" customFormat="1" ht="15" customHeight="1">
      <c r="A19" s="21" t="s">
        <v>111</v>
      </c>
      <c r="B19" s="21" t="s">
        <v>112</v>
      </c>
      <c r="C19" s="23">
        <v>72.36</v>
      </c>
      <c r="D19" s="23">
        <v>2.203389830508478</v>
      </c>
      <c r="E19" s="43">
        <v>15.629593336599706</v>
      </c>
      <c r="F19" s="23">
        <v>1.693200215866151</v>
      </c>
      <c r="G19" s="23">
        <v>13.600261858230722</v>
      </c>
    </row>
    <row r="20" spans="1:7" s="45" customFormat="1" ht="15" customHeight="1">
      <c r="A20" s="21" t="s">
        <v>113</v>
      </c>
      <c r="B20" s="21" t="s">
        <v>114</v>
      </c>
      <c r="C20" s="23">
        <v>61.95</v>
      </c>
      <c r="D20" s="23">
        <v>18.000000000000004</v>
      </c>
      <c r="E20" s="43">
        <v>21.555915721231774</v>
      </c>
      <c r="F20" s="23">
        <v>14.806839114754938</v>
      </c>
      <c r="G20" s="23">
        <v>20.118333718474666</v>
      </c>
    </row>
    <row r="21" spans="1:7" s="45" customFormat="1" ht="15" customHeight="1">
      <c r="A21" s="21" t="s">
        <v>115</v>
      </c>
      <c r="B21" s="21" t="s">
        <v>116</v>
      </c>
      <c r="C21" s="23">
        <v>246.78</v>
      </c>
      <c r="D21" s="23">
        <v>21.077421254047692</v>
      </c>
      <c r="E21" s="43">
        <v>9.451186768338522</v>
      </c>
      <c r="F21" s="23">
        <v>16.717659895579345</v>
      </c>
      <c r="G21" s="23">
        <v>6.857278269312621</v>
      </c>
    </row>
    <row r="22" spans="1:7" s="45" customFormat="1" ht="15" customHeight="1">
      <c r="A22" s="21" t="s">
        <v>117</v>
      </c>
      <c r="B22" s="21" t="s">
        <v>118</v>
      </c>
      <c r="C22" s="23">
        <v>564.24</v>
      </c>
      <c r="D22" s="23">
        <v>-8.81264443977568</v>
      </c>
      <c r="E22" s="43">
        <v>-5.712674854478409</v>
      </c>
      <c r="F22" s="23">
        <v>-1.9861765489107626</v>
      </c>
      <c r="G22" s="23">
        <v>-21.254561679196815</v>
      </c>
    </row>
    <row r="23" spans="1:7" s="45" customFormat="1" ht="15" customHeight="1">
      <c r="A23" s="21" t="s">
        <v>119</v>
      </c>
      <c r="B23" s="21" t="s">
        <v>120</v>
      </c>
      <c r="C23" s="23">
        <v>1046.63</v>
      </c>
      <c r="D23" s="23">
        <v>13.569087870830538</v>
      </c>
      <c r="E23" s="43">
        <v>15.862259715115485</v>
      </c>
      <c r="F23" s="23">
        <v>10.723014524864745</v>
      </c>
      <c r="G23" s="23">
        <v>7.519781222364033</v>
      </c>
    </row>
    <row r="24" spans="1:7" ht="15" customHeight="1">
      <c r="A24" s="24" t="s">
        <v>121</v>
      </c>
      <c r="B24" s="24" t="s">
        <v>122</v>
      </c>
      <c r="C24" s="25">
        <v>140.53</v>
      </c>
      <c r="D24" s="25">
        <v>40.459770114942536</v>
      </c>
      <c r="E24" s="53">
        <v>-13.548777326535907</v>
      </c>
      <c r="F24" s="25">
        <v>33.35737365781445</v>
      </c>
      <c r="G24" s="25">
        <v>-27.74571692064595</v>
      </c>
    </row>
    <row r="25" spans="1:7" ht="15" customHeight="1">
      <c r="A25" s="24" t="s">
        <v>123</v>
      </c>
      <c r="B25" s="24" t="s">
        <v>124</v>
      </c>
      <c r="C25" s="25">
        <v>453.71</v>
      </c>
      <c r="D25" s="25">
        <v>15.830993106969618</v>
      </c>
      <c r="E25" s="53">
        <v>15.85672454080275</v>
      </c>
      <c r="F25" s="25">
        <v>9.138099831377287</v>
      </c>
      <c r="G25" s="25">
        <v>8.867519318634393</v>
      </c>
    </row>
    <row r="26" spans="1:7" ht="15" customHeight="1">
      <c r="A26" s="24" t="s">
        <v>125</v>
      </c>
      <c r="B26" s="24" t="s">
        <v>126</v>
      </c>
      <c r="C26" s="25">
        <v>149.65</v>
      </c>
      <c r="D26" s="25">
        <v>8.48133381660023</v>
      </c>
      <c r="E26" s="53">
        <v>37.83972821742605</v>
      </c>
      <c r="F26" s="25">
        <v>20.943952802359885</v>
      </c>
      <c r="G26" s="25">
        <v>37.32079611221384</v>
      </c>
    </row>
    <row r="27" spans="1:7" ht="15" customHeight="1">
      <c r="A27" s="24" t="s">
        <v>127</v>
      </c>
      <c r="B27" s="24" t="s">
        <v>99</v>
      </c>
      <c r="C27" s="25">
        <v>302.75</v>
      </c>
      <c r="D27" s="25">
        <v>3.72413320542689</v>
      </c>
      <c r="E27" s="53">
        <v>20.85627924309553</v>
      </c>
      <c r="F27" s="25">
        <v>0.7708177031776091</v>
      </c>
      <c r="G27" s="25">
        <v>12.955170094511148</v>
      </c>
    </row>
    <row r="28" spans="1:7" s="45" customFormat="1" ht="15" customHeight="1">
      <c r="A28" s="21" t="s">
        <v>128</v>
      </c>
      <c r="B28" s="21" t="s">
        <v>129</v>
      </c>
      <c r="C28" s="23">
        <v>251.38</v>
      </c>
      <c r="D28" s="23">
        <v>21.263868789194397</v>
      </c>
      <c r="E28" s="43">
        <v>38.43996260184319</v>
      </c>
      <c r="F28" s="23">
        <v>14.666428253428398</v>
      </c>
      <c r="G28" s="23">
        <v>32.74310782800133</v>
      </c>
    </row>
    <row r="29" spans="1:7" s="45" customFormat="1" ht="15" customHeight="1">
      <c r="A29" s="21" t="s">
        <v>130</v>
      </c>
      <c r="B29" s="21" t="s">
        <v>131</v>
      </c>
      <c r="C29" s="23">
        <v>59.73</v>
      </c>
      <c r="D29" s="23">
        <v>13.663177925784966</v>
      </c>
      <c r="E29" s="43">
        <v>9.960242728604307</v>
      </c>
      <c r="F29" s="23">
        <v>10.814065019081239</v>
      </c>
      <c r="G29" s="23">
        <v>8.768320372896302</v>
      </c>
    </row>
    <row r="30" spans="1:7" s="45" customFormat="1" ht="15" customHeight="1">
      <c r="A30" s="21" t="s">
        <v>132</v>
      </c>
      <c r="B30" s="21" t="s">
        <v>133</v>
      </c>
      <c r="C30" s="23">
        <v>365.28</v>
      </c>
      <c r="D30" s="23">
        <v>16.483306227877165</v>
      </c>
      <c r="E30" s="43">
        <v>34.127459366980304</v>
      </c>
      <c r="F30" s="23">
        <v>27.913133367510724</v>
      </c>
      <c r="G30" s="23">
        <v>26.844173274018846</v>
      </c>
    </row>
    <row r="31" spans="1:7" s="45" customFormat="1" ht="15" customHeight="1">
      <c r="A31" s="21" t="s">
        <v>134</v>
      </c>
      <c r="B31" s="21" t="s">
        <v>135</v>
      </c>
      <c r="C31" s="23">
        <v>2496.37</v>
      </c>
      <c r="D31" s="23">
        <v>22.20095553249398</v>
      </c>
      <c r="E31" s="43">
        <v>28.801291266298453</v>
      </c>
      <c r="F31" s="23">
        <v>18.934591667922845</v>
      </c>
      <c r="G31" s="23">
        <v>25.38214474885086</v>
      </c>
    </row>
    <row r="32" spans="1:7" ht="15" customHeight="1">
      <c r="A32" s="24" t="s">
        <v>136</v>
      </c>
      <c r="B32" s="24" t="s">
        <v>137</v>
      </c>
      <c r="C32" s="25">
        <v>1879.78</v>
      </c>
      <c r="D32" s="25">
        <v>17.882630344533503</v>
      </c>
      <c r="E32" s="53">
        <v>28.21786954843688</v>
      </c>
      <c r="F32" s="25">
        <v>15.190256214950567</v>
      </c>
      <c r="G32" s="25">
        <v>25.103411429802026</v>
      </c>
    </row>
    <row r="33" spans="1:7" ht="15" customHeight="1">
      <c r="A33" s="24" t="s">
        <v>138</v>
      </c>
      <c r="B33" s="24" t="s">
        <v>139</v>
      </c>
      <c r="C33" s="25">
        <v>616.59</v>
      </c>
      <c r="D33" s="25">
        <v>37.56414260854044</v>
      </c>
      <c r="E33" s="53">
        <v>30.920668302371773</v>
      </c>
      <c r="F33" s="25">
        <v>32.01739163575114</v>
      </c>
      <c r="G33" s="25">
        <v>26.38393681649066</v>
      </c>
    </row>
    <row r="34" spans="1:7" s="45" customFormat="1" ht="15" customHeight="1">
      <c r="A34" s="21" t="s">
        <v>140</v>
      </c>
      <c r="B34" s="21" t="s">
        <v>141</v>
      </c>
      <c r="C34" s="23">
        <v>1104.88</v>
      </c>
      <c r="D34" s="23">
        <v>21.344711321977325</v>
      </c>
      <c r="E34" s="43">
        <v>27.101538289734496</v>
      </c>
      <c r="F34" s="23">
        <v>18.337935090430197</v>
      </c>
      <c r="G34" s="23">
        <v>23.344087373232725</v>
      </c>
    </row>
    <row r="35" spans="1:7" ht="15" customHeight="1">
      <c r="A35" s="24" t="s">
        <v>142</v>
      </c>
      <c r="B35" s="24" t="s">
        <v>143</v>
      </c>
      <c r="C35" s="25">
        <v>313.53</v>
      </c>
      <c r="D35" s="25">
        <v>25.45214468629961</v>
      </c>
      <c r="E35" s="53">
        <v>16.496527292220193</v>
      </c>
      <c r="F35" s="25">
        <v>25.483425165604256</v>
      </c>
      <c r="G35" s="25">
        <v>13.087559146757267</v>
      </c>
    </row>
    <row r="36" spans="1:7" ht="15" customHeight="1">
      <c r="A36" s="24" t="s">
        <v>144</v>
      </c>
      <c r="B36" s="24" t="s">
        <v>99</v>
      </c>
      <c r="C36" s="25">
        <v>791.35</v>
      </c>
      <c r="D36" s="25">
        <v>19.790799412664054</v>
      </c>
      <c r="E36" s="53">
        <v>31.634950682474837</v>
      </c>
      <c r="F36" s="25">
        <v>15.727030739942268</v>
      </c>
      <c r="G36" s="25">
        <v>27.726595751057186</v>
      </c>
    </row>
    <row r="37" spans="1:7" s="45" customFormat="1" ht="15" customHeight="1">
      <c r="A37" s="21" t="s">
        <v>145</v>
      </c>
      <c r="B37" s="21" t="s">
        <v>146</v>
      </c>
      <c r="C37" s="23">
        <v>519.03</v>
      </c>
      <c r="D37" s="23">
        <v>25.42712839225731</v>
      </c>
      <c r="E37" s="43">
        <v>9.69118621603711</v>
      </c>
      <c r="F37" s="23">
        <v>16.658578955873907</v>
      </c>
      <c r="G37" s="23">
        <v>6.707450723133085</v>
      </c>
    </row>
    <row r="38" spans="1:7" s="45" customFormat="1" ht="15" customHeight="1">
      <c r="A38" s="21" t="s">
        <v>147</v>
      </c>
      <c r="B38" s="21" t="s">
        <v>148</v>
      </c>
      <c r="C38" s="23">
        <v>490.09</v>
      </c>
      <c r="D38" s="23">
        <v>28.517858079404206</v>
      </c>
      <c r="E38" s="43">
        <v>25.420161157704314</v>
      </c>
      <c r="F38" s="23">
        <v>24.301849905941054</v>
      </c>
      <c r="G38" s="23">
        <v>20.104627779273795</v>
      </c>
    </row>
    <row r="39" spans="1:7" s="45" customFormat="1" ht="15" customHeight="1">
      <c r="A39" s="21" t="s">
        <v>149</v>
      </c>
      <c r="B39" s="21" t="s">
        <v>150</v>
      </c>
      <c r="C39" s="23">
        <v>564.19</v>
      </c>
      <c r="D39" s="23">
        <v>15.02110048724798</v>
      </c>
      <c r="E39" s="43">
        <v>18.796318721240013</v>
      </c>
      <c r="F39" s="23">
        <v>12.534988290528936</v>
      </c>
      <c r="G39" s="23">
        <v>10.928558263443723</v>
      </c>
    </row>
    <row r="40" spans="1:7" s="45" customFormat="1" ht="15" customHeight="1">
      <c r="A40" s="21" t="s">
        <v>151</v>
      </c>
      <c r="B40" s="21" t="s">
        <v>152</v>
      </c>
      <c r="C40" s="23">
        <v>6064.15</v>
      </c>
      <c r="D40" s="23">
        <v>18.838026443942326</v>
      </c>
      <c r="E40" s="43">
        <v>39.56911076101702</v>
      </c>
      <c r="F40" s="23">
        <v>15.154071919306942</v>
      </c>
      <c r="G40" s="23">
        <v>34.32568931458644</v>
      </c>
    </row>
    <row r="41" spans="1:7" ht="15" customHeight="1">
      <c r="A41" s="24" t="s">
        <v>153</v>
      </c>
      <c r="B41" s="24" t="s">
        <v>154</v>
      </c>
      <c r="C41" s="25">
        <v>3190.08</v>
      </c>
      <c r="D41" s="25">
        <v>23.01949366600466</v>
      </c>
      <c r="E41" s="53">
        <v>41.43323079608177</v>
      </c>
      <c r="F41" s="25">
        <v>18.50408650536794</v>
      </c>
      <c r="G41" s="25">
        <v>38.049986642985694</v>
      </c>
    </row>
    <row r="42" spans="1:7" ht="15" customHeight="1">
      <c r="A42" s="24" t="s">
        <v>155</v>
      </c>
      <c r="B42" s="24" t="s">
        <v>156</v>
      </c>
      <c r="C42" s="25">
        <v>919.79</v>
      </c>
      <c r="D42" s="25">
        <v>-5.925971382692569</v>
      </c>
      <c r="E42" s="53">
        <v>74.95392323521517</v>
      </c>
      <c r="F42" s="25">
        <v>-8.410265530468955</v>
      </c>
      <c r="G42" s="25">
        <v>64.7051847439534</v>
      </c>
    </row>
    <row r="43" spans="1:7" ht="15" customHeight="1">
      <c r="A43" s="24" t="s">
        <v>157</v>
      </c>
      <c r="B43" s="24" t="s">
        <v>158</v>
      </c>
      <c r="C43" s="25">
        <v>1129.01</v>
      </c>
      <c r="D43" s="25">
        <v>25.758554624844056</v>
      </c>
      <c r="E43" s="53">
        <v>31.25721888386917</v>
      </c>
      <c r="F43" s="25">
        <v>21.96406423873545</v>
      </c>
      <c r="G43" s="25">
        <v>22.029111859520803</v>
      </c>
    </row>
    <row r="44" spans="1:7" ht="15" customHeight="1">
      <c r="A44" s="24" t="s">
        <v>159</v>
      </c>
      <c r="B44" s="24" t="s">
        <v>160</v>
      </c>
      <c r="C44" s="25">
        <v>825.27</v>
      </c>
      <c r="D44" s="25">
        <v>30.119513118062557</v>
      </c>
      <c r="E44" s="53">
        <v>9.378125754492462</v>
      </c>
      <c r="F44" s="25">
        <v>28.10375337617583</v>
      </c>
      <c r="G44" s="25">
        <v>7.289672134170268</v>
      </c>
    </row>
    <row r="45" spans="1:7" s="45" customFormat="1" ht="15" customHeight="1">
      <c r="A45" s="21" t="s">
        <v>161</v>
      </c>
      <c r="B45" s="21" t="s">
        <v>162</v>
      </c>
      <c r="C45" s="23">
        <v>1950.02</v>
      </c>
      <c r="D45" s="23">
        <v>34.42387895081514</v>
      </c>
      <c r="E45" s="43">
        <v>20.11476169973173</v>
      </c>
      <c r="F45" s="23">
        <v>29.39379496097953</v>
      </c>
      <c r="G45" s="23">
        <v>16.217940624341058</v>
      </c>
    </row>
    <row r="46" spans="1:7" s="45" customFormat="1" ht="15" customHeight="1">
      <c r="A46" s="54">
        <v>2</v>
      </c>
      <c r="B46" s="26" t="s">
        <v>163</v>
      </c>
      <c r="C46" s="23">
        <v>18819.08</v>
      </c>
      <c r="D46" s="23">
        <v>19.142788406751347</v>
      </c>
      <c r="E46" s="43">
        <v>26.496375384004274</v>
      </c>
      <c r="F46" s="23">
        <v>16.10633081036298</v>
      </c>
      <c r="G46" s="23">
        <v>20.442150198835456</v>
      </c>
    </row>
    <row r="47" spans="1:3" ht="12" customHeight="1">
      <c r="A47" s="107" t="s">
        <v>164</v>
      </c>
      <c r="B47" s="108"/>
      <c r="C47" s="108"/>
    </row>
  </sheetData>
  <sheetProtection/>
  <mergeCells count="6">
    <mergeCell ref="A47:C47"/>
    <mergeCell ref="D4:E4"/>
    <mergeCell ref="F4:G4"/>
    <mergeCell ref="A2:G2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1.2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 t="s">
        <v>177</v>
      </c>
    </row>
    <row r="4" spans="1:11" ht="13.5" customHeight="1">
      <c r="A4" s="104" t="s">
        <v>1</v>
      </c>
      <c r="B4" s="104" t="s">
        <v>2</v>
      </c>
      <c r="C4" s="121" t="s">
        <v>178</v>
      </c>
      <c r="D4" s="102"/>
      <c r="E4" s="102"/>
      <c r="F4" s="102"/>
      <c r="G4" s="103"/>
      <c r="H4" s="98" t="s">
        <v>84</v>
      </c>
      <c r="I4" s="98"/>
      <c r="J4" s="99" t="s">
        <v>85</v>
      </c>
      <c r="K4" s="99"/>
    </row>
    <row r="5" spans="1:11" ht="26.25" customHeight="1">
      <c r="A5" s="105"/>
      <c r="B5" s="105"/>
      <c r="C5" s="64" t="s">
        <v>180</v>
      </c>
      <c r="D5" s="9" t="s">
        <v>3</v>
      </c>
      <c r="E5" s="64" t="s">
        <v>181</v>
      </c>
      <c r="F5" s="69" t="s">
        <v>179</v>
      </c>
      <c r="G5" s="64" t="s">
        <v>182</v>
      </c>
      <c r="H5" s="8" t="s">
        <v>183</v>
      </c>
      <c r="I5" s="8" t="s">
        <v>184</v>
      </c>
      <c r="J5" s="6" t="s">
        <v>185</v>
      </c>
      <c r="K5" s="7" t="s">
        <v>186</v>
      </c>
    </row>
    <row r="6" spans="1:11" ht="12" customHeight="1">
      <c r="A6" s="106"/>
      <c r="B6" s="106"/>
      <c r="C6" s="62"/>
      <c r="D6" s="16"/>
      <c r="E6" s="62"/>
      <c r="F6" s="16"/>
      <c r="G6" s="62"/>
      <c r="H6" s="1" t="s">
        <v>4</v>
      </c>
      <c r="I6" s="1" t="s">
        <v>4</v>
      </c>
      <c r="J6" s="13" t="s">
        <v>4</v>
      </c>
      <c r="K6" s="13" t="s">
        <v>4</v>
      </c>
    </row>
    <row r="7" spans="1:11" ht="12" customHeight="1">
      <c r="A7" s="35" t="s">
        <v>165</v>
      </c>
      <c r="B7" s="35" t="s">
        <v>166</v>
      </c>
      <c r="C7" s="67">
        <v>29382.46</v>
      </c>
      <c r="D7" s="67">
        <v>30885.685899999997</v>
      </c>
      <c r="E7" s="67">
        <v>36128.64</v>
      </c>
      <c r="F7" s="67">
        <v>37314.6565</v>
      </c>
      <c r="G7" s="67">
        <v>41796.8</v>
      </c>
      <c r="H7" s="31">
        <f aca="true" t="shared" si="0" ref="H7:H46">(E7-C7)/C7*100</f>
        <v>22.95988831432086</v>
      </c>
      <c r="I7" s="4">
        <f aca="true" t="shared" si="1" ref="I7:I46">(G7-E7)/E7*100</f>
        <v>15.68882747869835</v>
      </c>
      <c r="J7" s="4">
        <f aca="true" t="shared" si="2" ref="J7:J46">(E7-D7)/D7*100</f>
        <v>16.97535265033568</v>
      </c>
      <c r="K7" s="4">
        <f aca="true" t="shared" si="3" ref="K7:K46">(G7-F7)/F7*100</f>
        <v>12.011750664246383</v>
      </c>
    </row>
    <row r="8" spans="1:11" ht="12" customHeight="1">
      <c r="A8" s="35" t="s">
        <v>167</v>
      </c>
      <c r="B8" s="35" t="s">
        <v>168</v>
      </c>
      <c r="C8" s="67">
        <v>486.89</v>
      </c>
      <c r="D8" s="67">
        <v>485.61589999999995</v>
      </c>
      <c r="E8" s="67">
        <v>631.2</v>
      </c>
      <c r="F8" s="67">
        <v>641.1128</v>
      </c>
      <c r="G8" s="67">
        <v>846.91</v>
      </c>
      <c r="H8" s="31">
        <f t="shared" si="0"/>
        <v>29.639138203701055</v>
      </c>
      <c r="I8" s="4">
        <f t="shared" si="1"/>
        <v>34.17458808618503</v>
      </c>
      <c r="J8" s="4">
        <f t="shared" si="2"/>
        <v>29.979269624408943</v>
      </c>
      <c r="K8" s="4">
        <f t="shared" si="3"/>
        <v>32.099998627386626</v>
      </c>
    </row>
    <row r="9" spans="1:11" ht="14.25" customHeight="1">
      <c r="A9" s="2" t="s">
        <v>169</v>
      </c>
      <c r="B9" s="27" t="s">
        <v>5</v>
      </c>
      <c r="C9" s="67">
        <v>28895.57</v>
      </c>
      <c r="D9" s="67">
        <v>30400.07</v>
      </c>
      <c r="E9" s="67">
        <v>35497.44</v>
      </c>
      <c r="F9" s="67">
        <v>36673.5437</v>
      </c>
      <c r="G9" s="67">
        <v>40949.89</v>
      </c>
      <c r="H9" s="31">
        <f t="shared" si="0"/>
        <v>22.84734303562796</v>
      </c>
      <c r="I9" s="4">
        <f t="shared" si="1"/>
        <v>15.360121743990543</v>
      </c>
      <c r="J9" s="4">
        <f t="shared" si="2"/>
        <v>16.7676258640194</v>
      </c>
      <c r="K9" s="4">
        <f t="shared" si="3"/>
        <v>11.660575631800745</v>
      </c>
    </row>
    <row r="10" spans="1:11" ht="14.25" customHeight="1">
      <c r="A10" s="2" t="s">
        <v>6</v>
      </c>
      <c r="B10" s="27" t="s">
        <v>7</v>
      </c>
      <c r="C10" s="67">
        <v>3703.94</v>
      </c>
      <c r="D10" s="67">
        <v>4161.3279999999995</v>
      </c>
      <c r="E10" s="67">
        <v>4383.4</v>
      </c>
      <c r="F10" s="67">
        <v>4603.3254</v>
      </c>
      <c r="G10" s="67">
        <v>4739.71</v>
      </c>
      <c r="H10" s="31">
        <f t="shared" si="0"/>
        <v>18.344249636873155</v>
      </c>
      <c r="I10" s="4">
        <f t="shared" si="1"/>
        <v>8.12862161792217</v>
      </c>
      <c r="J10" s="4">
        <f t="shared" si="2"/>
        <v>5.336565634816582</v>
      </c>
      <c r="K10" s="4">
        <f t="shared" si="3"/>
        <v>2.962740804723479</v>
      </c>
    </row>
    <row r="11" spans="1:11" ht="14.25" customHeight="1">
      <c r="A11" s="2" t="s">
        <v>8</v>
      </c>
      <c r="B11" s="27" t="s">
        <v>9</v>
      </c>
      <c r="C11" s="67">
        <v>12486.86</v>
      </c>
      <c r="D11" s="67">
        <v>13114.5118</v>
      </c>
      <c r="E11" s="67">
        <v>15795.4</v>
      </c>
      <c r="F11" s="67">
        <v>16208.4874</v>
      </c>
      <c r="G11" s="67">
        <v>18819.06</v>
      </c>
      <c r="H11" s="31">
        <f t="shared" si="0"/>
        <v>26.496172776822984</v>
      </c>
      <c r="I11" s="4">
        <f t="shared" si="1"/>
        <v>19.14266178760906</v>
      </c>
      <c r="J11" s="4">
        <f t="shared" si="2"/>
        <v>20.442150198835456</v>
      </c>
      <c r="K11" s="4">
        <f t="shared" si="3"/>
        <v>16.106207418219675</v>
      </c>
    </row>
    <row r="12" spans="1:11" ht="14.25" customHeight="1">
      <c r="A12" s="17" t="s">
        <v>10</v>
      </c>
      <c r="B12" s="15" t="s">
        <v>11</v>
      </c>
      <c r="C12" s="68">
        <v>2009.19</v>
      </c>
      <c r="D12" s="68">
        <v>2064.0107000000003</v>
      </c>
      <c r="E12" s="68">
        <v>2138.2</v>
      </c>
      <c r="F12" s="68">
        <v>2291.0142</v>
      </c>
      <c r="G12" s="68">
        <v>2495.17</v>
      </c>
      <c r="H12" s="53">
        <f t="shared" si="0"/>
        <v>6.42099552556004</v>
      </c>
      <c r="I12" s="25">
        <f t="shared" si="1"/>
        <v>16.694883546908628</v>
      </c>
      <c r="J12" s="25">
        <f t="shared" si="2"/>
        <v>3.59442419557222</v>
      </c>
      <c r="K12" s="25">
        <f t="shared" si="3"/>
        <v>8.911153846187423</v>
      </c>
    </row>
    <row r="13" spans="1:11" ht="14.25" customHeight="1">
      <c r="A13" s="17" t="s">
        <v>12</v>
      </c>
      <c r="B13" s="15" t="s">
        <v>13</v>
      </c>
      <c r="C13" s="68">
        <v>1278.61</v>
      </c>
      <c r="D13" s="68">
        <v>1326.3559</v>
      </c>
      <c r="E13" s="68">
        <v>1747.72</v>
      </c>
      <c r="F13" s="68">
        <v>1845.9912</v>
      </c>
      <c r="G13" s="68">
        <v>2044.07</v>
      </c>
      <c r="H13" s="53">
        <f t="shared" si="0"/>
        <v>36.689060776937474</v>
      </c>
      <c r="I13" s="25">
        <f t="shared" si="1"/>
        <v>16.95637745176572</v>
      </c>
      <c r="J13" s="25">
        <f t="shared" si="2"/>
        <v>31.768554729541293</v>
      </c>
      <c r="K13" s="25">
        <f t="shared" si="3"/>
        <v>10.730213665157235</v>
      </c>
    </row>
    <row r="14" spans="1:11" ht="14.25" customHeight="1">
      <c r="A14" s="17" t="s">
        <v>14</v>
      </c>
      <c r="B14" s="15" t="s">
        <v>15</v>
      </c>
      <c r="C14" s="68">
        <v>9199.06</v>
      </c>
      <c r="D14" s="68">
        <v>9724.1452</v>
      </c>
      <c r="E14" s="68">
        <v>11909.48</v>
      </c>
      <c r="F14" s="68">
        <v>12071.482</v>
      </c>
      <c r="G14" s="68">
        <v>14279.81</v>
      </c>
      <c r="H14" s="53">
        <f t="shared" si="0"/>
        <v>29.4640974186493</v>
      </c>
      <c r="I14" s="25">
        <f t="shared" si="1"/>
        <v>19.902884088977856</v>
      </c>
      <c r="J14" s="25">
        <f t="shared" si="2"/>
        <v>22.473284335573254</v>
      </c>
      <c r="K14" s="25">
        <f t="shared" si="3"/>
        <v>18.2937604512851</v>
      </c>
    </row>
    <row r="15" spans="1:11" ht="14.25" customHeight="1">
      <c r="A15" s="2" t="s">
        <v>16</v>
      </c>
      <c r="B15" s="27" t="s">
        <v>17</v>
      </c>
      <c r="C15" s="67">
        <v>6922.63</v>
      </c>
      <c r="D15" s="67">
        <v>7267.899</v>
      </c>
      <c r="E15" s="67">
        <v>8597.79</v>
      </c>
      <c r="F15" s="67">
        <v>9008.0095</v>
      </c>
      <c r="G15" s="67">
        <v>9908.8</v>
      </c>
      <c r="H15" s="31">
        <f t="shared" si="0"/>
        <v>24.198317691397644</v>
      </c>
      <c r="I15" s="4">
        <f t="shared" si="1"/>
        <v>15.248220763707861</v>
      </c>
      <c r="J15" s="4">
        <f t="shared" si="2"/>
        <v>18.298149162502128</v>
      </c>
      <c r="K15" s="4">
        <f t="shared" si="3"/>
        <v>9.999883992129439</v>
      </c>
    </row>
    <row r="16" spans="1:11" s="91" customFormat="1" ht="14.25" customHeight="1">
      <c r="A16" s="87" t="s">
        <v>18</v>
      </c>
      <c r="B16" s="88" t="s">
        <v>19</v>
      </c>
      <c r="C16" s="89">
        <v>493.01</v>
      </c>
      <c r="D16" s="89">
        <v>525.156</v>
      </c>
      <c r="E16" s="89">
        <v>583.06</v>
      </c>
      <c r="F16" s="89">
        <v>654.631</v>
      </c>
      <c r="G16" s="89">
        <v>681.57</v>
      </c>
      <c r="H16" s="32">
        <f t="shared" si="0"/>
        <v>18.26534958722946</v>
      </c>
      <c r="I16" s="5">
        <f t="shared" si="1"/>
        <v>16.895345247487413</v>
      </c>
      <c r="J16" s="5">
        <f t="shared" si="2"/>
        <v>11.026057019247615</v>
      </c>
      <c r="K16" s="5">
        <f t="shared" si="3"/>
        <v>4.115142729262757</v>
      </c>
    </row>
    <row r="17" spans="1:11" s="91" customFormat="1" ht="14.25" customHeight="1">
      <c r="A17" s="87" t="s">
        <v>20</v>
      </c>
      <c r="B17" s="88" t="s">
        <v>21</v>
      </c>
      <c r="C17" s="89">
        <v>125.99</v>
      </c>
      <c r="D17" s="89">
        <v>125.432</v>
      </c>
      <c r="E17" s="89">
        <v>142.57</v>
      </c>
      <c r="F17" s="89">
        <v>150.8478</v>
      </c>
      <c r="G17" s="89">
        <v>149.9</v>
      </c>
      <c r="H17" s="32">
        <f t="shared" si="0"/>
        <v>13.159774585284545</v>
      </c>
      <c r="I17" s="5">
        <f t="shared" si="1"/>
        <v>5.141334081503832</v>
      </c>
      <c r="J17" s="5">
        <f t="shared" si="2"/>
        <v>13.663180049748064</v>
      </c>
      <c r="K17" s="5">
        <f t="shared" si="3"/>
        <v>-0.6283154278683553</v>
      </c>
    </row>
    <row r="18" spans="1:11" s="91" customFormat="1" ht="14.25" customHeight="1">
      <c r="A18" s="87" t="s">
        <v>22</v>
      </c>
      <c r="B18" s="88" t="s">
        <v>23</v>
      </c>
      <c r="C18" s="89">
        <v>184.19</v>
      </c>
      <c r="D18" s="89">
        <v>194.10049999999998</v>
      </c>
      <c r="E18" s="89">
        <v>283.81</v>
      </c>
      <c r="F18" s="89">
        <v>277.2927</v>
      </c>
      <c r="G18" s="89">
        <v>312.73</v>
      </c>
      <c r="H18" s="32">
        <f t="shared" si="0"/>
        <v>54.08545523644064</v>
      </c>
      <c r="I18" s="5">
        <f t="shared" si="1"/>
        <v>10.189915788731904</v>
      </c>
      <c r="J18" s="5">
        <f t="shared" si="2"/>
        <v>46.218067444442454</v>
      </c>
      <c r="K18" s="5">
        <f t="shared" si="3"/>
        <v>12.77974501312151</v>
      </c>
    </row>
    <row r="19" spans="1:11" s="91" customFormat="1" ht="14.25" customHeight="1">
      <c r="A19" s="87" t="s">
        <v>24</v>
      </c>
      <c r="B19" s="88" t="s">
        <v>25</v>
      </c>
      <c r="C19" s="89">
        <v>94.79</v>
      </c>
      <c r="D19" s="89">
        <v>92.0035</v>
      </c>
      <c r="E19" s="89">
        <v>95.43</v>
      </c>
      <c r="F19" s="89">
        <v>91.7884</v>
      </c>
      <c r="G19" s="89">
        <v>108.37</v>
      </c>
      <c r="H19" s="32">
        <f t="shared" si="0"/>
        <v>0.6751767064036296</v>
      </c>
      <c r="I19" s="5">
        <f t="shared" si="1"/>
        <v>13.55967725034056</v>
      </c>
      <c r="J19" s="5">
        <f t="shared" si="2"/>
        <v>3.724314835848641</v>
      </c>
      <c r="K19" s="5">
        <f t="shared" si="3"/>
        <v>18.06502782486677</v>
      </c>
    </row>
    <row r="20" spans="1:11" s="91" customFormat="1" ht="14.25" customHeight="1">
      <c r="A20" s="87" t="s">
        <v>26</v>
      </c>
      <c r="B20" s="88" t="s">
        <v>27</v>
      </c>
      <c r="C20" s="89">
        <v>429.53</v>
      </c>
      <c r="D20" s="89">
        <v>434.0136</v>
      </c>
      <c r="E20" s="89">
        <v>585.97</v>
      </c>
      <c r="F20" s="89">
        <v>602.7051</v>
      </c>
      <c r="G20" s="89">
        <v>616.78</v>
      </c>
      <c r="H20" s="32">
        <f t="shared" si="0"/>
        <v>36.421204572439656</v>
      </c>
      <c r="I20" s="5">
        <f t="shared" si="1"/>
        <v>5.257948359131004</v>
      </c>
      <c r="J20" s="5">
        <f t="shared" si="2"/>
        <v>35.01189824466331</v>
      </c>
      <c r="K20" s="5">
        <f t="shared" si="3"/>
        <v>2.3352880206256685</v>
      </c>
    </row>
    <row r="21" spans="1:11" s="91" customFormat="1" ht="14.25" customHeight="1">
      <c r="A21" s="87" t="s">
        <v>28</v>
      </c>
      <c r="B21" s="88" t="s">
        <v>29</v>
      </c>
      <c r="C21" s="89">
        <v>1650.24</v>
      </c>
      <c r="D21" s="89">
        <v>1644.9714000000001</v>
      </c>
      <c r="E21" s="89">
        <v>1832.93</v>
      </c>
      <c r="F21" s="89">
        <v>1862.8554000000001</v>
      </c>
      <c r="G21" s="89">
        <v>2120.58</v>
      </c>
      <c r="H21" s="32">
        <f t="shared" si="0"/>
        <v>11.070510955982163</v>
      </c>
      <c r="I21" s="5">
        <f t="shared" si="1"/>
        <v>15.693452559563095</v>
      </c>
      <c r="J21" s="5">
        <f t="shared" si="2"/>
        <v>11.426253368295638</v>
      </c>
      <c r="K21" s="5">
        <f t="shared" si="3"/>
        <v>13.834922452918233</v>
      </c>
    </row>
    <row r="22" spans="1:11" s="91" customFormat="1" ht="14.25" customHeight="1">
      <c r="A22" s="87" t="s">
        <v>30</v>
      </c>
      <c r="B22" s="88" t="s">
        <v>31</v>
      </c>
      <c r="C22" s="89">
        <v>862.08</v>
      </c>
      <c r="D22" s="89">
        <v>863.5676</v>
      </c>
      <c r="E22" s="89">
        <v>1011.32</v>
      </c>
      <c r="F22" s="89">
        <v>1035.8372</v>
      </c>
      <c r="G22" s="89">
        <v>1224.49</v>
      </c>
      <c r="H22" s="32">
        <f t="shared" si="0"/>
        <v>17.311618411284336</v>
      </c>
      <c r="I22" s="5">
        <f t="shared" si="1"/>
        <v>21.078392595815366</v>
      </c>
      <c r="J22" s="5">
        <f t="shared" si="2"/>
        <v>17.10953491075859</v>
      </c>
      <c r="K22" s="5">
        <f t="shared" si="3"/>
        <v>18.212591708426775</v>
      </c>
    </row>
    <row r="23" spans="1:11" s="91" customFormat="1" ht="14.25" customHeight="1">
      <c r="A23" s="87" t="s">
        <v>32</v>
      </c>
      <c r="B23" s="88" t="s">
        <v>33</v>
      </c>
      <c r="C23" s="89">
        <v>788.16</v>
      </c>
      <c r="D23" s="89">
        <v>781.4038</v>
      </c>
      <c r="E23" s="89">
        <v>821.61</v>
      </c>
      <c r="F23" s="89">
        <v>827.0182000000001</v>
      </c>
      <c r="G23" s="89">
        <v>896.09</v>
      </c>
      <c r="H23" s="32">
        <f t="shared" si="0"/>
        <v>4.244062119366632</v>
      </c>
      <c r="I23" s="5">
        <f t="shared" si="1"/>
        <v>9.065128223853169</v>
      </c>
      <c r="J23" s="5">
        <f t="shared" si="2"/>
        <v>5.145380659781789</v>
      </c>
      <c r="K23" s="5">
        <f t="shared" si="3"/>
        <v>8.35190809585568</v>
      </c>
    </row>
    <row r="24" spans="1:11" s="91" customFormat="1" ht="14.25" customHeight="1">
      <c r="A24" s="87" t="s">
        <v>34</v>
      </c>
      <c r="B24" s="88" t="s">
        <v>35</v>
      </c>
      <c r="C24" s="89">
        <v>916.1</v>
      </c>
      <c r="D24" s="89">
        <v>921.2774000000001</v>
      </c>
      <c r="E24" s="89">
        <v>1078.89</v>
      </c>
      <c r="F24" s="89">
        <v>1118.3622</v>
      </c>
      <c r="G24" s="89">
        <v>1204.01</v>
      </c>
      <c r="H24" s="32">
        <f t="shared" si="0"/>
        <v>17.76989411636285</v>
      </c>
      <c r="I24" s="5">
        <f t="shared" si="1"/>
        <v>11.597104431406342</v>
      </c>
      <c r="J24" s="5">
        <f t="shared" si="2"/>
        <v>17.108050192048566</v>
      </c>
      <c r="K24" s="5">
        <f t="shared" si="3"/>
        <v>7.658323931191519</v>
      </c>
    </row>
    <row r="25" spans="1:11" s="91" customFormat="1" ht="14.25" customHeight="1">
      <c r="A25" s="87" t="s">
        <v>36</v>
      </c>
      <c r="B25" s="88" t="s">
        <v>37</v>
      </c>
      <c r="C25" s="89">
        <v>1084.27</v>
      </c>
      <c r="D25" s="89">
        <v>1134.4092</v>
      </c>
      <c r="E25" s="89">
        <v>1587.38</v>
      </c>
      <c r="F25" s="89">
        <v>1755.7704</v>
      </c>
      <c r="G25" s="89">
        <v>2078.34</v>
      </c>
      <c r="H25" s="32">
        <f t="shared" si="0"/>
        <v>46.40080422772927</v>
      </c>
      <c r="I25" s="5">
        <f t="shared" si="1"/>
        <v>30.928952109765778</v>
      </c>
      <c r="J25" s="5">
        <f t="shared" si="2"/>
        <v>39.93010634963116</v>
      </c>
      <c r="K25" s="5">
        <f t="shared" si="3"/>
        <v>18.371969364559284</v>
      </c>
    </row>
    <row r="26" spans="1:11" s="91" customFormat="1" ht="14.25" customHeight="1">
      <c r="A26" s="92">
        <v>3.9</v>
      </c>
      <c r="B26" s="88" t="s">
        <v>38</v>
      </c>
      <c r="C26" s="89">
        <v>1944.51</v>
      </c>
      <c r="D26" s="89">
        <v>2196.5354</v>
      </c>
      <c r="E26" s="89">
        <v>2407.75</v>
      </c>
      <c r="F26" s="89">
        <v>2493.7565</v>
      </c>
      <c r="G26" s="89">
        <v>2636.53</v>
      </c>
      <c r="H26" s="32">
        <f t="shared" si="0"/>
        <v>23.822968254213144</v>
      </c>
      <c r="I26" s="5">
        <f t="shared" si="1"/>
        <v>9.501817049112251</v>
      </c>
      <c r="J26" s="5">
        <f t="shared" si="2"/>
        <v>9.615806783719478</v>
      </c>
      <c r="K26" s="5">
        <f t="shared" si="3"/>
        <v>5.725238209905427</v>
      </c>
    </row>
    <row r="27" spans="1:11" ht="14.25" customHeight="1">
      <c r="A27" s="2" t="s">
        <v>39</v>
      </c>
      <c r="B27" s="27" t="s">
        <v>40</v>
      </c>
      <c r="C27" s="67">
        <v>5782.13</v>
      </c>
      <c r="D27" s="67">
        <v>5856.3312</v>
      </c>
      <c r="E27" s="67">
        <v>6720.85</v>
      </c>
      <c r="F27" s="67">
        <v>6853.7214</v>
      </c>
      <c r="G27" s="67">
        <v>7489.28</v>
      </c>
      <c r="H27" s="31">
        <f t="shared" si="0"/>
        <v>16.23484771182938</v>
      </c>
      <c r="I27" s="4">
        <f t="shared" si="1"/>
        <v>11.433524033418383</v>
      </c>
      <c r="J27" s="4">
        <f t="shared" si="2"/>
        <v>14.762122743331197</v>
      </c>
      <c r="K27" s="4">
        <f t="shared" si="3"/>
        <v>9.273189890677484</v>
      </c>
    </row>
    <row r="28" spans="1:11" ht="14.25" customHeight="1">
      <c r="A28" s="17" t="s">
        <v>41</v>
      </c>
      <c r="B28" s="15" t="s">
        <v>42</v>
      </c>
      <c r="C28" s="68">
        <v>81.01</v>
      </c>
      <c r="D28" s="68">
        <v>82.93620000000001</v>
      </c>
      <c r="E28" s="68">
        <v>100.23</v>
      </c>
      <c r="F28" s="68">
        <v>101.5635</v>
      </c>
      <c r="G28" s="68">
        <v>86.9</v>
      </c>
      <c r="H28" s="53">
        <f t="shared" si="0"/>
        <v>23.725465991852854</v>
      </c>
      <c r="I28" s="25">
        <f t="shared" si="1"/>
        <v>-13.29941135388606</v>
      </c>
      <c r="J28" s="25">
        <f t="shared" si="2"/>
        <v>20.851931966981834</v>
      </c>
      <c r="K28" s="25">
        <f t="shared" si="3"/>
        <v>-14.43776553584703</v>
      </c>
    </row>
    <row r="29" spans="1:11" ht="14.25" customHeight="1">
      <c r="A29" s="17" t="s">
        <v>43</v>
      </c>
      <c r="B29" s="15" t="s">
        <v>44</v>
      </c>
      <c r="C29" s="68">
        <v>2972.01</v>
      </c>
      <c r="D29" s="68">
        <v>3009.2870000000003</v>
      </c>
      <c r="E29" s="68">
        <v>3423.18</v>
      </c>
      <c r="F29" s="68">
        <v>3461.0988</v>
      </c>
      <c r="G29" s="68">
        <v>3807.28</v>
      </c>
      <c r="H29" s="53">
        <f t="shared" si="0"/>
        <v>15.180635327606556</v>
      </c>
      <c r="I29" s="25">
        <f t="shared" si="1"/>
        <v>11.22056099883735</v>
      </c>
      <c r="J29" s="25">
        <f t="shared" si="2"/>
        <v>13.753855979838397</v>
      </c>
      <c r="K29" s="25">
        <f t="shared" si="3"/>
        <v>10.002060617281424</v>
      </c>
    </row>
    <row r="30" spans="1:11" ht="14.25" customHeight="1">
      <c r="A30" s="17" t="s">
        <v>45</v>
      </c>
      <c r="B30" s="15" t="s">
        <v>46</v>
      </c>
      <c r="C30" s="68">
        <v>465.34</v>
      </c>
      <c r="D30" s="68">
        <v>486.5381</v>
      </c>
      <c r="E30" s="68">
        <v>569.56</v>
      </c>
      <c r="F30" s="68">
        <v>605.2434</v>
      </c>
      <c r="G30" s="68">
        <v>608.84</v>
      </c>
      <c r="H30" s="53">
        <f t="shared" si="0"/>
        <v>22.39652727038294</v>
      </c>
      <c r="I30" s="25">
        <f t="shared" si="1"/>
        <v>6.896551724137947</v>
      </c>
      <c r="J30" s="25">
        <f t="shared" si="2"/>
        <v>17.063802403141697</v>
      </c>
      <c r="K30" s="25">
        <f t="shared" si="3"/>
        <v>0.594240267634489</v>
      </c>
    </row>
    <row r="31" spans="1:11" ht="14.25" customHeight="1">
      <c r="A31" s="17" t="s">
        <v>47</v>
      </c>
      <c r="B31" s="15" t="s">
        <v>48</v>
      </c>
      <c r="C31" s="68">
        <v>27.97</v>
      </c>
      <c r="D31" s="68">
        <v>28.630300000000002</v>
      </c>
      <c r="E31" s="68">
        <v>35.76</v>
      </c>
      <c r="F31" s="68">
        <v>36.126999999999995</v>
      </c>
      <c r="G31" s="68">
        <v>36.9</v>
      </c>
      <c r="H31" s="53">
        <f t="shared" si="0"/>
        <v>27.85126921701823</v>
      </c>
      <c r="I31" s="25">
        <f t="shared" si="1"/>
        <v>3.18791946308725</v>
      </c>
      <c r="J31" s="25">
        <f t="shared" si="2"/>
        <v>24.902638114165747</v>
      </c>
      <c r="K31" s="25">
        <f t="shared" si="3"/>
        <v>2.139673928087036</v>
      </c>
    </row>
    <row r="32" spans="1:11" ht="14.25" customHeight="1">
      <c r="A32" s="17" t="s">
        <v>49</v>
      </c>
      <c r="B32" s="15" t="s">
        <v>50</v>
      </c>
      <c r="C32" s="68">
        <v>207.38</v>
      </c>
      <c r="D32" s="68">
        <v>201.45159999999998</v>
      </c>
      <c r="E32" s="68">
        <v>185.98</v>
      </c>
      <c r="F32" s="68">
        <v>180.97650000000002</v>
      </c>
      <c r="G32" s="68">
        <v>205.93</v>
      </c>
      <c r="H32" s="53">
        <f t="shared" si="0"/>
        <v>-10.31922075417109</v>
      </c>
      <c r="I32" s="25">
        <f t="shared" si="1"/>
        <v>10.726959888160028</v>
      </c>
      <c r="J32" s="25">
        <f t="shared" si="2"/>
        <v>-7.680058138034146</v>
      </c>
      <c r="K32" s="25">
        <f t="shared" si="3"/>
        <v>13.788254276107665</v>
      </c>
    </row>
    <row r="33" spans="1:11" ht="14.25" customHeight="1">
      <c r="A33" s="17" t="s">
        <v>51</v>
      </c>
      <c r="B33" s="15" t="s">
        <v>52</v>
      </c>
      <c r="C33" s="68">
        <v>365.22</v>
      </c>
      <c r="D33" s="68">
        <v>368.63349999999997</v>
      </c>
      <c r="E33" s="68">
        <v>438.01</v>
      </c>
      <c r="F33" s="68">
        <v>437.0998</v>
      </c>
      <c r="G33" s="68">
        <v>500.81</v>
      </c>
      <c r="H33" s="53">
        <f t="shared" si="0"/>
        <v>19.930452877717528</v>
      </c>
      <c r="I33" s="25">
        <f t="shared" si="1"/>
        <v>14.337572201547912</v>
      </c>
      <c r="J33" s="25">
        <f t="shared" si="2"/>
        <v>18.81991191793476</v>
      </c>
      <c r="K33" s="25">
        <f t="shared" si="3"/>
        <v>14.575664413481768</v>
      </c>
    </row>
    <row r="34" spans="1:11" ht="14.25" customHeight="1">
      <c r="A34" s="17" t="s">
        <v>53</v>
      </c>
      <c r="B34" s="15" t="s">
        <v>54</v>
      </c>
      <c r="C34" s="68">
        <v>616.05</v>
      </c>
      <c r="D34" s="68">
        <v>637.9076</v>
      </c>
      <c r="E34" s="68">
        <v>788.94</v>
      </c>
      <c r="F34" s="68">
        <v>793.1395</v>
      </c>
      <c r="G34" s="68">
        <v>931.61</v>
      </c>
      <c r="H34" s="53">
        <f t="shared" si="0"/>
        <v>28.064280496712946</v>
      </c>
      <c r="I34" s="25">
        <f t="shared" si="1"/>
        <v>18.083757953710037</v>
      </c>
      <c r="J34" s="25">
        <f t="shared" si="2"/>
        <v>23.676218938291385</v>
      </c>
      <c r="K34" s="25">
        <f t="shared" si="3"/>
        <v>17.458530308980958</v>
      </c>
    </row>
    <row r="35" spans="1:11" ht="14.25" customHeight="1">
      <c r="A35" s="18" t="s">
        <v>55</v>
      </c>
      <c r="B35" s="28" t="s">
        <v>56</v>
      </c>
      <c r="C35" s="68">
        <v>1047.15</v>
      </c>
      <c r="D35" s="68">
        <v>1040.9469</v>
      </c>
      <c r="E35" s="68">
        <v>1179.19</v>
      </c>
      <c r="F35" s="68">
        <v>1238.4729</v>
      </c>
      <c r="G35" s="68">
        <v>1311</v>
      </c>
      <c r="H35" s="70">
        <f t="shared" si="0"/>
        <v>12.609463782648136</v>
      </c>
      <c r="I35" s="71">
        <f t="shared" si="1"/>
        <v>11.178012025203737</v>
      </c>
      <c r="J35" s="71">
        <f t="shared" si="2"/>
        <v>13.280514116522193</v>
      </c>
      <c r="K35" s="71">
        <f t="shared" si="3"/>
        <v>5.856171741828184</v>
      </c>
    </row>
    <row r="36" spans="1:11" ht="14.25" customHeight="1">
      <c r="A36" s="11" t="s">
        <v>57</v>
      </c>
      <c r="B36" s="29" t="s">
        <v>58</v>
      </c>
      <c r="C36" s="67">
        <v>10039.01</v>
      </c>
      <c r="D36" s="67">
        <v>10921.785</v>
      </c>
      <c r="E36" s="4">
        <v>11781</v>
      </c>
      <c r="F36" s="67">
        <v>12393.860900000001</v>
      </c>
      <c r="G36" s="4">
        <v>13006.05</v>
      </c>
      <c r="H36" s="34">
        <f t="shared" si="0"/>
        <v>17.352209032563966</v>
      </c>
      <c r="I36" s="12">
        <f t="shared" si="1"/>
        <v>10.398523045581863</v>
      </c>
      <c r="J36" s="12">
        <f t="shared" si="2"/>
        <v>7.866983281578974</v>
      </c>
      <c r="K36" s="12">
        <f t="shared" si="3"/>
        <v>4.939454339042951</v>
      </c>
    </row>
    <row r="37" spans="1:11" s="91" customFormat="1" ht="14.25" customHeight="1">
      <c r="A37" s="87" t="s">
        <v>59</v>
      </c>
      <c r="B37" s="88" t="s">
        <v>7</v>
      </c>
      <c r="C37" s="89">
        <v>3703.94</v>
      </c>
      <c r="D37" s="89">
        <v>4161.3279999999995</v>
      </c>
      <c r="E37" s="90">
        <v>4383.4</v>
      </c>
      <c r="F37" s="89">
        <v>4603.3254</v>
      </c>
      <c r="G37" s="90">
        <v>4739.8</v>
      </c>
      <c r="H37" s="32">
        <f t="shared" si="0"/>
        <v>18.344249636873155</v>
      </c>
      <c r="I37" s="5">
        <f t="shared" si="1"/>
        <v>8.130674818633949</v>
      </c>
      <c r="J37" s="5">
        <f t="shared" si="2"/>
        <v>5.336565634816582</v>
      </c>
      <c r="K37" s="5">
        <f t="shared" si="3"/>
        <v>2.964695913089274</v>
      </c>
    </row>
    <row r="38" spans="1:11" s="91" customFormat="1" ht="14.25" customHeight="1">
      <c r="A38" s="87" t="s">
        <v>60</v>
      </c>
      <c r="B38" s="88" t="s">
        <v>61</v>
      </c>
      <c r="C38" s="89">
        <v>3589.2</v>
      </c>
      <c r="D38" s="89">
        <v>3735.3046000000004</v>
      </c>
      <c r="E38" s="90">
        <v>4234.27</v>
      </c>
      <c r="F38" s="89">
        <v>4549.9492</v>
      </c>
      <c r="G38" s="90">
        <v>4859.38</v>
      </c>
      <c r="H38" s="32">
        <f t="shared" si="0"/>
        <v>17.97252869720274</v>
      </c>
      <c r="I38" s="5">
        <f t="shared" si="1"/>
        <v>14.763111469037158</v>
      </c>
      <c r="J38" s="5">
        <f t="shared" si="2"/>
        <v>13.35809133209645</v>
      </c>
      <c r="K38" s="5">
        <f t="shared" si="3"/>
        <v>6.800752852361519</v>
      </c>
    </row>
    <row r="39" spans="1:11" ht="14.25" customHeight="1">
      <c r="A39" s="17" t="s">
        <v>62</v>
      </c>
      <c r="B39" s="15" t="s">
        <v>63</v>
      </c>
      <c r="C39" s="68">
        <v>2009.19</v>
      </c>
      <c r="D39" s="68">
        <v>2064.0107000000003</v>
      </c>
      <c r="E39" s="86">
        <v>2208.2</v>
      </c>
      <c r="F39" s="68">
        <v>2291.0142</v>
      </c>
      <c r="G39" s="86">
        <v>2492.46</v>
      </c>
      <c r="H39" s="53">
        <f t="shared" si="0"/>
        <v>9.904986586634402</v>
      </c>
      <c r="I39" s="25">
        <f t="shared" si="1"/>
        <v>12.872928176795591</v>
      </c>
      <c r="J39" s="25">
        <f t="shared" si="2"/>
        <v>6.985879482117004</v>
      </c>
      <c r="K39" s="25">
        <f t="shared" si="3"/>
        <v>8.792865622570124</v>
      </c>
    </row>
    <row r="40" spans="1:11" ht="14.25" customHeight="1">
      <c r="A40" s="17" t="s">
        <v>64</v>
      </c>
      <c r="B40" s="15" t="s">
        <v>17</v>
      </c>
      <c r="C40" s="68">
        <v>1580.01</v>
      </c>
      <c r="D40" s="68">
        <v>1671.2939000000001</v>
      </c>
      <c r="E40" s="86">
        <v>2026.07</v>
      </c>
      <c r="F40" s="68">
        <v>2258.935</v>
      </c>
      <c r="G40" s="86">
        <v>2366.92</v>
      </c>
      <c r="H40" s="53">
        <f t="shared" si="0"/>
        <v>28.23146688945006</v>
      </c>
      <c r="I40" s="25">
        <f t="shared" si="1"/>
        <v>16.823209464628576</v>
      </c>
      <c r="J40" s="25">
        <f t="shared" si="2"/>
        <v>21.227630879284597</v>
      </c>
      <c r="K40" s="25">
        <f t="shared" si="3"/>
        <v>4.7803500322054475</v>
      </c>
    </row>
    <row r="41" spans="1:11" s="91" customFormat="1" ht="14.25" customHeight="1">
      <c r="A41" s="87" t="s">
        <v>65</v>
      </c>
      <c r="B41" s="88" t="s">
        <v>66</v>
      </c>
      <c r="C41" s="89">
        <v>2137.28</v>
      </c>
      <c r="D41" s="89">
        <v>2178.7705</v>
      </c>
      <c r="E41" s="90">
        <v>2264.89</v>
      </c>
      <c r="F41" s="89">
        <v>2306.8632000000002</v>
      </c>
      <c r="G41" s="90">
        <v>2435.95</v>
      </c>
      <c r="H41" s="32">
        <f t="shared" si="0"/>
        <v>5.970673004940844</v>
      </c>
      <c r="I41" s="5">
        <f t="shared" si="1"/>
        <v>7.552684677843072</v>
      </c>
      <c r="J41" s="5">
        <f t="shared" si="2"/>
        <v>3.9526650466398263</v>
      </c>
      <c r="K41" s="5">
        <f t="shared" si="3"/>
        <v>5.595771782219231</v>
      </c>
    </row>
    <row r="42" spans="1:11" ht="14.25" customHeight="1">
      <c r="A42" s="17" t="s">
        <v>67</v>
      </c>
      <c r="B42" s="15" t="s">
        <v>68</v>
      </c>
      <c r="C42" s="68">
        <v>204.87</v>
      </c>
      <c r="D42" s="68">
        <v>217.99419999999998</v>
      </c>
      <c r="E42" s="86">
        <v>250.58</v>
      </c>
      <c r="F42" s="68">
        <v>268.953</v>
      </c>
      <c r="G42" s="86">
        <v>209.56</v>
      </c>
      <c r="H42" s="53">
        <f t="shared" si="0"/>
        <v>22.311709864792313</v>
      </c>
      <c r="I42" s="25">
        <f t="shared" si="1"/>
        <v>-16.370021550003994</v>
      </c>
      <c r="J42" s="25">
        <f t="shared" si="2"/>
        <v>14.948012378310999</v>
      </c>
      <c r="K42" s="25">
        <f t="shared" si="3"/>
        <v>-22.083040531245228</v>
      </c>
    </row>
    <row r="43" spans="1:11" s="91" customFormat="1" ht="14.25" customHeight="1">
      <c r="A43" s="87" t="s">
        <v>69</v>
      </c>
      <c r="B43" s="88" t="s">
        <v>70</v>
      </c>
      <c r="C43" s="89">
        <v>359.15</v>
      </c>
      <c r="D43" s="89">
        <v>362.4697</v>
      </c>
      <c r="E43" s="90">
        <v>426.89</v>
      </c>
      <c r="F43" s="89">
        <v>430.25699999999995</v>
      </c>
      <c r="G43" s="90">
        <v>484.39</v>
      </c>
      <c r="H43" s="32">
        <f t="shared" si="0"/>
        <v>18.861200055687043</v>
      </c>
      <c r="I43" s="5">
        <f t="shared" si="1"/>
        <v>13.469512052285133</v>
      </c>
      <c r="J43" s="5">
        <f t="shared" si="2"/>
        <v>17.77260278583286</v>
      </c>
      <c r="K43" s="5">
        <f t="shared" si="3"/>
        <v>12.58155009680262</v>
      </c>
    </row>
    <row r="44" spans="1:11" ht="14.25" customHeight="1">
      <c r="A44" s="17" t="s">
        <v>71</v>
      </c>
      <c r="B44" s="15" t="s">
        <v>72</v>
      </c>
      <c r="C44" s="68">
        <v>27.2</v>
      </c>
      <c r="D44" s="68">
        <v>27.4864</v>
      </c>
      <c r="E44" s="86">
        <v>20.42</v>
      </c>
      <c r="F44" s="68">
        <v>20.4755</v>
      </c>
      <c r="G44" s="86">
        <v>27.67</v>
      </c>
      <c r="H44" s="53">
        <f t="shared" si="0"/>
        <v>-24.926470588235286</v>
      </c>
      <c r="I44" s="25">
        <f t="shared" si="1"/>
        <v>35.50440744368266</v>
      </c>
      <c r="J44" s="25">
        <f t="shared" si="2"/>
        <v>-25.70871412771406</v>
      </c>
      <c r="K44" s="25">
        <f t="shared" si="3"/>
        <v>35.137115088764624</v>
      </c>
    </row>
    <row r="45" spans="1:11" ht="14.25" customHeight="1">
      <c r="A45" s="17" t="s">
        <v>73</v>
      </c>
      <c r="B45" s="15" t="s">
        <v>74</v>
      </c>
      <c r="C45" s="68">
        <v>1640.16</v>
      </c>
      <c r="D45" s="68">
        <v>1769.5667999999998</v>
      </c>
      <c r="E45" s="86">
        <v>1918.43</v>
      </c>
      <c r="F45" s="68">
        <v>2043.3211999999999</v>
      </c>
      <c r="G45" s="86">
        <v>2220.92</v>
      </c>
      <c r="H45" s="53">
        <f t="shared" si="0"/>
        <v>16.96602770461418</v>
      </c>
      <c r="I45" s="25">
        <f t="shared" si="1"/>
        <v>15.767580782202112</v>
      </c>
      <c r="J45" s="25">
        <f t="shared" si="2"/>
        <v>8.412409183987869</v>
      </c>
      <c r="K45" s="25">
        <f t="shared" si="3"/>
        <v>8.691673144682307</v>
      </c>
    </row>
    <row r="46" spans="1:11" ht="14.25" customHeight="1">
      <c r="A46" s="17" t="s">
        <v>75</v>
      </c>
      <c r="B46" s="15" t="s">
        <v>76</v>
      </c>
      <c r="C46" s="68">
        <v>286.41</v>
      </c>
      <c r="D46" s="68">
        <v>301.9969</v>
      </c>
      <c r="E46" s="86">
        <v>318.78</v>
      </c>
      <c r="F46" s="68">
        <v>318.20869999999996</v>
      </c>
      <c r="G46" s="86">
        <v>316.11</v>
      </c>
      <c r="H46" s="53">
        <f t="shared" si="0"/>
        <v>11.301979679480446</v>
      </c>
      <c r="I46" s="25">
        <f t="shared" si="1"/>
        <v>-0.837568228872564</v>
      </c>
      <c r="J46" s="25">
        <f t="shared" si="2"/>
        <v>5.557374926696265</v>
      </c>
      <c r="K46" s="25">
        <f t="shared" si="3"/>
        <v>-0.6595357072260913</v>
      </c>
    </row>
    <row r="47" spans="1:11" s="19" customFormat="1" ht="12">
      <c r="A47" s="100" t="s">
        <v>77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s="19" customFormat="1" ht="12">
      <c r="A48" s="94" t="s">
        <v>78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8" s="19" customFormat="1" ht="12">
      <c r="A49" s="61" t="s">
        <v>79</v>
      </c>
      <c r="B49" s="61"/>
      <c r="C49" s="61"/>
      <c r="D49" s="61"/>
      <c r="E49" s="61"/>
      <c r="F49" s="61"/>
      <c r="G49" s="61"/>
      <c r="H49" s="61"/>
    </row>
    <row r="50" spans="1:11" s="19" customFormat="1" ht="12" customHeight="1">
      <c r="A50" s="101" t="s">
        <v>80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s="19" customFormat="1" ht="24" customHeight="1">
      <c r="A51" s="101" t="s">
        <v>81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s="19" customFormat="1" ht="12" customHeight="1">
      <c r="A52" s="101" t="s">
        <v>82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s="19" customFormat="1" ht="13.5" customHeight="1">
      <c r="A53" s="93" t="s">
        <v>86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3">
    <mergeCell ref="A1:K1"/>
    <mergeCell ref="A2:K2"/>
    <mergeCell ref="A4:A6"/>
    <mergeCell ref="B4:B6"/>
    <mergeCell ref="C4:G4"/>
    <mergeCell ref="H4:I4"/>
    <mergeCell ref="J4:K4"/>
    <mergeCell ref="A52:K52"/>
    <mergeCell ref="A53:K53"/>
    <mergeCell ref="A47:K47"/>
    <mergeCell ref="A48:K48"/>
    <mergeCell ref="A50:K50"/>
    <mergeCell ref="A51:K51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2012-04-30T04:47:33Z</cp:lastPrinted>
  <dcterms:created xsi:type="dcterms:W3CDTF">2006-09-16T00:00:00Z</dcterms:created>
  <dcterms:modified xsi:type="dcterms:W3CDTF">2012-04-30T11:34:25Z</dcterms:modified>
  <cp:category/>
  <cp:version/>
  <cp:contentType/>
  <cp:contentStatus/>
</cp:coreProperties>
</file>