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</sheets>
  <externalReferences>
    <externalReference r:id="rId4"/>
  </externalReferences>
  <definedNames>
    <definedName name="_xlnm.Print_Area" localSheetId="0">'statement 1'!$A$2:$K$54</definedName>
  </definedNames>
  <calcPr fullCalcOnLoad="1"/>
</workbook>
</file>

<file path=xl/sharedStrings.xml><?xml version="1.0" encoding="utf-8"?>
<sst xmlns="http://schemas.openxmlformats.org/spreadsheetml/2006/main" count="104" uniqueCount="99">
  <si>
    <t>Statement 1: Deployment of Gross Bank Credit by Major Sectors</t>
  </si>
  <si>
    <t>(Rs. billion)</t>
  </si>
  <si>
    <t>Outstanding as on</t>
  </si>
  <si>
    <t>Sr.No</t>
  </si>
  <si>
    <t>Sector</t>
  </si>
  <si>
    <t>Jan.25, 2013 / Jan 27, 2012</t>
  </si>
  <si>
    <t>Jan.24, 2014 / Jan. 25, 2013</t>
  </si>
  <si>
    <t>Jan.25, 2013 / Mar. 23, 2012</t>
  </si>
  <si>
    <t>Jan.24, 2014 /  Mar. 22, 2013</t>
  </si>
  <si>
    <t>Jan.27, 2012</t>
  </si>
  <si>
    <t>Mar. 23, 2012</t>
  </si>
  <si>
    <t>Jan.25, 2013</t>
  </si>
  <si>
    <t>Mar. 22, 2013</t>
  </si>
  <si>
    <t>Jan.24,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</si>
  <si>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</si>
  <si>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</si>
  <si>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</si>
  <si>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</si>
  <si>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</si>
  <si>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</si>
  <si>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</si>
  <si>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</si>
  <si>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</si>
  <si>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</si>
  <si>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</si>
  <si>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</si>
  <si>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</si>
  <si>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</si>
  <si>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</si>
  <si>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</si>
  <si>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</si>
  <si>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</si>
  <si>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</si>
  <si>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</si>
  <si>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</si>
  <si>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</si>
  <si>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</si>
  <si>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</si>
  <si>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</si>
  <si>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</si>
  <si>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</si>
  <si>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</si>
  <si>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</si>
  <si>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</si>
  <si>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</si>
  <si>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</si>
  <si>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</si>
  <si>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</si>
  <si>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</si>
  <si>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</si>
  <si>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</si>
  <si>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</si>
  <si>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</si>
  <si>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</si>
  <si>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</si>
  <si>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</si>
  <si>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</si>
  <si>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</si>
  <si>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</si>
  <si>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</si>
  <si>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</si>
  <si>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</si>
  <si>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</si>
  <si>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</si>
  <si>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</si>
  <si>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</si>
  <si>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</si>
  <si>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</si>
  <si>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</si>
  <si>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</si>
  <si>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</si>
  <si>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</si>
  <si>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</si>
  <si>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</si>
  <si>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</si>
  <si>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</si>
  <si>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</si>
  <si>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</si>
  <si>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</si>
  <si>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</si>
  <si>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</si>
  <si>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</si>
  <si>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</si>
  <si>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</si>
  <si>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</si>
  <si>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</si>
  <si>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</si>
  <si>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</si>
  <si>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</si>
  <si>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</si>
  <si>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</si>
  <si>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</si>
  <si>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</si>
  <si>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</si>
  <si>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</si>
  <si>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</si>
  <si>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</si>
  <si>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</si>
  <si>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7. Micro &amp; small enterprises under item 5.2 in Priority Sector item No 5 excludes credit to medium enterprises, please refer RBI press release 2013-2014/1009 dated November 18, 2013-Incremental credit to Medium Enterprises to qualify as Priority Sector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</si>
</sst>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18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8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left"/>
    </xf>
    <xf numFmtId="1" fontId="18" fillId="34" borderId="10" xfId="0" applyNumberFormat="1" applyFont="1" applyFill="1" applyBorder="1" applyAlignment="1">
      <alignment/>
    </xf>
    <xf numFmtId="164" fontId="18" fillId="34" borderId="1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19" fillId="33" borderId="16" xfId="0" applyFont="1" applyFill="1" applyBorder="1" applyAlignment="1">
      <alignment horizontal="left" vertical="top"/>
    </xf>
    <xf numFmtId="0" fontId="19" fillId="33" borderId="17" xfId="0" applyFont="1" applyFill="1" applyBorder="1" applyAlignment="1">
      <alignment horizontal="left" vertical="top"/>
    </xf>
    <xf numFmtId="0" fontId="19" fillId="33" borderId="17" xfId="0" applyFont="1" applyFill="1" applyBorder="1" applyAlignment="1">
      <alignment vertical="top"/>
    </xf>
    <xf numFmtId="0" fontId="19" fillId="33" borderId="18" xfId="0" applyFont="1" applyFill="1" applyBorder="1" applyAlignment="1">
      <alignment vertical="top"/>
    </xf>
    <xf numFmtId="0" fontId="19" fillId="33" borderId="19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top"/>
    </xf>
    <xf numFmtId="0" fontId="19" fillId="33" borderId="20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38" fillId="33" borderId="20" xfId="0" applyFont="1" applyFill="1" applyBorder="1" applyAlignment="1">
      <alignment vertical="top"/>
    </xf>
    <xf numFmtId="0" fontId="19" fillId="33" borderId="19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9" fillId="33" borderId="20" xfId="0" applyFont="1" applyFill="1" applyBorder="1" applyAlignment="1">
      <alignment horizontal="left" vertical="top" wrapText="1"/>
    </xf>
    <xf numFmtId="0" fontId="19" fillId="33" borderId="21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-1741%20Annex%20(SIBC%20Jan%202014%20%20St%201%20St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1"/>
      <sheetName val="statemen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:J6"/>
    </sheetView>
  </sheetViews>
  <sheetFormatPr defaultColWidth="9.140625" defaultRowHeight="12.75"/>
  <cols>
    <col min="1" max="1" width="9.140625" style="3" customWidth="1"/>
    <col min="2" max="2" width="41.8515625" style="3" customWidth="1"/>
    <col min="3" max="3" width="14.57421875" style="3" customWidth="1"/>
    <col min="4" max="4" width="13.7109375" style="3" customWidth="1"/>
    <col min="5" max="5" width="14.57421875" style="3" customWidth="1"/>
    <col min="6" max="7" width="13.7109375" style="3" customWidth="1"/>
    <col min="8" max="11" width="14.57421875" style="3" customWidth="1"/>
    <col min="12" max="16384" width="9.140625" style="3" customWidth="1"/>
  </cols>
  <sheetData>
    <row r="2" spans="1:7" ht="12.75">
      <c r="A2" s="1" t="s">
        <v>0</v>
      </c>
      <c r="B2" s="2"/>
      <c r="C2" s="2"/>
      <c r="D2" s="2"/>
      <c r="E2" s="2"/>
      <c r="F2" s="2"/>
      <c r="G2" s="2"/>
    </row>
    <row r="3" spans="1:11" ht="12.75">
      <c r="A3" s="4"/>
      <c r="B3" s="5"/>
      <c r="C3" s="5"/>
      <c r="D3" s="5"/>
      <c r="E3" s="5"/>
      <c r="F3" s="5"/>
      <c r="G3" s="5"/>
      <c r="K3" s="3" t="s">
        <v>1</v>
      </c>
    </row>
    <row r="4" spans="1:11" ht="12.75" customHeight="1">
      <c r="A4" s="6"/>
      <c r="B4" s="6"/>
      <c r="C4" s="6"/>
      <c r="D4" s="7" t="s">
        <v>2</v>
      </c>
      <c r="E4" s="8"/>
      <c r="F4" s="8"/>
      <c r="G4" s="8"/>
      <c r="H4" s="9"/>
      <c r="I4" s="6"/>
      <c r="J4" s="10"/>
      <c r="K4" s="9"/>
    </row>
    <row r="5" spans="1:11" ht="12.75" customHeight="1">
      <c r="A5" s="11" t="s">
        <v>3</v>
      </c>
      <c r="B5" s="11" t="s">
        <v>4</v>
      </c>
      <c r="C5" s="6"/>
      <c r="D5" s="12"/>
      <c r="E5" s="6"/>
      <c r="F5" s="6"/>
      <c r="G5" s="6"/>
      <c r="H5" s="13" t="s">
        <v>5</v>
      </c>
      <c r="I5" s="13" t="s">
        <v>6</v>
      </c>
      <c r="J5" s="13" t="s">
        <v>7</v>
      </c>
      <c r="K5" s="13" t="s">
        <v>8</v>
      </c>
    </row>
    <row r="6" spans="1:11" ht="13.5" customHeight="1">
      <c r="A6" s="14"/>
      <c r="B6" s="14"/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3"/>
      <c r="I6" s="13"/>
      <c r="J6" s="13"/>
      <c r="K6" s="13"/>
    </row>
    <row r="7" spans="1:11" ht="15.75" customHeight="1">
      <c r="A7" s="14"/>
      <c r="B7" s="14"/>
      <c r="C7" s="16"/>
      <c r="D7" s="16"/>
      <c r="E7" s="16"/>
      <c r="F7" s="16"/>
      <c r="G7" s="16"/>
      <c r="H7" s="17" t="s">
        <v>14</v>
      </c>
      <c r="I7" s="17" t="s">
        <v>14</v>
      </c>
      <c r="J7" s="17" t="s">
        <v>14</v>
      </c>
      <c r="K7" s="17" t="s">
        <v>14</v>
      </c>
    </row>
    <row r="8" spans="1:11" s="21" customFormat="1" ht="12.75">
      <c r="A8" s="18" t="s">
        <v>15</v>
      </c>
      <c r="B8" s="18" t="s">
        <v>16</v>
      </c>
      <c r="C8" s="19">
        <v>41222.04</v>
      </c>
      <c r="D8" s="19">
        <v>43713.52</v>
      </c>
      <c r="E8" s="19">
        <v>47497.1</v>
      </c>
      <c r="F8" s="19">
        <v>49641.77</v>
      </c>
      <c r="G8" s="19">
        <v>54471.15</v>
      </c>
      <c r="H8" s="20">
        <f>(E8-C8)/C8*100</f>
        <v>15.222584811426115</v>
      </c>
      <c r="I8" s="20">
        <f>(G8-E8)/E8*100</f>
        <v>14.683106968635986</v>
      </c>
      <c r="J8" s="20">
        <f>(E8-D8)/D8*100</f>
        <v>8.655399976940776</v>
      </c>
      <c r="K8" s="20">
        <f>(G8-F8)/F8*100</f>
        <v>9.728460528301076</v>
      </c>
    </row>
    <row r="9" spans="1:11" s="21" customFormat="1" ht="12.75">
      <c r="A9" s="18" t="s">
        <v>17</v>
      </c>
      <c r="B9" s="18" t="s">
        <v>18</v>
      </c>
      <c r="C9" s="19">
        <v>834.14</v>
      </c>
      <c r="D9" s="19">
        <v>816.07</v>
      </c>
      <c r="E9" s="19">
        <v>1016.28</v>
      </c>
      <c r="F9" s="19">
        <v>946.14</v>
      </c>
      <c r="G9" s="19">
        <v>1031.76</v>
      </c>
      <c r="H9" s="20">
        <f aca="true" t="shared" si="0" ref="H9:H47">(E9-C9)/C9*100</f>
        <v>21.835663078140357</v>
      </c>
      <c r="I9" s="20">
        <f aca="true" t="shared" si="1" ref="I9:I47">(G9-E9)/E9*100</f>
        <v>1.5232022670917482</v>
      </c>
      <c r="J9" s="20">
        <f aca="true" t="shared" si="2" ref="J9:J47">(E9-D9)/D9*100</f>
        <v>24.533434631833043</v>
      </c>
      <c r="K9" s="20">
        <f aca="true" t="shared" si="3" ref="K9:K47">(G9-F9)/F9*100</f>
        <v>9.04940072293741</v>
      </c>
    </row>
    <row r="10" spans="1:11" s="21" customFormat="1" ht="12.75">
      <c r="A10" s="18" t="s">
        <v>19</v>
      </c>
      <c r="B10" s="18" t="s">
        <v>20</v>
      </c>
      <c r="C10" s="19">
        <v>40387.89</v>
      </c>
      <c r="D10" s="19">
        <v>42897.45</v>
      </c>
      <c r="E10" s="19">
        <v>46480.81</v>
      </c>
      <c r="F10" s="19">
        <v>48695.63</v>
      </c>
      <c r="G10" s="19">
        <v>53439.39</v>
      </c>
      <c r="H10" s="20">
        <f t="shared" si="0"/>
        <v>15.0860072165196</v>
      </c>
      <c r="I10" s="20">
        <f t="shared" si="1"/>
        <v>14.970866471561065</v>
      </c>
      <c r="J10" s="20">
        <f t="shared" si="2"/>
        <v>8.353317038658476</v>
      </c>
      <c r="K10" s="20">
        <f t="shared" si="3"/>
        <v>9.741654435931936</v>
      </c>
    </row>
    <row r="11" spans="1:11" s="21" customFormat="1" ht="12.75">
      <c r="A11" s="18" t="s">
        <v>21</v>
      </c>
      <c r="B11" s="18" t="s">
        <v>22</v>
      </c>
      <c r="C11" s="19">
        <v>4883.48</v>
      </c>
      <c r="D11" s="19">
        <v>5466.26</v>
      </c>
      <c r="E11" s="19">
        <v>5720.32</v>
      </c>
      <c r="F11" s="19">
        <v>5899.14</v>
      </c>
      <c r="G11" s="19">
        <v>6474.95</v>
      </c>
      <c r="H11" s="20">
        <f t="shared" si="0"/>
        <v>17.136140621032546</v>
      </c>
      <c r="I11" s="20">
        <f t="shared" si="1"/>
        <v>13.192094148579104</v>
      </c>
      <c r="J11" s="20">
        <f t="shared" si="2"/>
        <v>4.6477847742331955</v>
      </c>
      <c r="K11" s="20">
        <f t="shared" si="3"/>
        <v>9.760914302762766</v>
      </c>
    </row>
    <row r="12" spans="1:11" s="21" customFormat="1" ht="12.75">
      <c r="A12" s="18" t="s">
        <v>23</v>
      </c>
      <c r="B12" s="18" t="s">
        <v>24</v>
      </c>
      <c r="C12" s="19">
        <v>18241.48</v>
      </c>
      <c r="D12" s="19">
        <v>19373.25</v>
      </c>
      <c r="E12" s="19">
        <v>21371.34</v>
      </c>
      <c r="F12" s="19">
        <v>22301.79</v>
      </c>
      <c r="G12" s="19">
        <v>24284.58</v>
      </c>
      <c r="H12" s="20">
        <f t="shared" si="0"/>
        <v>17.15792797514237</v>
      </c>
      <c r="I12" s="20">
        <f t="shared" si="1"/>
        <v>13.631527082532033</v>
      </c>
      <c r="J12" s="20">
        <f t="shared" si="2"/>
        <v>10.313654136502652</v>
      </c>
      <c r="K12" s="20">
        <f t="shared" si="3"/>
        <v>8.89072132774993</v>
      </c>
    </row>
    <row r="13" spans="1:11" ht="12.75">
      <c r="A13" s="6" t="s">
        <v>25</v>
      </c>
      <c r="B13" s="6" t="s">
        <v>26</v>
      </c>
      <c r="C13" s="22">
        <v>2240.78</v>
      </c>
      <c r="D13" s="22">
        <v>2366.57</v>
      </c>
      <c r="E13" s="22">
        <v>2635.61</v>
      </c>
      <c r="F13" s="22">
        <v>2843.48</v>
      </c>
      <c r="G13" s="22">
        <v>3302.47</v>
      </c>
      <c r="H13" s="23">
        <f t="shared" si="0"/>
        <v>17.62020367907603</v>
      </c>
      <c r="I13" s="23">
        <f t="shared" si="1"/>
        <v>25.30192251509137</v>
      </c>
      <c r="J13" s="23">
        <f t="shared" si="2"/>
        <v>11.368351665068008</v>
      </c>
      <c r="K13" s="23">
        <f t="shared" si="3"/>
        <v>16.141840280220006</v>
      </c>
    </row>
    <row r="14" spans="1:11" ht="12.75">
      <c r="A14" s="6" t="s">
        <v>27</v>
      </c>
      <c r="B14" s="6" t="s">
        <v>28</v>
      </c>
      <c r="C14" s="22">
        <v>1233.77</v>
      </c>
      <c r="D14" s="22">
        <v>1247.89</v>
      </c>
      <c r="E14" s="22">
        <v>1279.19</v>
      </c>
      <c r="F14" s="22">
        <v>1247.04</v>
      </c>
      <c r="G14" s="22">
        <v>1262.8</v>
      </c>
      <c r="H14" s="23">
        <f t="shared" si="0"/>
        <v>3.681399288360073</v>
      </c>
      <c r="I14" s="23">
        <f t="shared" si="1"/>
        <v>-1.281279559721394</v>
      </c>
      <c r="J14" s="23">
        <f t="shared" si="2"/>
        <v>2.5082338988212065</v>
      </c>
      <c r="K14" s="23">
        <f t="shared" si="3"/>
        <v>1.2637926610212977</v>
      </c>
    </row>
    <row r="15" spans="1:11" ht="12.75">
      <c r="A15" s="6" t="s">
        <v>29</v>
      </c>
      <c r="B15" s="6" t="s">
        <v>30</v>
      </c>
      <c r="C15" s="22">
        <v>14766.93</v>
      </c>
      <c r="D15" s="22">
        <v>15758.8</v>
      </c>
      <c r="E15" s="22">
        <v>17456.54</v>
      </c>
      <c r="F15" s="22">
        <v>18211.27</v>
      </c>
      <c r="G15" s="22">
        <v>19719.31</v>
      </c>
      <c r="H15" s="23">
        <f t="shared" si="0"/>
        <v>18.21373840060189</v>
      </c>
      <c r="I15" s="23">
        <f t="shared" si="1"/>
        <v>12.962305244911079</v>
      </c>
      <c r="J15" s="23">
        <f t="shared" si="2"/>
        <v>10.773282229611404</v>
      </c>
      <c r="K15" s="23">
        <f t="shared" si="3"/>
        <v>8.280806335856866</v>
      </c>
    </row>
    <row r="16" spans="1:11" s="21" customFormat="1" ht="12.75">
      <c r="A16" s="18" t="s">
        <v>31</v>
      </c>
      <c r="B16" s="18" t="s">
        <v>32</v>
      </c>
      <c r="C16" s="19">
        <v>9700.28</v>
      </c>
      <c r="D16" s="19">
        <v>10229.6</v>
      </c>
      <c r="E16" s="19">
        <v>10730.34</v>
      </c>
      <c r="F16" s="19">
        <v>11518.86</v>
      </c>
      <c r="G16" s="19">
        <v>12588.53</v>
      </c>
      <c r="H16" s="20">
        <f t="shared" si="0"/>
        <v>10.618868733686032</v>
      </c>
      <c r="I16" s="20">
        <f t="shared" si="1"/>
        <v>17.31715863616624</v>
      </c>
      <c r="J16" s="20">
        <f t="shared" si="2"/>
        <v>4.895010557597558</v>
      </c>
      <c r="K16" s="20">
        <f t="shared" si="3"/>
        <v>9.286248812816545</v>
      </c>
    </row>
    <row r="17" spans="1:11" ht="12.75">
      <c r="A17" s="6" t="s">
        <v>33</v>
      </c>
      <c r="B17" s="6" t="s">
        <v>34</v>
      </c>
      <c r="C17" s="22">
        <v>717.8</v>
      </c>
      <c r="D17" s="22">
        <v>762.93</v>
      </c>
      <c r="E17" s="22">
        <v>774.36</v>
      </c>
      <c r="F17" s="22">
        <v>796.3</v>
      </c>
      <c r="G17" s="22">
        <v>874.98</v>
      </c>
      <c r="H17" s="23">
        <f t="shared" si="0"/>
        <v>7.879632209529125</v>
      </c>
      <c r="I17" s="23">
        <f t="shared" si="1"/>
        <v>12.99395629939563</v>
      </c>
      <c r="J17" s="23">
        <f t="shared" si="2"/>
        <v>1.4981715229444463</v>
      </c>
      <c r="K17" s="23">
        <f t="shared" si="3"/>
        <v>9.88069822931057</v>
      </c>
    </row>
    <row r="18" spans="1:11" ht="12.75">
      <c r="A18" s="6" t="s">
        <v>35</v>
      </c>
      <c r="B18" s="6" t="s">
        <v>36</v>
      </c>
      <c r="C18" s="22">
        <v>139.93</v>
      </c>
      <c r="D18" s="22">
        <v>142.97</v>
      </c>
      <c r="E18" s="22">
        <v>160.3</v>
      </c>
      <c r="F18" s="22">
        <v>169.1</v>
      </c>
      <c r="G18" s="22">
        <v>177.08</v>
      </c>
      <c r="H18" s="23">
        <f t="shared" si="0"/>
        <v>14.557278639319662</v>
      </c>
      <c r="I18" s="23">
        <f t="shared" si="1"/>
        <v>10.467872738615098</v>
      </c>
      <c r="J18" s="23">
        <f t="shared" si="2"/>
        <v>12.121424074980775</v>
      </c>
      <c r="K18" s="23">
        <f t="shared" si="3"/>
        <v>4.719101123595516</v>
      </c>
    </row>
    <row r="19" spans="1:11" ht="12.75">
      <c r="A19" s="6" t="s">
        <v>37</v>
      </c>
      <c r="B19" s="6" t="s">
        <v>38</v>
      </c>
      <c r="C19" s="22">
        <v>319.77</v>
      </c>
      <c r="D19" s="22">
        <v>323.19</v>
      </c>
      <c r="E19" s="22">
        <v>358.52</v>
      </c>
      <c r="F19" s="22">
        <v>354.41</v>
      </c>
      <c r="G19" s="22">
        <v>391.29</v>
      </c>
      <c r="H19" s="23">
        <f t="shared" si="0"/>
        <v>12.11808487350283</v>
      </c>
      <c r="I19" s="23">
        <f t="shared" si="1"/>
        <v>9.14035479192236</v>
      </c>
      <c r="J19" s="23">
        <f t="shared" si="2"/>
        <v>10.931650112936659</v>
      </c>
      <c r="K19" s="23">
        <f t="shared" si="3"/>
        <v>10.406026917976353</v>
      </c>
    </row>
    <row r="20" spans="1:11" ht="12.75">
      <c r="A20" s="6" t="s">
        <v>39</v>
      </c>
      <c r="B20" s="6" t="s">
        <v>40</v>
      </c>
      <c r="C20" s="22">
        <v>84.64</v>
      </c>
      <c r="D20" s="22">
        <v>79.44</v>
      </c>
      <c r="E20" s="22">
        <v>80.06</v>
      </c>
      <c r="F20" s="22">
        <v>82.2</v>
      </c>
      <c r="G20" s="22">
        <v>91.25</v>
      </c>
      <c r="H20" s="23">
        <f t="shared" si="0"/>
        <v>-5.411153119092626</v>
      </c>
      <c r="I20" s="23">
        <f t="shared" si="1"/>
        <v>13.977017237072193</v>
      </c>
      <c r="J20" s="23">
        <f t="shared" si="2"/>
        <v>0.780463242698898</v>
      </c>
      <c r="K20" s="23">
        <f t="shared" si="3"/>
        <v>11.00973236009732</v>
      </c>
    </row>
    <row r="21" spans="1:11" ht="12.75">
      <c r="A21" s="6" t="s">
        <v>41</v>
      </c>
      <c r="B21" s="6" t="s">
        <v>42</v>
      </c>
      <c r="C21" s="22">
        <v>462.84</v>
      </c>
      <c r="D21" s="22">
        <v>479.61</v>
      </c>
      <c r="E21" s="22">
        <v>545.76</v>
      </c>
      <c r="F21" s="22">
        <v>564.21</v>
      </c>
      <c r="G21" s="22">
        <v>689.38</v>
      </c>
      <c r="H21" s="23">
        <f t="shared" si="0"/>
        <v>17.915478351050044</v>
      </c>
      <c r="I21" s="23">
        <f t="shared" si="1"/>
        <v>26.31559659923776</v>
      </c>
      <c r="J21" s="23">
        <f t="shared" si="2"/>
        <v>13.79245637080127</v>
      </c>
      <c r="K21" s="23">
        <f t="shared" si="3"/>
        <v>22.18500203824816</v>
      </c>
    </row>
    <row r="22" spans="1:11" ht="12.75">
      <c r="A22" s="6" t="s">
        <v>43</v>
      </c>
      <c r="B22" s="6" t="s">
        <v>44</v>
      </c>
      <c r="C22" s="22">
        <v>2121.26</v>
      </c>
      <c r="D22" s="22">
        <v>2249.77</v>
      </c>
      <c r="E22" s="22">
        <v>2569.46</v>
      </c>
      <c r="F22" s="22">
        <v>2759.53</v>
      </c>
      <c r="G22" s="22">
        <v>3048.6</v>
      </c>
      <c r="H22" s="23">
        <f t="shared" si="0"/>
        <v>21.12895166080536</v>
      </c>
      <c r="I22" s="23">
        <f t="shared" si="1"/>
        <v>18.64749791785044</v>
      </c>
      <c r="J22" s="23">
        <f t="shared" si="2"/>
        <v>14.209897011694531</v>
      </c>
      <c r="K22" s="23">
        <f t="shared" si="3"/>
        <v>10.475334567843063</v>
      </c>
    </row>
    <row r="23" spans="1:11" ht="12.75">
      <c r="A23" s="6" t="s">
        <v>45</v>
      </c>
      <c r="B23" s="6" t="s">
        <v>46</v>
      </c>
      <c r="C23" s="22">
        <v>1110.18</v>
      </c>
      <c r="D23" s="22">
        <v>1203.65</v>
      </c>
      <c r="E23" s="22">
        <v>1397.71</v>
      </c>
      <c r="F23" s="22">
        <v>1500.99</v>
      </c>
      <c r="G23" s="22">
        <v>1589.12</v>
      </c>
      <c r="H23" s="23">
        <f t="shared" si="0"/>
        <v>25.899403700300848</v>
      </c>
      <c r="I23" s="23">
        <f t="shared" si="1"/>
        <v>13.69454321711942</v>
      </c>
      <c r="J23" s="23">
        <f t="shared" si="2"/>
        <v>16.122627009512726</v>
      </c>
      <c r="K23" s="23">
        <f t="shared" si="3"/>
        <v>5.871458170940504</v>
      </c>
    </row>
    <row r="24" spans="1:11" ht="12.75">
      <c r="A24" s="6" t="s">
        <v>47</v>
      </c>
      <c r="B24" s="6" t="s">
        <v>48</v>
      </c>
      <c r="C24" s="22">
        <v>1011.08</v>
      </c>
      <c r="D24" s="22">
        <v>1046.12</v>
      </c>
      <c r="E24" s="22">
        <v>1171.75</v>
      </c>
      <c r="F24" s="22">
        <v>1258.54</v>
      </c>
      <c r="G24" s="22">
        <v>1459.48</v>
      </c>
      <c r="H24" s="23">
        <f t="shared" si="0"/>
        <v>15.89092851208608</v>
      </c>
      <c r="I24" s="23">
        <f t="shared" si="1"/>
        <v>24.555579261787923</v>
      </c>
      <c r="J24" s="23">
        <f t="shared" si="2"/>
        <v>12.009138530952484</v>
      </c>
      <c r="K24" s="23">
        <f t="shared" si="3"/>
        <v>15.96611947176888</v>
      </c>
    </row>
    <row r="25" spans="1:11" ht="12.75">
      <c r="A25" s="6" t="s">
        <v>49</v>
      </c>
      <c r="B25" s="6" t="s">
        <v>50</v>
      </c>
      <c r="C25" s="22">
        <v>1115.84</v>
      </c>
      <c r="D25" s="22">
        <v>1126.52</v>
      </c>
      <c r="E25" s="22">
        <v>1257.52</v>
      </c>
      <c r="F25" s="22">
        <v>1260.7</v>
      </c>
      <c r="G25" s="22">
        <v>1465.94</v>
      </c>
      <c r="H25" s="23">
        <f t="shared" si="0"/>
        <v>12.697160883280764</v>
      </c>
      <c r="I25" s="23">
        <f t="shared" si="1"/>
        <v>16.573891468922966</v>
      </c>
      <c r="J25" s="23">
        <f t="shared" si="2"/>
        <v>11.628732734438803</v>
      </c>
      <c r="K25" s="23">
        <f t="shared" si="3"/>
        <v>16.279844530816213</v>
      </c>
    </row>
    <row r="26" spans="1:11" ht="12.75">
      <c r="A26" s="6" t="s">
        <v>51</v>
      </c>
      <c r="B26" s="6" t="s">
        <v>52</v>
      </c>
      <c r="C26" s="22">
        <v>2141.22</v>
      </c>
      <c r="D26" s="22">
        <v>2332.21</v>
      </c>
      <c r="E26" s="22">
        <v>2480.19</v>
      </c>
      <c r="F26" s="22">
        <v>2602.57</v>
      </c>
      <c r="G26" s="22">
        <v>2811.8</v>
      </c>
      <c r="H26" s="23">
        <f t="shared" si="0"/>
        <v>15.83069465071316</v>
      </c>
      <c r="I26" s="23">
        <f t="shared" si="1"/>
        <v>13.370346626669734</v>
      </c>
      <c r="J26" s="23">
        <f t="shared" si="2"/>
        <v>6.34505469061534</v>
      </c>
      <c r="K26" s="23">
        <f t="shared" si="3"/>
        <v>8.039361093073385</v>
      </c>
    </row>
    <row r="27" spans="1:11" ht="12.75">
      <c r="A27" s="24">
        <v>3.9</v>
      </c>
      <c r="B27" s="6" t="s">
        <v>53</v>
      </c>
      <c r="C27" s="22">
        <v>2596.99</v>
      </c>
      <c r="D27" s="22">
        <v>2732.96</v>
      </c>
      <c r="E27" s="22">
        <v>2504.18</v>
      </c>
      <c r="F27" s="22">
        <v>2929.83</v>
      </c>
      <c r="G27" s="22">
        <v>3038.21</v>
      </c>
      <c r="H27" s="23">
        <f t="shared" si="0"/>
        <v>-3.5737526906149024</v>
      </c>
      <c r="I27" s="23">
        <f t="shared" si="1"/>
        <v>21.32554369094874</v>
      </c>
      <c r="J27" s="23">
        <f t="shared" si="2"/>
        <v>-8.371143375680589</v>
      </c>
      <c r="K27" s="23">
        <f t="shared" si="3"/>
        <v>3.6991907380291726</v>
      </c>
    </row>
    <row r="28" spans="1:11" s="21" customFormat="1" ht="12.75">
      <c r="A28" s="18" t="s">
        <v>54</v>
      </c>
      <c r="B28" s="18" t="s">
        <v>55</v>
      </c>
      <c r="C28" s="19">
        <v>7562.65</v>
      </c>
      <c r="D28" s="19">
        <v>7828.35</v>
      </c>
      <c r="E28" s="19">
        <v>8658.81</v>
      </c>
      <c r="F28" s="19">
        <v>8975.84</v>
      </c>
      <c r="G28" s="19">
        <v>10091.32</v>
      </c>
      <c r="H28" s="20">
        <f t="shared" si="0"/>
        <v>14.494390193913508</v>
      </c>
      <c r="I28" s="20">
        <f t="shared" si="1"/>
        <v>16.543959273849413</v>
      </c>
      <c r="J28" s="20">
        <f t="shared" si="2"/>
        <v>10.608365747571316</v>
      </c>
      <c r="K28" s="20">
        <f t="shared" si="3"/>
        <v>12.427583379382872</v>
      </c>
    </row>
    <row r="29" spans="1:11" ht="12.75">
      <c r="A29" s="6" t="s">
        <v>56</v>
      </c>
      <c r="B29" s="6" t="s">
        <v>57</v>
      </c>
      <c r="C29" s="22">
        <v>69.2</v>
      </c>
      <c r="D29" s="22">
        <v>71.31</v>
      </c>
      <c r="E29" s="22">
        <v>79.79</v>
      </c>
      <c r="F29" s="22">
        <v>83.81</v>
      </c>
      <c r="G29" s="22">
        <v>109.84</v>
      </c>
      <c r="H29" s="23">
        <f t="shared" si="0"/>
        <v>15.303468208092491</v>
      </c>
      <c r="I29" s="23">
        <f t="shared" si="1"/>
        <v>37.661361072816135</v>
      </c>
      <c r="J29" s="23">
        <f t="shared" si="2"/>
        <v>11.891740288879546</v>
      </c>
      <c r="K29" s="23">
        <f t="shared" si="3"/>
        <v>31.058346259396252</v>
      </c>
    </row>
    <row r="30" spans="1:11" ht="12.75">
      <c r="A30" s="6" t="s">
        <v>58</v>
      </c>
      <c r="B30" s="6" t="s">
        <v>59</v>
      </c>
      <c r="C30" s="22">
        <v>3891.22</v>
      </c>
      <c r="D30" s="22">
        <v>3970.53</v>
      </c>
      <c r="E30" s="22">
        <v>4434.64</v>
      </c>
      <c r="F30" s="22">
        <v>4566.65</v>
      </c>
      <c r="G30" s="22">
        <v>5243.44</v>
      </c>
      <c r="H30" s="23">
        <f t="shared" si="0"/>
        <v>13.965285951449689</v>
      </c>
      <c r="I30" s="23">
        <f t="shared" si="1"/>
        <v>18.238233543196273</v>
      </c>
      <c r="J30" s="23">
        <f t="shared" si="2"/>
        <v>11.68886773302305</v>
      </c>
      <c r="K30" s="23">
        <f t="shared" si="3"/>
        <v>14.820273066690023</v>
      </c>
    </row>
    <row r="31" spans="1:11" ht="12.75">
      <c r="A31" s="6" t="s">
        <v>60</v>
      </c>
      <c r="B31" s="6" t="s">
        <v>61</v>
      </c>
      <c r="C31" s="22">
        <v>510.26</v>
      </c>
      <c r="D31" s="22">
        <v>569.72</v>
      </c>
      <c r="E31" s="22">
        <v>547.67</v>
      </c>
      <c r="F31" s="22">
        <v>610.87</v>
      </c>
      <c r="G31" s="22">
        <v>586.64</v>
      </c>
      <c r="H31" s="23">
        <f t="shared" si="0"/>
        <v>7.3315564614118225</v>
      </c>
      <c r="I31" s="23">
        <f t="shared" si="1"/>
        <v>7.115598809502077</v>
      </c>
      <c r="J31" s="23">
        <f t="shared" si="2"/>
        <v>-3.87032226356808</v>
      </c>
      <c r="K31" s="23">
        <f t="shared" si="3"/>
        <v>-3.9664740452142055</v>
      </c>
    </row>
    <row r="32" spans="1:11" ht="12.75">
      <c r="A32" s="6" t="s">
        <v>62</v>
      </c>
      <c r="B32" s="6" t="s">
        <v>63</v>
      </c>
      <c r="C32" s="22">
        <v>28.39</v>
      </c>
      <c r="D32" s="22">
        <v>30</v>
      </c>
      <c r="E32" s="22">
        <v>31.15</v>
      </c>
      <c r="F32" s="22">
        <v>31.09</v>
      </c>
      <c r="G32" s="22">
        <v>34.7</v>
      </c>
      <c r="H32" s="23">
        <f t="shared" si="0"/>
        <v>9.72173300457907</v>
      </c>
      <c r="I32" s="23">
        <f t="shared" si="1"/>
        <v>11.3964686998395</v>
      </c>
      <c r="J32" s="23">
        <f t="shared" si="2"/>
        <v>3.833333333333329</v>
      </c>
      <c r="K32" s="23">
        <f t="shared" si="3"/>
        <v>11.611450627211331</v>
      </c>
    </row>
    <row r="33" spans="1:11" ht="12.75">
      <c r="A33" s="6" t="s">
        <v>64</v>
      </c>
      <c r="B33" s="6" t="s">
        <v>65</v>
      </c>
      <c r="C33" s="22">
        <v>203.12</v>
      </c>
      <c r="D33" s="22">
        <v>204.35</v>
      </c>
      <c r="E33" s="22">
        <v>252.44</v>
      </c>
      <c r="F33" s="22">
        <v>249.12</v>
      </c>
      <c r="G33" s="22">
        <v>253.07</v>
      </c>
      <c r="H33" s="23">
        <f t="shared" si="0"/>
        <v>24.281213076014176</v>
      </c>
      <c r="I33" s="23">
        <f t="shared" si="1"/>
        <v>0.24956425289177447</v>
      </c>
      <c r="J33" s="23">
        <f t="shared" si="2"/>
        <v>23.53315390261806</v>
      </c>
      <c r="K33" s="23">
        <f t="shared" si="3"/>
        <v>1.5855812459858656</v>
      </c>
    </row>
    <row r="34" spans="1:11" ht="12.75">
      <c r="A34" s="6" t="s">
        <v>66</v>
      </c>
      <c r="B34" s="6" t="s">
        <v>67</v>
      </c>
      <c r="C34" s="22">
        <v>497.25</v>
      </c>
      <c r="D34" s="22">
        <v>499.33</v>
      </c>
      <c r="E34" s="22">
        <v>548.11</v>
      </c>
      <c r="F34" s="22">
        <v>549.7</v>
      </c>
      <c r="G34" s="22">
        <v>599.49</v>
      </c>
      <c r="H34" s="23">
        <f t="shared" si="0"/>
        <v>10.228255404725996</v>
      </c>
      <c r="I34" s="23">
        <f t="shared" si="1"/>
        <v>9.374030760248854</v>
      </c>
      <c r="J34" s="23">
        <f t="shared" si="2"/>
        <v>9.769090581379054</v>
      </c>
      <c r="K34" s="23">
        <f t="shared" si="3"/>
        <v>9.057667818810252</v>
      </c>
    </row>
    <row r="35" spans="1:11" ht="12.75">
      <c r="A35" s="6" t="s">
        <v>68</v>
      </c>
      <c r="B35" s="6" t="s">
        <v>69</v>
      </c>
      <c r="C35" s="22">
        <v>858.1</v>
      </c>
      <c r="D35" s="22">
        <v>890.54</v>
      </c>
      <c r="E35" s="22">
        <v>1063.21</v>
      </c>
      <c r="F35" s="22">
        <v>1110.89</v>
      </c>
      <c r="G35" s="22">
        <v>1274.37</v>
      </c>
      <c r="H35" s="23">
        <f t="shared" si="0"/>
        <v>23.902808530474303</v>
      </c>
      <c r="I35" s="23">
        <f t="shared" si="1"/>
        <v>19.860610791847318</v>
      </c>
      <c r="J35" s="23">
        <f t="shared" si="2"/>
        <v>19.389359265164966</v>
      </c>
      <c r="K35" s="23">
        <f t="shared" si="3"/>
        <v>14.716128509573384</v>
      </c>
    </row>
    <row r="36" spans="1:11" ht="12.75">
      <c r="A36" s="6" t="s">
        <v>70</v>
      </c>
      <c r="B36" s="6" t="s">
        <v>71</v>
      </c>
      <c r="C36" s="22">
        <v>1505.11</v>
      </c>
      <c r="D36" s="22">
        <v>1592.58</v>
      </c>
      <c r="E36" s="22">
        <v>1701.8</v>
      </c>
      <c r="F36" s="22">
        <v>1773.72</v>
      </c>
      <c r="G36" s="22">
        <v>1989.77</v>
      </c>
      <c r="H36" s="23">
        <f t="shared" si="0"/>
        <v>13.068147843014803</v>
      </c>
      <c r="I36" s="23">
        <f t="shared" si="1"/>
        <v>16.9214948877659</v>
      </c>
      <c r="J36" s="23">
        <f t="shared" si="2"/>
        <v>6.858054226475281</v>
      </c>
      <c r="K36" s="23">
        <f t="shared" si="3"/>
        <v>12.180614753174117</v>
      </c>
    </row>
    <row r="37" spans="1:11" s="21" customFormat="1" ht="12.75">
      <c r="A37" s="18" t="s">
        <v>72</v>
      </c>
      <c r="B37" s="18" t="s">
        <v>73</v>
      </c>
      <c r="C37" s="19">
        <v>13048.83</v>
      </c>
      <c r="D37" s="19">
        <v>14210.45</v>
      </c>
      <c r="E37" s="19">
        <v>14892.61</v>
      </c>
      <c r="F37" s="19">
        <v>15397.96</v>
      </c>
      <c r="G37" s="19">
        <v>17665.543900000004</v>
      </c>
      <c r="H37" s="20">
        <f t="shared" si="0"/>
        <v>14.129849189544203</v>
      </c>
      <c r="I37" s="20">
        <f t="shared" si="1"/>
        <v>18.619529417610504</v>
      </c>
      <c r="J37" s="20">
        <f t="shared" si="2"/>
        <v>4.800410965169997</v>
      </c>
      <c r="K37" s="20">
        <f t="shared" si="3"/>
        <v>14.726521565194384</v>
      </c>
    </row>
    <row r="38" spans="1:11" ht="12.75">
      <c r="A38" s="6" t="s">
        <v>74</v>
      </c>
      <c r="B38" s="6" t="s">
        <v>22</v>
      </c>
      <c r="C38" s="22">
        <v>4883.48</v>
      </c>
      <c r="D38" s="22">
        <v>5466.26</v>
      </c>
      <c r="E38" s="22">
        <v>5720.32</v>
      </c>
      <c r="F38" s="22">
        <v>5899.14</v>
      </c>
      <c r="G38" s="22">
        <v>6474.95</v>
      </c>
      <c r="H38" s="23">
        <f t="shared" si="0"/>
        <v>17.136140621032546</v>
      </c>
      <c r="I38" s="23">
        <f t="shared" si="1"/>
        <v>13.192094148579104</v>
      </c>
      <c r="J38" s="23">
        <f t="shared" si="2"/>
        <v>4.6477847742331955</v>
      </c>
      <c r="K38" s="23">
        <f t="shared" si="3"/>
        <v>9.760914302762766</v>
      </c>
    </row>
    <row r="39" spans="1:11" ht="12.75">
      <c r="A39" s="6" t="s">
        <v>75</v>
      </c>
      <c r="B39" s="6" t="s">
        <v>76</v>
      </c>
      <c r="C39" s="22">
        <v>4574.75</v>
      </c>
      <c r="D39" s="22">
        <v>4986.25</v>
      </c>
      <c r="E39" s="22">
        <v>5384.08</v>
      </c>
      <c r="F39" s="22">
        <v>5622.96</v>
      </c>
      <c r="G39" s="22">
        <v>6717.751900000001</v>
      </c>
      <c r="H39" s="23">
        <f t="shared" si="0"/>
        <v>17.691239958467676</v>
      </c>
      <c r="I39" s="23">
        <f t="shared" si="1"/>
        <v>24.770655339445202</v>
      </c>
      <c r="J39" s="23">
        <f t="shared" si="2"/>
        <v>7.978540987716218</v>
      </c>
      <c r="K39" s="23">
        <f t="shared" si="3"/>
        <v>19.470028241353326</v>
      </c>
    </row>
    <row r="40" spans="1:11" ht="12.75">
      <c r="A40" s="6" t="s">
        <v>77</v>
      </c>
      <c r="B40" s="6" t="s">
        <v>78</v>
      </c>
      <c r="C40" s="22">
        <v>2240.78</v>
      </c>
      <c r="D40" s="22">
        <v>2366.57</v>
      </c>
      <c r="E40" s="22">
        <v>2635.61</v>
      </c>
      <c r="F40" s="22">
        <v>2843.48</v>
      </c>
      <c r="G40" s="22">
        <v>3301.7032999999997</v>
      </c>
      <c r="H40" s="23">
        <f t="shared" si="0"/>
        <v>17.62020367907603</v>
      </c>
      <c r="I40" s="23">
        <f t="shared" si="1"/>
        <v>25.272832475214447</v>
      </c>
      <c r="J40" s="23">
        <f t="shared" si="2"/>
        <v>11.368351665068008</v>
      </c>
      <c r="K40" s="23">
        <f t="shared" si="3"/>
        <v>16.114876841053906</v>
      </c>
    </row>
    <row r="41" spans="1:11" ht="12.75">
      <c r="A41" s="6" t="s">
        <v>79</v>
      </c>
      <c r="B41" s="6" t="s">
        <v>32</v>
      </c>
      <c r="C41" s="22">
        <v>2333.97</v>
      </c>
      <c r="D41" s="22">
        <v>2619.69</v>
      </c>
      <c r="E41" s="22">
        <v>2748.47</v>
      </c>
      <c r="F41" s="22">
        <v>2779.47</v>
      </c>
      <c r="G41" s="22">
        <v>3416.0485999999996</v>
      </c>
      <c r="H41" s="23">
        <f t="shared" si="0"/>
        <v>17.759439924249243</v>
      </c>
      <c r="I41" s="23">
        <f t="shared" si="1"/>
        <v>24.289099026003555</v>
      </c>
      <c r="J41" s="23">
        <f t="shared" si="2"/>
        <v>4.915848821807151</v>
      </c>
      <c r="K41" s="23">
        <f t="shared" si="3"/>
        <v>22.90287716722972</v>
      </c>
    </row>
    <row r="42" spans="1:11" ht="12.75">
      <c r="A42" s="6" t="s">
        <v>80</v>
      </c>
      <c r="B42" s="6" t="s">
        <v>81</v>
      </c>
      <c r="C42" s="22">
        <v>2543.51</v>
      </c>
      <c r="D42" s="22">
        <v>2658.51</v>
      </c>
      <c r="E42" s="22">
        <v>2623.32</v>
      </c>
      <c r="F42" s="22">
        <v>2672.03</v>
      </c>
      <c r="G42" s="22">
        <v>2974.58</v>
      </c>
      <c r="H42" s="23">
        <f t="shared" si="0"/>
        <v>3.137789904502044</v>
      </c>
      <c r="I42" s="23">
        <f t="shared" si="1"/>
        <v>13.389902871170872</v>
      </c>
      <c r="J42" s="23">
        <f t="shared" si="2"/>
        <v>-1.3236737871965896</v>
      </c>
      <c r="K42" s="23">
        <f t="shared" si="3"/>
        <v>11.32285191408778</v>
      </c>
    </row>
    <row r="43" spans="1:11" ht="12.75">
      <c r="A43" s="6" t="s">
        <v>82</v>
      </c>
      <c r="B43" s="6" t="s">
        <v>83</v>
      </c>
      <c r="C43" s="22">
        <v>121.78</v>
      </c>
      <c r="D43" s="22">
        <v>160.24</v>
      </c>
      <c r="E43" s="22">
        <v>151.05</v>
      </c>
      <c r="F43" s="22">
        <v>165.07</v>
      </c>
      <c r="G43" s="22">
        <v>174.74</v>
      </c>
      <c r="H43" s="23">
        <f t="shared" si="0"/>
        <v>24.03514534406307</v>
      </c>
      <c r="I43" s="23">
        <f t="shared" si="1"/>
        <v>15.683548493876199</v>
      </c>
      <c r="J43" s="23">
        <f t="shared" si="2"/>
        <v>-5.735147279081376</v>
      </c>
      <c r="K43" s="23">
        <f t="shared" si="3"/>
        <v>5.858120797237546</v>
      </c>
    </row>
    <row r="44" spans="1:11" ht="12.75">
      <c r="A44" s="6" t="s">
        <v>84</v>
      </c>
      <c r="B44" s="6" t="s">
        <v>85</v>
      </c>
      <c r="C44" s="22">
        <v>482.38</v>
      </c>
      <c r="D44" s="22">
        <v>480.67</v>
      </c>
      <c r="E44" s="22">
        <v>523.46</v>
      </c>
      <c r="F44" s="22">
        <v>526.12</v>
      </c>
      <c r="G44" s="22">
        <v>570.48</v>
      </c>
      <c r="H44" s="23">
        <f t="shared" si="0"/>
        <v>8.51610763298645</v>
      </c>
      <c r="I44" s="23">
        <f t="shared" si="1"/>
        <v>8.982539258013981</v>
      </c>
      <c r="J44" s="23">
        <f t="shared" si="2"/>
        <v>8.902157405288454</v>
      </c>
      <c r="K44" s="23">
        <f t="shared" si="3"/>
        <v>8.431536531589753</v>
      </c>
    </row>
    <row r="45" spans="1:11" ht="12.75">
      <c r="A45" s="6" t="s">
        <v>86</v>
      </c>
      <c r="B45" s="6" t="s">
        <v>87</v>
      </c>
      <c r="C45" s="22">
        <v>1.26</v>
      </c>
      <c r="D45" s="22">
        <v>1.79</v>
      </c>
      <c r="E45" s="22">
        <v>1.21</v>
      </c>
      <c r="F45" s="22">
        <v>1.24</v>
      </c>
      <c r="G45" s="22">
        <v>1.42</v>
      </c>
      <c r="H45" s="23">
        <f t="shared" si="0"/>
        <v>-3.9682539682539715</v>
      </c>
      <c r="I45" s="23">
        <f t="shared" si="1"/>
        <v>17.355371900826444</v>
      </c>
      <c r="J45" s="23">
        <f t="shared" si="2"/>
        <v>-32.40223463687151</v>
      </c>
      <c r="K45" s="23">
        <f t="shared" si="3"/>
        <v>14.51612903225806</v>
      </c>
    </row>
    <row r="46" spans="1:11" ht="12.75">
      <c r="A46" s="6" t="s">
        <v>88</v>
      </c>
      <c r="B46" s="6" t="s">
        <v>89</v>
      </c>
      <c r="C46" s="22">
        <v>1954.81</v>
      </c>
      <c r="D46" s="22">
        <v>2333.59</v>
      </c>
      <c r="E46" s="22">
        <v>2614.61</v>
      </c>
      <c r="F46" s="22">
        <v>2733.98</v>
      </c>
      <c r="G46" s="22">
        <v>3529.84</v>
      </c>
      <c r="H46" s="23">
        <f t="shared" si="0"/>
        <v>33.752640921624106</v>
      </c>
      <c r="I46" s="23">
        <f t="shared" si="1"/>
        <v>35.00445573144752</v>
      </c>
      <c r="J46" s="23">
        <f t="shared" si="2"/>
        <v>12.04238962285577</v>
      </c>
      <c r="K46" s="23">
        <f t="shared" si="3"/>
        <v>29.10994228194793</v>
      </c>
    </row>
    <row r="47" spans="1:11" ht="12.75">
      <c r="A47" s="25" t="s">
        <v>90</v>
      </c>
      <c r="B47" s="25" t="s">
        <v>91</v>
      </c>
      <c r="C47" s="26">
        <v>354.08</v>
      </c>
      <c r="D47" s="26">
        <v>391</v>
      </c>
      <c r="E47" s="26">
        <v>409.35</v>
      </c>
      <c r="F47" s="26">
        <v>422.34</v>
      </c>
      <c r="G47" s="26">
        <v>419.31</v>
      </c>
      <c r="H47" s="27">
        <f t="shared" si="0"/>
        <v>15.609466787166754</v>
      </c>
      <c r="I47" s="27">
        <f t="shared" si="1"/>
        <v>2.433125687064854</v>
      </c>
      <c r="J47" s="27">
        <f t="shared" si="2"/>
        <v>4.693094629156016</v>
      </c>
      <c r="K47" s="27">
        <f t="shared" si="3"/>
        <v>-0.7174314533314327</v>
      </c>
    </row>
    <row r="48" spans="1:11" ht="14.25" customHeight="1">
      <c r="A48" s="28" t="s">
        <v>92</v>
      </c>
      <c r="B48" s="29"/>
      <c r="C48" s="29"/>
      <c r="D48" s="29"/>
      <c r="E48" s="29"/>
      <c r="F48" s="29"/>
      <c r="G48" s="29"/>
      <c r="H48" s="30"/>
      <c r="I48" s="30"/>
      <c r="J48" s="30"/>
      <c r="K48" s="31"/>
    </row>
    <row r="49" spans="1:11" ht="16.5" customHeight="1">
      <c r="A49" s="32" t="s">
        <v>93</v>
      </c>
      <c r="B49" s="33"/>
      <c r="C49" s="33"/>
      <c r="D49" s="33"/>
      <c r="E49" s="33"/>
      <c r="F49" s="33"/>
      <c r="G49" s="33"/>
      <c r="H49" s="34"/>
      <c r="I49" s="34"/>
      <c r="J49" s="34"/>
      <c r="K49" s="35"/>
    </row>
    <row r="50" spans="1:11" ht="13.5" customHeight="1">
      <c r="A50" s="32" t="s">
        <v>94</v>
      </c>
      <c r="B50" s="33"/>
      <c r="C50" s="33"/>
      <c r="D50" s="33"/>
      <c r="E50" s="33"/>
      <c r="F50" s="33"/>
      <c r="G50" s="33"/>
      <c r="H50" s="34"/>
      <c r="I50" s="36"/>
      <c r="J50" s="36"/>
      <c r="K50" s="37"/>
    </row>
    <row r="51" spans="1:11" ht="12.75">
      <c r="A51" s="38" t="s">
        <v>95</v>
      </c>
      <c r="B51" s="39"/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12.75">
      <c r="A52" s="38" t="s">
        <v>96</v>
      </c>
      <c r="B52" s="39"/>
      <c r="C52" s="39"/>
      <c r="D52" s="39"/>
      <c r="E52" s="39"/>
      <c r="F52" s="39"/>
      <c r="G52" s="39"/>
      <c r="H52" s="39"/>
      <c r="I52" s="39"/>
      <c r="J52" s="39"/>
      <c r="K52" s="40"/>
    </row>
    <row r="53" spans="1:11" ht="12.75">
      <c r="A53" s="38" t="s">
        <v>97</v>
      </c>
      <c r="B53" s="39"/>
      <c r="C53" s="39"/>
      <c r="D53" s="39"/>
      <c r="E53" s="39"/>
      <c r="F53" s="39"/>
      <c r="G53" s="39"/>
      <c r="H53" s="39"/>
      <c r="I53" s="39"/>
      <c r="J53" s="39"/>
      <c r="K53" s="40"/>
    </row>
    <row r="54" spans="1:11" ht="12.75">
      <c r="A54" s="41" t="s">
        <v>98</v>
      </c>
      <c r="B54" s="42"/>
      <c r="C54" s="42"/>
      <c r="D54" s="42"/>
      <c r="E54" s="42"/>
      <c r="F54" s="42"/>
      <c r="G54" s="42"/>
      <c r="H54" s="42"/>
      <c r="I54" s="42"/>
      <c r="J54" s="42"/>
      <c r="K54" s="43"/>
    </row>
  </sheetData>
  <sheetProtection/>
  <mergeCells count="22">
    <mergeCell ref="A49:G49"/>
    <mergeCell ref="A50:G50"/>
    <mergeCell ref="A51:K51"/>
    <mergeCell ref="A52:K52"/>
    <mergeCell ref="A53:K53"/>
    <mergeCell ref="A54:K54"/>
    <mergeCell ref="C6:C7"/>
    <mergeCell ref="D6:D7"/>
    <mergeCell ref="E6:E7"/>
    <mergeCell ref="F6:F7"/>
    <mergeCell ref="G6:G7"/>
    <mergeCell ref="A48:G48"/>
    <mergeCell ref="A2:G2"/>
    <mergeCell ref="A3:G3"/>
    <mergeCell ref="D4:H4"/>
    <mergeCell ref="J4:K4"/>
    <mergeCell ref="A5:A7"/>
    <mergeCell ref="B5:B7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shpawar</cp:lastModifiedBy>
  <dcterms:created xsi:type="dcterms:W3CDTF">2014-03-04T11:28:44Z</dcterms:created>
  <dcterms:modified xsi:type="dcterms:W3CDTF">2014-03-04T11:29:12Z</dcterms:modified>
  <cp:category/>
  <cp:version/>
  <cp:contentType/>
  <cp:contentStatus/>
</cp:coreProperties>
</file>