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2" sheetId="1" r:id="rId1"/>
  </sheets>
  <definedNames>
    <definedName name="_xlnm.Print_Area" localSheetId="0">'St2'!$B$1:$L$47</definedName>
  </definedNames>
  <calcPr fullCalcOnLoad="1"/>
</workbook>
</file>

<file path=xl/sharedStrings.xml><?xml version="1.0" encoding="utf-8"?>
<sst xmlns="http://schemas.openxmlformats.org/spreadsheetml/2006/main" count="100" uniqueCount="95">
  <si>
    <t>Note: Data are provisional and relate to select banks which cover 95 per cent of total non-food credit extended by all scheduled commercial banks.</t>
  </si>
  <si>
    <t>Industries</t>
  </si>
  <si>
    <t>Other Industries</t>
  </si>
  <si>
    <t>2.19</t>
  </si>
  <si>
    <t>Other Infrastructure</t>
  </si>
  <si>
    <t>2.18.4</t>
  </si>
  <si>
    <t xml:space="preserve">Roads </t>
  </si>
  <si>
    <t>2.18.3</t>
  </si>
  <si>
    <t>Telecommunications</t>
  </si>
  <si>
    <t>2.18.2</t>
  </si>
  <si>
    <t>Power</t>
  </si>
  <si>
    <t>2.18.1</t>
  </si>
  <si>
    <t>Infrastructure</t>
  </si>
  <si>
    <t>2.18</t>
  </si>
  <si>
    <t>Construction</t>
  </si>
  <si>
    <t>2.17</t>
  </si>
  <si>
    <t>Gems &amp; Jewellery</t>
  </si>
  <si>
    <t>2.16</t>
  </si>
  <si>
    <t>Vehicles, Vehicle Parts &amp; Transport Equipment</t>
  </si>
  <si>
    <t>2.15</t>
  </si>
  <si>
    <t>Others</t>
  </si>
  <si>
    <t>2.14.2</t>
  </si>
  <si>
    <t>Electronics</t>
  </si>
  <si>
    <t>2.14.1</t>
  </si>
  <si>
    <t>All Engineering</t>
  </si>
  <si>
    <t>2.14</t>
  </si>
  <si>
    <t>Other Metal &amp; Metal Product</t>
  </si>
  <si>
    <t>2.13.2</t>
  </si>
  <si>
    <t>Iron &amp; Steel</t>
  </si>
  <si>
    <t>2.13.1</t>
  </si>
  <si>
    <t>Basic Metal &amp; Metal Product</t>
  </si>
  <si>
    <t>2.13</t>
  </si>
  <si>
    <t>Cement &amp; Cement Products</t>
  </si>
  <si>
    <t>2.12</t>
  </si>
  <si>
    <t>Glass &amp; Glassware</t>
  </si>
  <si>
    <t>2.11</t>
  </si>
  <si>
    <t>Rubber, Plastic &amp; their Products</t>
  </si>
  <si>
    <t>2.10</t>
  </si>
  <si>
    <t>2.9.4</t>
  </si>
  <si>
    <t>Petro Chemicals</t>
  </si>
  <si>
    <t>2.9.3</t>
  </si>
  <si>
    <t>Drugs &amp; Pharmaceuticals</t>
  </si>
  <si>
    <t>2.9.2</t>
  </si>
  <si>
    <t>Fertiliser</t>
  </si>
  <si>
    <t>2.9.1</t>
  </si>
  <si>
    <t>Chemicals &amp; Chemical Products</t>
  </si>
  <si>
    <t>2.9</t>
  </si>
  <si>
    <t>Petroleum, Coal Products &amp; Nuclear Fuels</t>
  </si>
  <si>
    <t>2.8</t>
  </si>
  <si>
    <t>Paper &amp; Paper Products</t>
  </si>
  <si>
    <t>2.7</t>
  </si>
  <si>
    <t>Wood &amp; Wood Products</t>
  </si>
  <si>
    <t>2.6</t>
  </si>
  <si>
    <t>Leather &amp; Leather Products</t>
  </si>
  <si>
    <t>2.5</t>
  </si>
  <si>
    <t>Other Textiles</t>
  </si>
  <si>
    <t>2.4.4</t>
  </si>
  <si>
    <t>Man-Made Textiles</t>
  </si>
  <si>
    <t>2.4.3</t>
  </si>
  <si>
    <t>Jute Textiles</t>
  </si>
  <si>
    <t>2.4.2</t>
  </si>
  <si>
    <t>Cotton Textiles</t>
  </si>
  <si>
    <t>2.4.1</t>
  </si>
  <si>
    <t>Textiles</t>
  </si>
  <si>
    <t>2.4</t>
  </si>
  <si>
    <t>Beverage &amp; Tobacco</t>
  </si>
  <si>
    <t>2.3</t>
  </si>
  <si>
    <t>2.2.4</t>
  </si>
  <si>
    <t>Tea</t>
  </si>
  <si>
    <t>2.2.3</t>
  </si>
  <si>
    <t>Edible Oils &amp; Vanaspati</t>
  </si>
  <si>
    <t>2.2.2</t>
  </si>
  <si>
    <t>Sugar</t>
  </si>
  <si>
    <t>2.2.1</t>
  </si>
  <si>
    <t>Food Processing</t>
  </si>
  <si>
    <t>2.2</t>
  </si>
  <si>
    <t>Mining &amp; Quarrying (incl. Coal)</t>
  </si>
  <si>
    <t>2.1</t>
  </si>
  <si>
    <t>%</t>
  </si>
  <si>
    <t>Feb.22, 2013 /  Mar 23, 2012</t>
  </si>
  <si>
    <t>Feb.24, 2012 /Mar 25, 2011</t>
  </si>
  <si>
    <t>Feb.22, 2013 / Feb.24, 2012</t>
  </si>
  <si>
    <t>Feb.24, 2012 / Feb.25, 2011</t>
  </si>
  <si>
    <t>Feb.22, 2013</t>
  </si>
  <si>
    <t>Mar.23, 2012</t>
  </si>
  <si>
    <t>Feb.24, 2012</t>
  </si>
  <si>
    <t>Mar.25, 2011</t>
  </si>
  <si>
    <t>Feb.25, 2011</t>
  </si>
  <si>
    <t>Variation (Financial Year)</t>
  </si>
  <si>
    <t>Variation (Year-on-Year)</t>
  </si>
  <si>
    <t xml:space="preserve">Outstanding as on </t>
  </si>
  <si>
    <t>Industry</t>
  </si>
  <si>
    <t>Sr.No</t>
  </si>
  <si>
    <t>(Rs.billion)</t>
  </si>
  <si>
    <t>Statement 2: Industry-wise Deployment of Gross Bank Credit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</si>
</sst>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24" borderId="0" xfId="0" applyFont="1" applyFill="1" applyAlignment="1">
      <alignment/>
    </xf>
    <xf numFmtId="1" fontId="0" fillId="24" borderId="0" xfId="0" applyNumberFormat="1" applyFont="1" applyFill="1" applyAlignment="1">
      <alignment/>
    </xf>
    <xf numFmtId="0" fontId="0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164" fontId="4" fillId="24" borderId="10" xfId="0" applyNumberFormat="1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2" xfId="0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12" xfId="0" applyFont="1" applyFill="1" applyBorder="1" applyAlignment="1">
      <alignment horizontal="left"/>
    </xf>
    <xf numFmtId="164" fontId="3" fillId="24" borderId="10" xfId="0" applyNumberFormat="1" applyFont="1" applyFill="1" applyBorder="1" applyAlignment="1">
      <alignment horizontal="right"/>
    </xf>
    <xf numFmtId="0" fontId="0" fillId="24" borderId="12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24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4" fillId="24" borderId="13" xfId="0" applyFont="1" applyFill="1" applyBorder="1" applyAlignment="1">
      <alignment vertical="top" wrapText="1"/>
    </xf>
    <xf numFmtId="0" fontId="1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24" borderId="14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9"/>
  <sheetViews>
    <sheetView tabSelected="1" zoomScalePageLayoutView="0" workbookViewId="0" topLeftCell="A1">
      <selection activeCell="A2" sqref="A2"/>
    </sheetView>
  </sheetViews>
  <sheetFormatPr defaultColWidth="23.28125" defaultRowHeight="15"/>
  <cols>
    <col min="1" max="1" width="2.00390625" style="1" customWidth="1"/>
    <col min="2" max="2" width="7.8515625" style="1" customWidth="1"/>
    <col min="3" max="3" width="55.57421875" style="1" customWidth="1"/>
    <col min="4" max="4" width="9.00390625" style="1" customWidth="1"/>
    <col min="5" max="5" width="8.28125" style="1" customWidth="1"/>
    <col min="6" max="6" width="9.140625" style="1" customWidth="1"/>
    <col min="7" max="7" width="8.7109375" style="1" customWidth="1"/>
    <col min="8" max="8" width="7.57421875" style="1" customWidth="1"/>
    <col min="9" max="12" width="13.7109375" style="1" customWidth="1"/>
    <col min="13" max="16384" width="23.28125" style="1" customWidth="1"/>
  </cols>
  <sheetData>
    <row r="1" s="26" customFormat="1" ht="15" customHeight="1"/>
    <row r="2" spans="2:12" s="25" customFormat="1" ht="12.75" customHeight="1">
      <c r="B2" s="31" t="s">
        <v>94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.75" customHeight="1">
      <c r="B3" s="30"/>
      <c r="C3" s="30"/>
      <c r="D3" s="30"/>
      <c r="E3" s="30"/>
      <c r="F3" s="30"/>
      <c r="G3" s="30"/>
      <c r="H3" s="30"/>
      <c r="I3" s="30"/>
      <c r="J3" s="30"/>
      <c r="K3" s="30" t="s">
        <v>93</v>
      </c>
      <c r="L3" s="30"/>
    </row>
    <row r="4" spans="2:12" s="7" customFormat="1" ht="12" customHeight="1">
      <c r="B4" s="24" t="s">
        <v>92</v>
      </c>
      <c r="C4" s="19" t="s">
        <v>91</v>
      </c>
      <c r="D4" s="27" t="s">
        <v>90</v>
      </c>
      <c r="E4" s="27"/>
      <c r="F4" s="27"/>
      <c r="G4" s="27"/>
      <c r="H4" s="27"/>
      <c r="I4" s="23" t="s">
        <v>89</v>
      </c>
      <c r="J4" s="23"/>
      <c r="K4" s="22" t="s">
        <v>88</v>
      </c>
      <c r="L4" s="22"/>
    </row>
    <row r="5" spans="2:12" s="7" customFormat="1" ht="27.75" customHeight="1">
      <c r="B5" s="20"/>
      <c r="C5" s="19"/>
      <c r="D5" s="28" t="s">
        <v>87</v>
      </c>
      <c r="E5" s="28" t="s">
        <v>86</v>
      </c>
      <c r="F5" s="28" t="s">
        <v>85</v>
      </c>
      <c r="G5" s="28" t="s">
        <v>84</v>
      </c>
      <c r="H5" s="28" t="s">
        <v>83</v>
      </c>
      <c r="I5" s="21" t="s">
        <v>82</v>
      </c>
      <c r="J5" s="21" t="s">
        <v>81</v>
      </c>
      <c r="K5" s="19" t="s">
        <v>80</v>
      </c>
      <c r="L5" s="19" t="s">
        <v>79</v>
      </c>
    </row>
    <row r="6" spans="2:12" s="7" customFormat="1" ht="12.75" customHeight="1">
      <c r="B6" s="20"/>
      <c r="C6" s="19"/>
      <c r="D6" s="29"/>
      <c r="E6" s="29"/>
      <c r="F6" s="29"/>
      <c r="G6" s="29"/>
      <c r="H6" s="29"/>
      <c r="I6" s="18" t="s">
        <v>78</v>
      </c>
      <c r="J6" s="18" t="s">
        <v>78</v>
      </c>
      <c r="K6" s="17" t="s">
        <v>78</v>
      </c>
      <c r="L6" s="17" t="s">
        <v>78</v>
      </c>
    </row>
    <row r="7" spans="2:12" s="7" customFormat="1" ht="15" customHeight="1">
      <c r="B7" s="14" t="s">
        <v>77</v>
      </c>
      <c r="C7" s="13" t="s">
        <v>76</v>
      </c>
      <c r="D7" s="12">
        <v>240.48999999999998</v>
      </c>
      <c r="E7" s="12">
        <v>254.76</v>
      </c>
      <c r="F7" s="12">
        <v>302.12</v>
      </c>
      <c r="G7" s="12">
        <v>325.06</v>
      </c>
      <c r="H7" s="12">
        <v>337.93000000000006</v>
      </c>
      <c r="I7" s="8">
        <f aca="true" t="shared" si="0" ref="I7:I46">(F7-D7)/D7*100</f>
        <v>25.62684519106825</v>
      </c>
      <c r="J7" s="8">
        <f aca="true" t="shared" si="1" ref="J7:J46">(H7-F7)/F7*100</f>
        <v>11.852906130014583</v>
      </c>
      <c r="K7" s="8">
        <f aca="true" t="shared" si="2" ref="K7:K46">(F7-E7)/E7*100</f>
        <v>18.59004553305072</v>
      </c>
      <c r="L7" s="8">
        <f aca="true" t="shared" si="3" ref="L7:L46">(H7-G7)/G7*100</f>
        <v>3.959269058020077</v>
      </c>
    </row>
    <row r="8" spans="2:12" s="7" customFormat="1" ht="15" customHeight="1">
      <c r="B8" s="14" t="s">
        <v>75</v>
      </c>
      <c r="C8" s="13" t="s">
        <v>74</v>
      </c>
      <c r="D8" s="12">
        <v>735.1599999999999</v>
      </c>
      <c r="E8" s="12">
        <v>772.49</v>
      </c>
      <c r="F8" s="12">
        <v>887.1</v>
      </c>
      <c r="G8" s="12">
        <v>943.06</v>
      </c>
      <c r="H8" s="12">
        <v>1140.02</v>
      </c>
      <c r="I8" s="8">
        <f t="shared" si="0"/>
        <v>20.667609772022445</v>
      </c>
      <c r="J8" s="8">
        <f t="shared" si="1"/>
        <v>28.510878142261298</v>
      </c>
      <c r="K8" s="8">
        <f t="shared" si="2"/>
        <v>14.836438012142553</v>
      </c>
      <c r="L8" s="8">
        <f t="shared" si="3"/>
        <v>20.885203486522602</v>
      </c>
    </row>
    <row r="9" spans="2:12" ht="15" customHeight="1">
      <c r="B9" s="16" t="s">
        <v>73</v>
      </c>
      <c r="C9" s="3" t="s">
        <v>72</v>
      </c>
      <c r="D9" s="9">
        <v>230.23</v>
      </c>
      <c r="E9" s="9">
        <v>250.94</v>
      </c>
      <c r="F9" s="9">
        <v>300.45</v>
      </c>
      <c r="G9" s="9">
        <v>316.43</v>
      </c>
      <c r="H9" s="9">
        <v>311.53999999999996</v>
      </c>
      <c r="I9" s="15">
        <f t="shared" si="0"/>
        <v>30.499934847760933</v>
      </c>
      <c r="J9" s="15">
        <f t="shared" si="1"/>
        <v>3.691129971709095</v>
      </c>
      <c r="K9" s="15">
        <f t="shared" si="2"/>
        <v>19.729815892245156</v>
      </c>
      <c r="L9" s="15">
        <f t="shared" si="3"/>
        <v>-1.5453654836772883</v>
      </c>
    </row>
    <row r="10" spans="2:12" ht="15" customHeight="1">
      <c r="B10" s="16" t="s">
        <v>71</v>
      </c>
      <c r="C10" s="3" t="s">
        <v>70</v>
      </c>
      <c r="D10" s="9">
        <v>119.34</v>
      </c>
      <c r="E10" s="9">
        <v>120.14</v>
      </c>
      <c r="F10" s="9">
        <v>122.26999999999998</v>
      </c>
      <c r="G10" s="9">
        <v>132.69000000000003</v>
      </c>
      <c r="H10" s="9">
        <v>166.54000000000002</v>
      </c>
      <c r="I10" s="15">
        <f t="shared" si="0"/>
        <v>2.4551701022289074</v>
      </c>
      <c r="J10" s="15">
        <f t="shared" si="1"/>
        <v>36.20675554101582</v>
      </c>
      <c r="K10" s="15">
        <f t="shared" si="2"/>
        <v>1.7729315798235237</v>
      </c>
      <c r="L10" s="15">
        <f t="shared" si="3"/>
        <v>25.51058858994648</v>
      </c>
    </row>
    <row r="11" spans="2:12" ht="15" customHeight="1">
      <c r="B11" s="16" t="s">
        <v>69</v>
      </c>
      <c r="C11" s="3" t="s">
        <v>68</v>
      </c>
      <c r="D11" s="9">
        <v>19.41</v>
      </c>
      <c r="E11" s="9">
        <v>21.09</v>
      </c>
      <c r="F11" s="9">
        <v>18.89</v>
      </c>
      <c r="G11" s="9">
        <v>19.93</v>
      </c>
      <c r="H11" s="9">
        <v>27.18</v>
      </c>
      <c r="I11" s="15">
        <f t="shared" si="0"/>
        <v>-2.679031427099431</v>
      </c>
      <c r="J11" s="15">
        <f t="shared" si="1"/>
        <v>43.88565378507146</v>
      </c>
      <c r="K11" s="15">
        <f t="shared" si="2"/>
        <v>-10.431484115694639</v>
      </c>
      <c r="L11" s="15">
        <f t="shared" si="3"/>
        <v>36.37732062217762</v>
      </c>
    </row>
    <row r="12" spans="2:12" ht="15" customHeight="1">
      <c r="B12" s="16" t="s">
        <v>67</v>
      </c>
      <c r="C12" s="3" t="s">
        <v>20</v>
      </c>
      <c r="D12" s="9">
        <v>366.17</v>
      </c>
      <c r="E12" s="9">
        <v>380.33000000000004</v>
      </c>
      <c r="F12" s="9">
        <v>445.49</v>
      </c>
      <c r="G12" s="9">
        <v>474.01</v>
      </c>
      <c r="H12" s="9">
        <v>634.75</v>
      </c>
      <c r="I12" s="15">
        <f t="shared" si="0"/>
        <v>21.662069530545917</v>
      </c>
      <c r="J12" s="15">
        <f t="shared" si="1"/>
        <v>42.48355743114323</v>
      </c>
      <c r="K12" s="15">
        <f t="shared" si="2"/>
        <v>17.132490205873836</v>
      </c>
      <c r="L12" s="15">
        <f t="shared" si="3"/>
        <v>33.910676989936924</v>
      </c>
    </row>
    <row r="13" spans="2:12" s="7" customFormat="1" ht="15" customHeight="1">
      <c r="B13" s="14" t="s">
        <v>66</v>
      </c>
      <c r="C13" s="13" t="s">
        <v>65</v>
      </c>
      <c r="D13" s="12">
        <v>130.84</v>
      </c>
      <c r="E13" s="12">
        <v>133.73000000000002</v>
      </c>
      <c r="F13" s="12">
        <v>146.40999999999997</v>
      </c>
      <c r="G13" s="12">
        <v>150.85</v>
      </c>
      <c r="H13" s="12">
        <v>163.59</v>
      </c>
      <c r="I13" s="8">
        <f t="shared" si="0"/>
        <v>11.900030571690587</v>
      </c>
      <c r="J13" s="8">
        <f t="shared" si="1"/>
        <v>11.734171163171942</v>
      </c>
      <c r="K13" s="8">
        <f t="shared" si="2"/>
        <v>9.481791669782359</v>
      </c>
      <c r="L13" s="8">
        <f t="shared" si="3"/>
        <v>8.44547563805105</v>
      </c>
    </row>
    <row r="14" spans="2:12" s="7" customFormat="1" ht="15" customHeight="1">
      <c r="B14" s="14" t="s">
        <v>64</v>
      </c>
      <c r="C14" s="13" t="s">
        <v>63</v>
      </c>
      <c r="D14" s="12">
        <v>1416.24</v>
      </c>
      <c r="E14" s="12">
        <v>1461.0299999999997</v>
      </c>
      <c r="F14" s="12">
        <v>1552</v>
      </c>
      <c r="G14" s="12">
        <v>1597.73</v>
      </c>
      <c r="H14" s="12">
        <v>1785.3999999999999</v>
      </c>
      <c r="I14" s="8">
        <f t="shared" si="0"/>
        <v>9.585945884878269</v>
      </c>
      <c r="J14" s="8">
        <f t="shared" si="1"/>
        <v>15.038659793814425</v>
      </c>
      <c r="K14" s="8">
        <f t="shared" si="2"/>
        <v>6.226429299877502</v>
      </c>
      <c r="L14" s="8">
        <f t="shared" si="3"/>
        <v>11.746039693815591</v>
      </c>
    </row>
    <row r="15" spans="2:12" ht="15" customHeight="1">
      <c r="B15" s="16" t="s">
        <v>62</v>
      </c>
      <c r="C15" s="3" t="s">
        <v>61</v>
      </c>
      <c r="D15" s="9">
        <v>738.89</v>
      </c>
      <c r="E15" s="9">
        <v>774.4399999999999</v>
      </c>
      <c r="F15" s="9">
        <v>819.53</v>
      </c>
      <c r="G15" s="9">
        <v>841.24</v>
      </c>
      <c r="H15" s="9">
        <v>897.7299999999998</v>
      </c>
      <c r="I15" s="15">
        <f t="shared" si="0"/>
        <v>10.913667798995789</v>
      </c>
      <c r="J15" s="15">
        <f t="shared" si="1"/>
        <v>9.542054592266277</v>
      </c>
      <c r="K15" s="15">
        <f t="shared" si="2"/>
        <v>5.822271576881364</v>
      </c>
      <c r="L15" s="15">
        <f t="shared" si="3"/>
        <v>6.71508725215156</v>
      </c>
    </row>
    <row r="16" spans="2:12" ht="15" customHeight="1">
      <c r="B16" s="16" t="s">
        <v>60</v>
      </c>
      <c r="C16" s="3" t="s">
        <v>59</v>
      </c>
      <c r="D16" s="9">
        <v>19.699999999999996</v>
      </c>
      <c r="E16" s="9">
        <v>14.55</v>
      </c>
      <c r="F16" s="9">
        <v>13.700000000000001</v>
      </c>
      <c r="G16" s="9">
        <v>13.98</v>
      </c>
      <c r="H16" s="9">
        <v>21.47</v>
      </c>
      <c r="I16" s="15">
        <f t="shared" si="0"/>
        <v>-30.456852791878152</v>
      </c>
      <c r="J16" s="15">
        <f t="shared" si="1"/>
        <v>56.715328467153256</v>
      </c>
      <c r="K16" s="15">
        <f t="shared" si="2"/>
        <v>-5.841924398625427</v>
      </c>
      <c r="L16" s="15">
        <f t="shared" si="3"/>
        <v>53.57653791130185</v>
      </c>
    </row>
    <row r="17" spans="2:12" ht="15" customHeight="1">
      <c r="B17" s="16" t="s">
        <v>58</v>
      </c>
      <c r="C17" s="3" t="s">
        <v>57</v>
      </c>
      <c r="D17" s="9">
        <v>152.51999999999998</v>
      </c>
      <c r="E17" s="9">
        <v>152.63</v>
      </c>
      <c r="F17" s="9">
        <v>158.15</v>
      </c>
      <c r="G17" s="9">
        <v>159.82</v>
      </c>
      <c r="H17" s="9">
        <v>186.13</v>
      </c>
      <c r="I17" s="15">
        <f t="shared" si="0"/>
        <v>3.6913191712562443</v>
      </c>
      <c r="J17" s="15">
        <f t="shared" si="1"/>
        <v>17.692064495731895</v>
      </c>
      <c r="K17" s="15">
        <f t="shared" si="2"/>
        <v>3.6165891371290115</v>
      </c>
      <c r="L17" s="15">
        <f t="shared" si="3"/>
        <v>16.46227005381054</v>
      </c>
    </row>
    <row r="18" spans="2:12" ht="15" customHeight="1">
      <c r="B18" s="16" t="s">
        <v>56</v>
      </c>
      <c r="C18" s="3" t="s">
        <v>55</v>
      </c>
      <c r="D18" s="9">
        <v>505.12</v>
      </c>
      <c r="E18" s="9">
        <v>519.42</v>
      </c>
      <c r="F18" s="9">
        <v>560.62</v>
      </c>
      <c r="G18" s="9">
        <v>582.68</v>
      </c>
      <c r="H18" s="9">
        <v>680.0600000000001</v>
      </c>
      <c r="I18" s="15">
        <f t="shared" si="0"/>
        <v>10.987488121634463</v>
      </c>
      <c r="J18" s="15">
        <f t="shared" si="1"/>
        <v>21.304983767971184</v>
      </c>
      <c r="K18" s="15">
        <f t="shared" si="2"/>
        <v>7.931924069154066</v>
      </c>
      <c r="L18" s="15">
        <f t="shared" si="3"/>
        <v>16.71243220978927</v>
      </c>
    </row>
    <row r="19" spans="2:12" s="7" customFormat="1" ht="15" customHeight="1">
      <c r="B19" s="14" t="s">
        <v>54</v>
      </c>
      <c r="C19" s="13" t="s">
        <v>53</v>
      </c>
      <c r="D19" s="12">
        <v>73.23</v>
      </c>
      <c r="E19" s="12">
        <v>73.69999999999999</v>
      </c>
      <c r="F19" s="12">
        <v>73.69</v>
      </c>
      <c r="G19" s="12">
        <v>76.56</v>
      </c>
      <c r="H19" s="12">
        <v>82.64000000000001</v>
      </c>
      <c r="I19" s="8">
        <f t="shared" si="0"/>
        <v>0.6281578588010293</v>
      </c>
      <c r="J19" s="8">
        <f t="shared" si="1"/>
        <v>12.14547428416341</v>
      </c>
      <c r="K19" s="8">
        <f t="shared" si="2"/>
        <v>-0.013568521031195262</v>
      </c>
      <c r="L19" s="8">
        <f t="shared" si="3"/>
        <v>7.941483803552785</v>
      </c>
    </row>
    <row r="20" spans="2:12" s="7" customFormat="1" ht="15" customHeight="1">
      <c r="B20" s="14" t="s">
        <v>52</v>
      </c>
      <c r="C20" s="13" t="s">
        <v>51</v>
      </c>
      <c r="D20" s="12">
        <v>48.07</v>
      </c>
      <c r="E20" s="12">
        <v>49.71000000000001</v>
      </c>
      <c r="F20" s="12">
        <v>60.04</v>
      </c>
      <c r="G20" s="12">
        <v>61.510000000000005</v>
      </c>
      <c r="H20" s="12">
        <v>75.05</v>
      </c>
      <c r="I20" s="8">
        <f t="shared" si="0"/>
        <v>24.901185770750985</v>
      </c>
      <c r="J20" s="8">
        <f t="shared" si="1"/>
        <v>24.999999999999996</v>
      </c>
      <c r="K20" s="8">
        <f t="shared" si="2"/>
        <v>20.780527056930172</v>
      </c>
      <c r="L20" s="8">
        <f t="shared" si="3"/>
        <v>22.012680864900002</v>
      </c>
    </row>
    <row r="21" spans="2:12" s="7" customFormat="1" ht="15" customHeight="1">
      <c r="B21" s="14" t="s">
        <v>50</v>
      </c>
      <c r="C21" s="13" t="s">
        <v>49</v>
      </c>
      <c r="D21" s="12">
        <v>205.13</v>
      </c>
      <c r="E21" s="12">
        <v>213.16</v>
      </c>
      <c r="F21" s="12">
        <v>243.64</v>
      </c>
      <c r="G21" s="12">
        <v>250.25000000000003</v>
      </c>
      <c r="H21" s="12">
        <v>275.21</v>
      </c>
      <c r="I21" s="8">
        <f t="shared" si="0"/>
        <v>18.773460732218588</v>
      </c>
      <c r="J21" s="8">
        <f t="shared" si="1"/>
        <v>12.957642423247412</v>
      </c>
      <c r="K21" s="8">
        <f t="shared" si="2"/>
        <v>14.299118033402133</v>
      </c>
      <c r="L21" s="8">
        <f t="shared" si="3"/>
        <v>9.974025974025952</v>
      </c>
    </row>
    <row r="22" spans="2:12" s="7" customFormat="1" ht="15" customHeight="1">
      <c r="B22" s="14" t="s">
        <v>48</v>
      </c>
      <c r="C22" s="13" t="s">
        <v>47</v>
      </c>
      <c r="D22" s="12">
        <v>511.06999999999994</v>
      </c>
      <c r="E22" s="12">
        <v>509.9</v>
      </c>
      <c r="F22" s="12">
        <v>473.55999999999995</v>
      </c>
      <c r="G22" s="12">
        <v>612.64</v>
      </c>
      <c r="H22" s="12">
        <v>586.97</v>
      </c>
      <c r="I22" s="8">
        <f t="shared" si="0"/>
        <v>-7.33950339483828</v>
      </c>
      <c r="J22" s="8">
        <f t="shared" si="1"/>
        <v>23.94839091139456</v>
      </c>
      <c r="K22" s="8">
        <f t="shared" si="2"/>
        <v>-7.126887625024521</v>
      </c>
      <c r="L22" s="8">
        <f t="shared" si="3"/>
        <v>-4.19006267955079</v>
      </c>
    </row>
    <row r="23" spans="2:12" s="7" customFormat="1" ht="15" customHeight="1">
      <c r="B23" s="14" t="s">
        <v>46</v>
      </c>
      <c r="C23" s="13" t="s">
        <v>45</v>
      </c>
      <c r="D23" s="12">
        <v>1060.65</v>
      </c>
      <c r="E23" s="12">
        <v>1088.52</v>
      </c>
      <c r="F23" s="12">
        <v>1183.46</v>
      </c>
      <c r="G23" s="12">
        <v>1273.7</v>
      </c>
      <c r="H23" s="12">
        <v>1437.07</v>
      </c>
      <c r="I23" s="8">
        <f t="shared" si="0"/>
        <v>11.57874888040352</v>
      </c>
      <c r="J23" s="8">
        <f t="shared" si="1"/>
        <v>21.42953711997025</v>
      </c>
      <c r="K23" s="8">
        <f t="shared" si="2"/>
        <v>8.721934369602769</v>
      </c>
      <c r="L23" s="8">
        <f t="shared" si="3"/>
        <v>12.826411242835823</v>
      </c>
    </row>
    <row r="24" spans="2:12" ht="15" customHeight="1">
      <c r="B24" s="16" t="s">
        <v>44</v>
      </c>
      <c r="C24" s="3" t="s">
        <v>43</v>
      </c>
      <c r="D24" s="9">
        <v>140.18</v>
      </c>
      <c r="E24" s="9">
        <v>144.7</v>
      </c>
      <c r="F24" s="9">
        <v>147.35</v>
      </c>
      <c r="G24" s="9">
        <v>158.2</v>
      </c>
      <c r="H24" s="9">
        <v>226.26</v>
      </c>
      <c r="I24" s="15">
        <f t="shared" si="0"/>
        <v>5.1148523327150714</v>
      </c>
      <c r="J24" s="15">
        <f t="shared" si="1"/>
        <v>53.55276552426196</v>
      </c>
      <c r="K24" s="15">
        <f t="shared" si="2"/>
        <v>1.8313752591568804</v>
      </c>
      <c r="L24" s="15">
        <f t="shared" si="3"/>
        <v>43.02149178255373</v>
      </c>
    </row>
    <row r="25" spans="2:12" ht="15" customHeight="1">
      <c r="B25" s="16" t="s">
        <v>42</v>
      </c>
      <c r="C25" s="3" t="s">
        <v>41</v>
      </c>
      <c r="D25" s="9">
        <v>381.78999999999996</v>
      </c>
      <c r="E25" s="9">
        <v>407.64000000000004</v>
      </c>
      <c r="F25" s="9">
        <v>443.06</v>
      </c>
      <c r="G25" s="9">
        <v>461.27000000000004</v>
      </c>
      <c r="H25" s="9">
        <v>480.74</v>
      </c>
      <c r="I25" s="15">
        <f t="shared" si="0"/>
        <v>16.048089263731384</v>
      </c>
      <c r="J25" s="15">
        <f t="shared" si="1"/>
        <v>8.50449149099445</v>
      </c>
      <c r="K25" s="15">
        <f t="shared" si="2"/>
        <v>8.689039348444695</v>
      </c>
      <c r="L25" s="15">
        <f t="shared" si="3"/>
        <v>4.220955188934891</v>
      </c>
    </row>
    <row r="26" spans="2:12" ht="15" customHeight="1">
      <c r="B26" s="16" t="s">
        <v>40</v>
      </c>
      <c r="C26" s="3" t="s">
        <v>39</v>
      </c>
      <c r="D26" s="9">
        <v>247.89999999999998</v>
      </c>
      <c r="E26" s="9">
        <v>238.52</v>
      </c>
      <c r="F26" s="9">
        <v>289.02</v>
      </c>
      <c r="G26" s="9">
        <v>334.59000000000003</v>
      </c>
      <c r="H26" s="9">
        <v>362.35</v>
      </c>
      <c r="I26" s="15">
        <f t="shared" si="0"/>
        <v>16.58733360225898</v>
      </c>
      <c r="J26" s="15">
        <f t="shared" si="1"/>
        <v>25.371946578091496</v>
      </c>
      <c r="K26" s="15">
        <f t="shared" si="2"/>
        <v>21.172228743920833</v>
      </c>
      <c r="L26" s="15">
        <f t="shared" si="3"/>
        <v>8.296721360471022</v>
      </c>
    </row>
    <row r="27" spans="2:12" ht="15" customHeight="1">
      <c r="B27" s="16" t="s">
        <v>38</v>
      </c>
      <c r="C27" s="3" t="s">
        <v>20</v>
      </c>
      <c r="D27" s="9">
        <v>290.78000000000003</v>
      </c>
      <c r="E27" s="9">
        <v>297.66</v>
      </c>
      <c r="F27" s="9">
        <v>304.03999999999996</v>
      </c>
      <c r="G27" s="9">
        <v>319.63</v>
      </c>
      <c r="H27" s="9">
        <v>367.72</v>
      </c>
      <c r="I27" s="15">
        <f t="shared" si="0"/>
        <v>4.560148565926107</v>
      </c>
      <c r="J27" s="15">
        <f t="shared" si="1"/>
        <v>20.944612550980157</v>
      </c>
      <c r="K27" s="15">
        <f t="shared" si="2"/>
        <v>2.143385070214318</v>
      </c>
      <c r="L27" s="15">
        <f t="shared" si="3"/>
        <v>15.045521384100377</v>
      </c>
    </row>
    <row r="28" spans="2:12" s="7" customFormat="1" ht="15" customHeight="1">
      <c r="B28" s="14" t="s">
        <v>37</v>
      </c>
      <c r="C28" s="13" t="s">
        <v>36</v>
      </c>
      <c r="D28" s="12">
        <v>247.48000000000002</v>
      </c>
      <c r="E28" s="12">
        <v>259.08</v>
      </c>
      <c r="F28" s="12">
        <v>292.59</v>
      </c>
      <c r="G28" s="12">
        <v>299.86</v>
      </c>
      <c r="H28" s="12">
        <v>306.78</v>
      </c>
      <c r="I28" s="8">
        <f t="shared" si="0"/>
        <v>18.227735574591865</v>
      </c>
      <c r="J28" s="8">
        <f t="shared" si="1"/>
        <v>4.8497898082641235</v>
      </c>
      <c r="K28" s="8">
        <f t="shared" si="2"/>
        <v>12.934228809634089</v>
      </c>
      <c r="L28" s="8">
        <f t="shared" si="3"/>
        <v>2.307743613686373</v>
      </c>
    </row>
    <row r="29" spans="2:12" s="7" customFormat="1" ht="15" customHeight="1">
      <c r="B29" s="14" t="s">
        <v>35</v>
      </c>
      <c r="C29" s="13" t="s">
        <v>34</v>
      </c>
      <c r="D29" s="12">
        <v>54.03</v>
      </c>
      <c r="E29" s="12">
        <v>54.779999999999994</v>
      </c>
      <c r="F29" s="12">
        <v>61.760000000000005</v>
      </c>
      <c r="G29" s="12">
        <v>62.870000000000005</v>
      </c>
      <c r="H29" s="12">
        <v>71.22</v>
      </c>
      <c r="I29" s="8">
        <f t="shared" si="0"/>
        <v>14.306866555617257</v>
      </c>
      <c r="J29" s="8">
        <f t="shared" si="1"/>
        <v>15.317357512953356</v>
      </c>
      <c r="K29" s="8">
        <f t="shared" si="2"/>
        <v>12.741876597298305</v>
      </c>
      <c r="L29" s="8">
        <f t="shared" si="3"/>
        <v>13.281374264355009</v>
      </c>
    </row>
    <row r="30" spans="2:12" s="7" customFormat="1" ht="15" customHeight="1">
      <c r="B30" s="14" t="s">
        <v>33</v>
      </c>
      <c r="C30" s="13" t="s">
        <v>32</v>
      </c>
      <c r="D30" s="12">
        <v>325.18999999999994</v>
      </c>
      <c r="E30" s="12">
        <v>296.15</v>
      </c>
      <c r="F30" s="12">
        <v>364.71</v>
      </c>
      <c r="G30" s="12">
        <v>369.81000000000006</v>
      </c>
      <c r="H30" s="12">
        <v>454.48</v>
      </c>
      <c r="I30" s="8">
        <f t="shared" si="0"/>
        <v>12.152895230480656</v>
      </c>
      <c r="J30" s="8">
        <f t="shared" si="1"/>
        <v>24.614076937841038</v>
      </c>
      <c r="K30" s="8">
        <f t="shared" si="2"/>
        <v>23.15043052507176</v>
      </c>
      <c r="L30" s="8">
        <f t="shared" si="3"/>
        <v>22.89554095346257</v>
      </c>
    </row>
    <row r="31" spans="2:12" s="7" customFormat="1" ht="15" customHeight="1">
      <c r="B31" s="14" t="s">
        <v>31</v>
      </c>
      <c r="C31" s="13" t="s">
        <v>30</v>
      </c>
      <c r="D31" s="12">
        <v>2082.1</v>
      </c>
      <c r="E31" s="12">
        <v>2144.48</v>
      </c>
      <c r="F31" s="12">
        <v>2535.45</v>
      </c>
      <c r="G31" s="12">
        <v>2624.49</v>
      </c>
      <c r="H31" s="12">
        <v>3092.66</v>
      </c>
      <c r="I31" s="8">
        <f t="shared" si="0"/>
        <v>21.773690024494496</v>
      </c>
      <c r="J31" s="8">
        <f t="shared" si="1"/>
        <v>21.976769409769474</v>
      </c>
      <c r="K31" s="8">
        <f t="shared" si="2"/>
        <v>18.231459374766835</v>
      </c>
      <c r="L31" s="8">
        <f t="shared" si="3"/>
        <v>17.838513387362884</v>
      </c>
    </row>
    <row r="32" spans="2:12" ht="15" customHeight="1">
      <c r="B32" s="16" t="s">
        <v>29</v>
      </c>
      <c r="C32" s="3" t="s">
        <v>28</v>
      </c>
      <c r="D32" s="9">
        <v>1613.6299999999999</v>
      </c>
      <c r="E32" s="9">
        <v>1657.44</v>
      </c>
      <c r="F32" s="9">
        <v>1887.9699999999998</v>
      </c>
      <c r="G32" s="9">
        <v>1963.94</v>
      </c>
      <c r="H32" s="9">
        <v>2331.3</v>
      </c>
      <c r="I32" s="15">
        <f t="shared" si="0"/>
        <v>17.00141916052626</v>
      </c>
      <c r="J32" s="15">
        <f t="shared" si="1"/>
        <v>23.48183498678477</v>
      </c>
      <c r="K32" s="15">
        <f t="shared" si="2"/>
        <v>13.908799111883372</v>
      </c>
      <c r="L32" s="15">
        <f t="shared" si="3"/>
        <v>18.705255761377646</v>
      </c>
    </row>
    <row r="33" spans="2:12" ht="15" customHeight="1">
      <c r="B33" s="16" t="s">
        <v>27</v>
      </c>
      <c r="C33" s="3" t="s">
        <v>26</v>
      </c>
      <c r="D33" s="9">
        <v>468.47</v>
      </c>
      <c r="E33" s="9">
        <v>487.04</v>
      </c>
      <c r="F33" s="9">
        <v>647.48</v>
      </c>
      <c r="G33" s="9">
        <v>660.55</v>
      </c>
      <c r="H33" s="9">
        <v>761.3599999999999</v>
      </c>
      <c r="I33" s="15">
        <f t="shared" si="0"/>
        <v>38.21162507737955</v>
      </c>
      <c r="J33" s="15">
        <f t="shared" si="1"/>
        <v>17.588188052140588</v>
      </c>
      <c r="K33" s="15">
        <f t="shared" si="2"/>
        <v>32.94185282522996</v>
      </c>
      <c r="L33" s="15">
        <f t="shared" si="3"/>
        <v>15.261524487169776</v>
      </c>
    </row>
    <row r="34" spans="2:12" s="7" customFormat="1" ht="15" customHeight="1">
      <c r="B34" s="14" t="s">
        <v>25</v>
      </c>
      <c r="C34" s="13" t="s">
        <v>24</v>
      </c>
      <c r="D34" s="12">
        <v>910.81</v>
      </c>
      <c r="E34" s="12">
        <v>933.2199999999999</v>
      </c>
      <c r="F34" s="12">
        <v>1103.56</v>
      </c>
      <c r="G34" s="12">
        <v>1132.64</v>
      </c>
      <c r="H34" s="12">
        <v>1252.85</v>
      </c>
      <c r="I34" s="8">
        <f t="shared" si="0"/>
        <v>21.162481747016393</v>
      </c>
      <c r="J34" s="8">
        <f t="shared" si="1"/>
        <v>13.528036536300696</v>
      </c>
      <c r="K34" s="8">
        <f t="shared" si="2"/>
        <v>18.252930713015157</v>
      </c>
      <c r="L34" s="8">
        <f t="shared" si="3"/>
        <v>10.613257522248887</v>
      </c>
    </row>
    <row r="35" spans="2:12" ht="15" customHeight="1">
      <c r="B35" s="16" t="s">
        <v>23</v>
      </c>
      <c r="C35" s="3" t="s">
        <v>22</v>
      </c>
      <c r="D35" s="9">
        <v>206.09</v>
      </c>
      <c r="E35" s="9">
        <v>207.37</v>
      </c>
      <c r="F35" s="9">
        <v>281.15999999999997</v>
      </c>
      <c r="G35" s="9">
        <v>287.61</v>
      </c>
      <c r="H35" s="9">
        <v>329.71999999999997</v>
      </c>
      <c r="I35" s="15">
        <f t="shared" si="0"/>
        <v>36.425833373768725</v>
      </c>
      <c r="J35" s="15">
        <f t="shared" si="1"/>
        <v>17.27130459524826</v>
      </c>
      <c r="K35" s="15">
        <f t="shared" si="2"/>
        <v>35.58373921010752</v>
      </c>
      <c r="L35" s="15">
        <f t="shared" si="3"/>
        <v>14.64135461214838</v>
      </c>
    </row>
    <row r="36" spans="2:12" ht="15" customHeight="1">
      <c r="B36" s="16" t="s">
        <v>21</v>
      </c>
      <c r="C36" s="3" t="s">
        <v>20</v>
      </c>
      <c r="D36" s="9">
        <v>704.72</v>
      </c>
      <c r="E36" s="9">
        <v>725.8499999999999</v>
      </c>
      <c r="F36" s="9">
        <v>822.4</v>
      </c>
      <c r="G36" s="9">
        <v>845.03</v>
      </c>
      <c r="H36" s="9">
        <v>923.1300000000001</v>
      </c>
      <c r="I36" s="15">
        <f t="shared" si="0"/>
        <v>16.698830741287313</v>
      </c>
      <c r="J36" s="15">
        <f t="shared" si="1"/>
        <v>12.248297665369666</v>
      </c>
      <c r="K36" s="15">
        <f t="shared" si="2"/>
        <v>13.301646345663714</v>
      </c>
      <c r="L36" s="15">
        <f t="shared" si="3"/>
        <v>9.242275422174377</v>
      </c>
    </row>
    <row r="37" spans="2:12" s="7" customFormat="1" ht="15" customHeight="1">
      <c r="B37" s="14" t="s">
        <v>19</v>
      </c>
      <c r="C37" s="13" t="s">
        <v>18</v>
      </c>
      <c r="D37" s="12">
        <v>429.82</v>
      </c>
      <c r="E37" s="12">
        <v>457.93000000000006</v>
      </c>
      <c r="F37" s="12">
        <v>521.81</v>
      </c>
      <c r="G37" s="12">
        <v>518.6800000000001</v>
      </c>
      <c r="H37" s="12">
        <v>593.97</v>
      </c>
      <c r="I37" s="8">
        <f t="shared" si="0"/>
        <v>21.40198222511748</v>
      </c>
      <c r="J37" s="8">
        <f t="shared" si="1"/>
        <v>13.828788256261875</v>
      </c>
      <c r="K37" s="8">
        <f t="shared" si="2"/>
        <v>13.949730308125668</v>
      </c>
      <c r="L37" s="8">
        <f t="shared" si="3"/>
        <v>14.515693683966985</v>
      </c>
    </row>
    <row r="38" spans="2:12" s="7" customFormat="1" ht="15" customHeight="1">
      <c r="B38" s="14" t="s">
        <v>17</v>
      </c>
      <c r="C38" s="13" t="s">
        <v>16</v>
      </c>
      <c r="D38" s="12">
        <v>389.33</v>
      </c>
      <c r="E38" s="12">
        <v>400.12</v>
      </c>
      <c r="F38" s="12">
        <v>495.34000000000003</v>
      </c>
      <c r="G38" s="12">
        <v>514.32</v>
      </c>
      <c r="H38" s="12">
        <v>592.57</v>
      </c>
      <c r="I38" s="8">
        <f t="shared" si="0"/>
        <v>27.22882901394705</v>
      </c>
      <c r="J38" s="8">
        <f t="shared" si="1"/>
        <v>19.628941736988736</v>
      </c>
      <c r="K38" s="8">
        <f t="shared" si="2"/>
        <v>23.797860641807464</v>
      </c>
      <c r="L38" s="8">
        <f t="shared" si="3"/>
        <v>15.214263493544875</v>
      </c>
    </row>
    <row r="39" spans="2:12" s="7" customFormat="1" ht="15" customHeight="1">
      <c r="B39" s="14" t="s">
        <v>15</v>
      </c>
      <c r="C39" s="13" t="s">
        <v>14</v>
      </c>
      <c r="D39" s="12">
        <v>427.43</v>
      </c>
      <c r="E39" s="12">
        <v>434.48</v>
      </c>
      <c r="F39" s="12">
        <v>488.43000000000006</v>
      </c>
      <c r="G39" s="12">
        <v>486.24999999999994</v>
      </c>
      <c r="H39" s="12">
        <v>535.0600000000001</v>
      </c>
      <c r="I39" s="8">
        <f t="shared" si="0"/>
        <v>14.271342675993742</v>
      </c>
      <c r="J39" s="8">
        <f t="shared" si="1"/>
        <v>9.546915627623198</v>
      </c>
      <c r="K39" s="8">
        <f t="shared" si="2"/>
        <v>12.41714233106243</v>
      </c>
      <c r="L39" s="8">
        <f t="shared" si="3"/>
        <v>10.038046272493597</v>
      </c>
    </row>
    <row r="40" spans="2:12" s="7" customFormat="1" ht="15" customHeight="1">
      <c r="B40" s="14" t="s">
        <v>13</v>
      </c>
      <c r="C40" s="13" t="s">
        <v>12</v>
      </c>
      <c r="D40" s="12">
        <v>5098.47</v>
      </c>
      <c r="E40" s="12">
        <v>5234.13</v>
      </c>
      <c r="F40" s="12">
        <v>6125.48</v>
      </c>
      <c r="G40" s="12">
        <v>6308.97</v>
      </c>
      <c r="H40" s="12">
        <v>7350.4400000000005</v>
      </c>
      <c r="I40" s="8">
        <f t="shared" si="0"/>
        <v>20.143494028600724</v>
      </c>
      <c r="J40" s="8">
        <f t="shared" si="1"/>
        <v>19.99777976583061</v>
      </c>
      <c r="K40" s="8">
        <f t="shared" si="2"/>
        <v>17.029573205098067</v>
      </c>
      <c r="L40" s="8">
        <f t="shared" si="3"/>
        <v>16.507765926926268</v>
      </c>
    </row>
    <row r="41" spans="2:12" ht="15" customHeight="1">
      <c r="B41" s="16" t="s">
        <v>11</v>
      </c>
      <c r="C41" s="3" t="s">
        <v>10</v>
      </c>
      <c r="D41" s="9">
        <v>2582.2799999999997</v>
      </c>
      <c r="E41" s="9">
        <v>2674.1899999999996</v>
      </c>
      <c r="F41" s="9">
        <v>3173.31</v>
      </c>
      <c r="G41" s="9">
        <v>3313.3199999999997</v>
      </c>
      <c r="H41" s="9">
        <v>4158.58</v>
      </c>
      <c r="I41" s="15">
        <f t="shared" si="0"/>
        <v>22.887913007110004</v>
      </c>
      <c r="J41" s="15">
        <f t="shared" si="1"/>
        <v>31.048652668664577</v>
      </c>
      <c r="K41" s="15">
        <f t="shared" si="2"/>
        <v>18.664343221685833</v>
      </c>
      <c r="L41" s="15">
        <f t="shared" si="3"/>
        <v>25.510967850977277</v>
      </c>
    </row>
    <row r="42" spans="2:12" ht="15" customHeight="1">
      <c r="B42" s="16" t="s">
        <v>9</v>
      </c>
      <c r="C42" s="3" t="s">
        <v>8</v>
      </c>
      <c r="D42" s="9">
        <v>927.62</v>
      </c>
      <c r="E42" s="9">
        <v>936.6999999999999</v>
      </c>
      <c r="F42" s="9">
        <v>922.31</v>
      </c>
      <c r="G42" s="9">
        <v>941.5100000000001</v>
      </c>
      <c r="H42" s="9">
        <v>926.21</v>
      </c>
      <c r="I42" s="15">
        <f t="shared" si="0"/>
        <v>-0.572432677173849</v>
      </c>
      <c r="J42" s="15">
        <f t="shared" si="1"/>
        <v>0.4228513189708548</v>
      </c>
      <c r="K42" s="15">
        <f t="shared" si="2"/>
        <v>-1.5362442617700425</v>
      </c>
      <c r="L42" s="15">
        <f t="shared" si="3"/>
        <v>-1.625049123216967</v>
      </c>
    </row>
    <row r="43" spans="2:12" ht="15" customHeight="1">
      <c r="B43" s="16" t="s">
        <v>7</v>
      </c>
      <c r="C43" s="3" t="s">
        <v>6</v>
      </c>
      <c r="D43" s="9">
        <v>891.77</v>
      </c>
      <c r="E43" s="9">
        <v>909.4300000000001</v>
      </c>
      <c r="F43" s="9">
        <v>1088.58</v>
      </c>
      <c r="G43" s="9">
        <v>1110.6499999999999</v>
      </c>
      <c r="H43" s="9">
        <v>1329.31</v>
      </c>
      <c r="I43" s="15">
        <f t="shared" si="0"/>
        <v>22.06959193514022</v>
      </c>
      <c r="J43" s="15">
        <f t="shared" si="1"/>
        <v>22.11413033493175</v>
      </c>
      <c r="K43" s="15">
        <f t="shared" si="2"/>
        <v>19.699152216223332</v>
      </c>
      <c r="L43" s="15">
        <f t="shared" si="3"/>
        <v>19.687570341691814</v>
      </c>
    </row>
    <row r="44" spans="2:12" ht="15" customHeight="1">
      <c r="B44" s="16" t="s">
        <v>5</v>
      </c>
      <c r="C44" s="3" t="s">
        <v>4</v>
      </c>
      <c r="D44" s="9">
        <v>696.8100000000001</v>
      </c>
      <c r="E44" s="9">
        <v>713.81</v>
      </c>
      <c r="F44" s="9">
        <v>941.28</v>
      </c>
      <c r="G44" s="9">
        <v>943.49</v>
      </c>
      <c r="H44" s="9">
        <v>936.34</v>
      </c>
      <c r="I44" s="15">
        <f t="shared" si="0"/>
        <v>35.08416928574502</v>
      </c>
      <c r="J44" s="15">
        <f t="shared" si="1"/>
        <v>-0.5248172701002827</v>
      </c>
      <c r="K44" s="15">
        <f t="shared" si="2"/>
        <v>31.867023437609454</v>
      </c>
      <c r="L44" s="15">
        <f t="shared" si="3"/>
        <v>-0.7578246722275782</v>
      </c>
    </row>
    <row r="45" spans="2:12" s="7" customFormat="1" ht="15" customHeight="1">
      <c r="B45" s="14" t="s">
        <v>3</v>
      </c>
      <c r="C45" s="13" t="s">
        <v>2</v>
      </c>
      <c r="D45" s="12">
        <v>1306.6600000000003</v>
      </c>
      <c r="E45" s="12">
        <v>1360.46</v>
      </c>
      <c r="F45" s="12">
        <v>1643.41</v>
      </c>
      <c r="G45" s="12">
        <v>1798.69</v>
      </c>
      <c r="H45" s="12">
        <v>1689.5500000000002</v>
      </c>
      <c r="I45" s="8">
        <f t="shared" si="0"/>
        <v>25.77181516232223</v>
      </c>
      <c r="J45" s="8">
        <f t="shared" si="1"/>
        <v>2.8075769284597327</v>
      </c>
      <c r="K45" s="8">
        <f t="shared" si="2"/>
        <v>20.79811240315776</v>
      </c>
      <c r="L45" s="8">
        <f t="shared" si="3"/>
        <v>-6.067749306439679</v>
      </c>
    </row>
    <row r="46" spans="2:12" s="7" customFormat="1" ht="15" customHeight="1">
      <c r="B46" s="11">
        <v>2</v>
      </c>
      <c r="C46" s="10" t="s">
        <v>1</v>
      </c>
      <c r="D46" s="9">
        <v>15692.199999999999</v>
      </c>
      <c r="E46" s="9">
        <v>16131.829999999998</v>
      </c>
      <c r="F46" s="9">
        <v>18554.56</v>
      </c>
      <c r="G46" s="9">
        <v>19407.940000000002</v>
      </c>
      <c r="H46" s="9">
        <v>21823.46</v>
      </c>
      <c r="I46" s="8">
        <f t="shared" si="0"/>
        <v>18.240654592727616</v>
      </c>
      <c r="J46" s="8">
        <f t="shared" si="1"/>
        <v>17.61777158822412</v>
      </c>
      <c r="K46" s="8">
        <f t="shared" si="2"/>
        <v>15.018320922052883</v>
      </c>
      <c r="L46" s="8">
        <f t="shared" si="3"/>
        <v>12.446040125845384</v>
      </c>
    </row>
    <row r="47" spans="2:12" ht="12" customHeight="1">
      <c r="B47" s="6" t="s">
        <v>0</v>
      </c>
      <c r="C47" s="5"/>
      <c r="D47" s="5"/>
      <c r="E47" s="5"/>
      <c r="F47" s="5"/>
      <c r="G47" s="5"/>
      <c r="H47" s="5"/>
      <c r="I47" s="4"/>
      <c r="J47" s="3"/>
      <c r="K47" s="3"/>
      <c r="L47" s="3"/>
    </row>
    <row r="49" spans="4:8" ht="15">
      <c r="D49" s="2"/>
      <c r="E49" s="2"/>
      <c r="F49" s="2"/>
      <c r="G49" s="2"/>
      <c r="H49" s="2"/>
    </row>
  </sheetData>
  <sheetProtection/>
  <mergeCells count="7">
    <mergeCell ref="B2:L2"/>
    <mergeCell ref="D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shruti</dc:creator>
  <cp:keywords/>
  <dc:description/>
  <cp:lastModifiedBy>auditor</cp:lastModifiedBy>
  <dcterms:created xsi:type="dcterms:W3CDTF">2013-04-29T10:59:27Z</dcterms:created>
  <dcterms:modified xsi:type="dcterms:W3CDTF">2013-04-29T11:18:55Z</dcterms:modified>
  <cp:category/>
  <cp:version/>
  <cp:contentType/>
  <cp:contentStatus/>
</cp:coreProperties>
</file>