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1" sheetId="1" r:id="rId1"/>
  </sheets>
  <definedNames>
    <definedName name="_xlnm.Print_Area" localSheetId="0">'statement 1'!$A$2:$K$54</definedName>
  </definedNames>
  <calcPr fullCalcOnLoad="1"/>
</workbook>
</file>

<file path=xl/sharedStrings.xml><?xml version="1.0" encoding="utf-8"?>
<sst xmlns="http://schemas.openxmlformats.org/spreadsheetml/2006/main" count="104" uniqueCount="99">
  <si>
    <t>Statement 1: Deployment of Gross Bank Credit by Major Sectors</t>
  </si>
  <si>
    <t>(Rs. billion)</t>
  </si>
  <si>
    <t>Outstanding as on</t>
  </si>
  <si>
    <t>Sr.No</t>
  </si>
  <si>
    <t>Sector</t>
  </si>
  <si>
    <t>Mar. 23, 2012</t>
  </si>
  <si>
    <t>Mar. 22, 2013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</si>
  <si>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</si>
  <si>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</si>
  <si>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</si>
  <si>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</si>
  <si>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</si>
  <si>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</si>
  <si>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</si>
  <si>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</si>
  <si>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</si>
  <si>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</si>
  <si>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</si>
  <si>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</si>
  <si>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</si>
  <si>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</si>
  <si>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</si>
  <si>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</si>
  <si>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</si>
  <si>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</si>
  <si>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</si>
  <si>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</si>
  <si>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</si>
  <si>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</si>
  <si>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</si>
  <si>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</si>
  <si>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</si>
  <si>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</si>
  <si>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</si>
  <si>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</si>
  <si>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</si>
  <si>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</si>
  <si>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</si>
  <si>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</si>
  <si>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</si>
  <si>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</si>
  <si>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</si>
  <si>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</si>
  <si>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</si>
  <si>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</si>
  <si>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</si>
  <si>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</si>
  <si>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</si>
  <si>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</si>
  <si>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</si>
  <si>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</si>
  <si>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</si>
  <si>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</si>
  <si>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</si>
  <si>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</si>
  <si>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</si>
  <si>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</si>
  <si>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</si>
  <si>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</si>
  <si>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</si>
  <si>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</si>
  <si>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</si>
  <si>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</si>
  <si>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</si>
  <si>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</si>
  <si>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</si>
  <si>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</si>
  <si>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</si>
  <si>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</si>
  <si>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</si>
  <si>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</si>
  <si>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</si>
  <si>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</si>
  <si>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</si>
  <si>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</si>
  <si>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</si>
  <si>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</si>
  <si>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</si>
  <si>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</si>
  <si>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</si>
  <si>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</si>
  <si>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</si>
  <si>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</si>
  <si>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</si>
  <si>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</si>
  <si>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</si>
  <si>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</si>
  <si>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</si>
  <si>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</si>
  <si>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</si>
  <si>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Plan.BC 13/04.09.01/ 2012-13 July 17, 2012.</t>
  </si>
  <si>
    <t>Feb.24, 2012</t>
  </si>
  <si>
    <t>Feb.22, 2013</t>
  </si>
  <si>
    <t>Feb.21, 2014</t>
  </si>
  <si>
    <t>Feb.22, 2013 / Feb.24, 2012</t>
  </si>
  <si>
    <t>Feb.21, 2014 / Feb.22, 2013</t>
  </si>
  <si>
    <t>Feb.22, 2013 / Mar. 23, 2012</t>
  </si>
  <si>
    <t>Feb.21, 2014 /  Mar. 22, 2013</t>
  </si>
  <si>
    <t>7. Micro &amp; small enterprises under item 5.2 in Priority Sector item No 5 includes credit to medium enterprises(Rs.346.31 billion), please refer RBI press release 2013-2014/1009 dated November 18, 2013-Incremental credit to Medium Enterprises to qualify as Priority Sector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</si>
</sst>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1" fontId="0" fillId="33" borderId="11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0" fontId="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8" fillId="33" borderId="0" xfId="0" applyFont="1" applyFill="1" applyBorder="1" applyAlignment="1">
      <alignment vertical="top"/>
    </xf>
    <xf numFmtId="0" fontId="38" fillId="33" borderId="14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G2"/>
    </sheetView>
  </sheetViews>
  <sheetFormatPr defaultColWidth="9.140625" defaultRowHeight="12.75"/>
  <cols>
    <col min="1" max="1" width="9.140625" style="1" customWidth="1"/>
    <col min="2" max="2" width="41.8515625" style="1" customWidth="1"/>
    <col min="3" max="3" width="14.57421875" style="1" customWidth="1"/>
    <col min="4" max="4" width="13.7109375" style="1" customWidth="1"/>
    <col min="5" max="5" width="14.57421875" style="1" customWidth="1"/>
    <col min="6" max="7" width="13.7109375" style="1" customWidth="1"/>
    <col min="8" max="11" width="14.57421875" style="1" customWidth="1"/>
    <col min="12" max="16384" width="9.140625" style="1" customWidth="1"/>
  </cols>
  <sheetData>
    <row r="2" spans="1:7" ht="12.75">
      <c r="A2" s="21" t="s">
        <v>0</v>
      </c>
      <c r="B2" s="22"/>
      <c r="C2" s="22"/>
      <c r="D2" s="22"/>
      <c r="E2" s="22"/>
      <c r="F2" s="22"/>
      <c r="G2" s="22"/>
    </row>
    <row r="3" spans="1:11" ht="12.75">
      <c r="A3" s="23"/>
      <c r="B3" s="24"/>
      <c r="C3" s="24"/>
      <c r="D3" s="24"/>
      <c r="E3" s="24"/>
      <c r="F3" s="24"/>
      <c r="G3" s="24"/>
      <c r="K3" s="1" t="s">
        <v>1</v>
      </c>
    </row>
    <row r="4" spans="1:11" ht="12.75" customHeight="1">
      <c r="A4" s="2"/>
      <c r="B4" s="2"/>
      <c r="C4" s="2"/>
      <c r="D4" s="25" t="s">
        <v>2</v>
      </c>
      <c r="E4" s="26"/>
      <c r="F4" s="26"/>
      <c r="G4" s="26"/>
      <c r="H4" s="27"/>
      <c r="I4" s="2"/>
      <c r="J4" s="28"/>
      <c r="K4" s="27"/>
    </row>
    <row r="5" spans="1:11" ht="12.75" customHeight="1">
      <c r="A5" s="29" t="s">
        <v>3</v>
      </c>
      <c r="B5" s="29" t="s">
        <v>4</v>
      </c>
      <c r="C5" s="2"/>
      <c r="D5" s="3"/>
      <c r="E5" s="2"/>
      <c r="F5" s="2"/>
      <c r="G5" s="2"/>
      <c r="H5" s="31" t="s">
        <v>94</v>
      </c>
      <c r="I5" s="31" t="s">
        <v>95</v>
      </c>
      <c r="J5" s="31" t="s">
        <v>96</v>
      </c>
      <c r="K5" s="31" t="s">
        <v>97</v>
      </c>
    </row>
    <row r="6" spans="1:11" ht="13.5" customHeight="1">
      <c r="A6" s="30"/>
      <c r="B6" s="30"/>
      <c r="C6" s="32" t="s">
        <v>91</v>
      </c>
      <c r="D6" s="32" t="s">
        <v>5</v>
      </c>
      <c r="E6" s="32" t="s">
        <v>92</v>
      </c>
      <c r="F6" s="32" t="s">
        <v>6</v>
      </c>
      <c r="G6" s="32" t="s">
        <v>93</v>
      </c>
      <c r="H6" s="31"/>
      <c r="I6" s="31"/>
      <c r="J6" s="31"/>
      <c r="K6" s="31"/>
    </row>
    <row r="7" spans="1:11" ht="15.75" customHeight="1">
      <c r="A7" s="30"/>
      <c r="B7" s="30"/>
      <c r="C7" s="33"/>
      <c r="D7" s="33"/>
      <c r="E7" s="33"/>
      <c r="F7" s="33"/>
      <c r="G7" s="33"/>
      <c r="H7" s="4" t="s">
        <v>7</v>
      </c>
      <c r="I7" s="4" t="s">
        <v>7</v>
      </c>
      <c r="J7" s="4" t="s">
        <v>7</v>
      </c>
      <c r="K7" s="4" t="s">
        <v>7</v>
      </c>
    </row>
    <row r="8" spans="1:11" s="8" customFormat="1" ht="12.75">
      <c r="A8" s="5" t="s">
        <v>8</v>
      </c>
      <c r="B8" s="5" t="s">
        <v>9</v>
      </c>
      <c r="C8" s="6">
        <v>41796.8</v>
      </c>
      <c r="D8" s="6">
        <v>43713.52</v>
      </c>
      <c r="E8" s="6">
        <v>48227.76</v>
      </c>
      <c r="F8" s="6">
        <v>49641.77</v>
      </c>
      <c r="G8" s="6">
        <v>55192.64</v>
      </c>
      <c r="H8" s="7">
        <f>(E8-C8)/C8*100</f>
        <v>15.386249665046126</v>
      </c>
      <c r="I8" s="7">
        <f>(G8-E8)/E8*100</f>
        <v>14.441641079743277</v>
      </c>
      <c r="J8" s="7">
        <f>(E8-D8)/D8*100</f>
        <v>10.326873699487036</v>
      </c>
      <c r="K8" s="7">
        <f>(G8-F8)/F8*100</f>
        <v>11.18185350764085</v>
      </c>
    </row>
    <row r="9" spans="1:11" s="8" customFormat="1" ht="12.75">
      <c r="A9" s="5" t="s">
        <v>10</v>
      </c>
      <c r="B9" s="5" t="s">
        <v>11</v>
      </c>
      <c r="C9" s="6">
        <v>846.91</v>
      </c>
      <c r="D9" s="6">
        <v>816.07</v>
      </c>
      <c r="E9" s="6">
        <v>974.92</v>
      </c>
      <c r="F9" s="6">
        <v>946.14</v>
      </c>
      <c r="G9" s="6">
        <v>989.83</v>
      </c>
      <c r="H9" s="7">
        <f aca="true" t="shared" si="0" ref="H9:H47">(E9-C9)/C9*100</f>
        <v>15.114947278931645</v>
      </c>
      <c r="I9" s="7">
        <f aca="true" t="shared" si="1" ref="I9:I47">(G9-E9)/E9*100</f>
        <v>1.529356254872203</v>
      </c>
      <c r="J9" s="7">
        <f aca="true" t="shared" si="2" ref="J9:J47">(E9-D9)/D9*100</f>
        <v>19.465241952283492</v>
      </c>
      <c r="K9" s="7">
        <f aca="true" t="shared" si="3" ref="K9:K47">(G9-F9)/F9*100</f>
        <v>4.617709852664516</v>
      </c>
    </row>
    <row r="10" spans="1:11" s="8" customFormat="1" ht="12.75">
      <c r="A10" s="5" t="s">
        <v>12</v>
      </c>
      <c r="B10" s="5" t="s">
        <v>13</v>
      </c>
      <c r="C10" s="6">
        <v>40949.89</v>
      </c>
      <c r="D10" s="6">
        <v>42897.45</v>
      </c>
      <c r="E10" s="6">
        <v>47252.83</v>
      </c>
      <c r="F10" s="6">
        <v>48695.63</v>
      </c>
      <c r="G10" s="6">
        <v>54202.81</v>
      </c>
      <c r="H10" s="7">
        <f t="shared" si="0"/>
        <v>15.39183621738667</v>
      </c>
      <c r="I10" s="7">
        <f t="shared" si="1"/>
        <v>14.708071453074863</v>
      </c>
      <c r="J10" s="7">
        <f t="shared" si="2"/>
        <v>10.153004432664424</v>
      </c>
      <c r="K10" s="7">
        <f t="shared" si="3"/>
        <v>11.309392649812725</v>
      </c>
    </row>
    <row r="11" spans="1:11" s="8" customFormat="1" ht="12.75">
      <c r="A11" s="5" t="s">
        <v>14</v>
      </c>
      <c r="B11" s="5" t="s">
        <v>15</v>
      </c>
      <c r="C11" s="6">
        <v>4968.2</v>
      </c>
      <c r="D11" s="6">
        <v>5466.26</v>
      </c>
      <c r="E11" s="6">
        <v>5755.91</v>
      </c>
      <c r="F11" s="6">
        <v>5899.14</v>
      </c>
      <c r="G11" s="6">
        <v>6510.95</v>
      </c>
      <c r="H11" s="7">
        <f t="shared" si="0"/>
        <v>15.855038041946784</v>
      </c>
      <c r="I11" s="7">
        <f t="shared" si="1"/>
        <v>13.117647774200778</v>
      </c>
      <c r="J11" s="7">
        <f t="shared" si="2"/>
        <v>5.298869793972472</v>
      </c>
      <c r="K11" s="7">
        <f t="shared" si="3"/>
        <v>10.371172747213992</v>
      </c>
    </row>
    <row r="12" spans="1:11" s="8" customFormat="1" ht="12.75">
      <c r="A12" s="5" t="s">
        <v>16</v>
      </c>
      <c r="B12" s="5" t="s">
        <v>17</v>
      </c>
      <c r="C12" s="6">
        <v>18544.92</v>
      </c>
      <c r="D12" s="6">
        <v>19373.25</v>
      </c>
      <c r="E12" s="6">
        <v>21773.04</v>
      </c>
      <c r="F12" s="6">
        <v>22301.79</v>
      </c>
      <c r="G12" s="6">
        <v>24648.48</v>
      </c>
      <c r="H12" s="7">
        <f t="shared" si="0"/>
        <v>17.407031143838868</v>
      </c>
      <c r="I12" s="7">
        <f t="shared" si="1"/>
        <v>13.206424091445193</v>
      </c>
      <c r="J12" s="7">
        <f t="shared" si="2"/>
        <v>12.387131740931444</v>
      </c>
      <c r="K12" s="7">
        <f t="shared" si="3"/>
        <v>10.522428917140726</v>
      </c>
    </row>
    <row r="13" spans="1:11" ht="12.75">
      <c r="A13" s="2" t="s">
        <v>18</v>
      </c>
      <c r="B13" s="2" t="s">
        <v>19</v>
      </c>
      <c r="C13" s="9">
        <v>2270.92</v>
      </c>
      <c r="D13" s="9">
        <v>2366.57</v>
      </c>
      <c r="E13" s="9">
        <v>2720.9</v>
      </c>
      <c r="F13" s="9">
        <v>2843.48</v>
      </c>
      <c r="G13" s="9">
        <v>3403.55</v>
      </c>
      <c r="H13" s="10">
        <f t="shared" si="0"/>
        <v>19.814876790023426</v>
      </c>
      <c r="I13" s="10">
        <f t="shared" si="1"/>
        <v>25.089124921900847</v>
      </c>
      <c r="J13" s="10">
        <f t="shared" si="2"/>
        <v>14.972301685561801</v>
      </c>
      <c r="K13" s="10">
        <f t="shared" si="3"/>
        <v>19.696639329272585</v>
      </c>
    </row>
    <row r="14" spans="1:11" ht="12.75">
      <c r="A14" s="2" t="s">
        <v>20</v>
      </c>
      <c r="B14" s="2" t="s">
        <v>21</v>
      </c>
      <c r="C14" s="9">
        <v>1303.62</v>
      </c>
      <c r="D14" s="9">
        <v>1247.89</v>
      </c>
      <c r="E14" s="9">
        <v>1255.54</v>
      </c>
      <c r="F14" s="9">
        <v>1247.04</v>
      </c>
      <c r="G14" s="9">
        <v>1274.56</v>
      </c>
      <c r="H14" s="10">
        <f t="shared" si="0"/>
        <v>-3.688191344103338</v>
      </c>
      <c r="I14" s="10">
        <f t="shared" si="1"/>
        <v>1.5148860251365932</v>
      </c>
      <c r="J14" s="10">
        <f t="shared" si="2"/>
        <v>0.613034802747026</v>
      </c>
      <c r="K14" s="10">
        <f t="shared" si="3"/>
        <v>2.2068257634077484</v>
      </c>
    </row>
    <row r="15" spans="1:11" ht="12.75">
      <c r="A15" s="2" t="s">
        <v>22</v>
      </c>
      <c r="B15" s="2" t="s">
        <v>23</v>
      </c>
      <c r="C15" s="9">
        <v>14970.38</v>
      </c>
      <c r="D15" s="9">
        <v>15758.8</v>
      </c>
      <c r="E15" s="9">
        <v>17796.6</v>
      </c>
      <c r="F15" s="9">
        <v>18211.27</v>
      </c>
      <c r="G15" s="9">
        <v>19970.37</v>
      </c>
      <c r="H15" s="10">
        <f t="shared" si="0"/>
        <v>18.878745896897737</v>
      </c>
      <c r="I15" s="10">
        <f t="shared" si="1"/>
        <v>12.214524122585216</v>
      </c>
      <c r="J15" s="10">
        <f t="shared" si="2"/>
        <v>12.93118765388227</v>
      </c>
      <c r="K15" s="10">
        <f t="shared" si="3"/>
        <v>9.659403215701039</v>
      </c>
    </row>
    <row r="16" spans="1:11" s="8" customFormat="1" ht="12.75">
      <c r="A16" s="5" t="s">
        <v>24</v>
      </c>
      <c r="B16" s="5" t="s">
        <v>25</v>
      </c>
      <c r="C16" s="6">
        <v>9827.29</v>
      </c>
      <c r="D16" s="6">
        <v>10229.6</v>
      </c>
      <c r="E16" s="6">
        <v>11003.93</v>
      </c>
      <c r="F16" s="6">
        <v>11518.86</v>
      </c>
      <c r="G16" s="6">
        <v>12884.05</v>
      </c>
      <c r="H16" s="7">
        <f t="shared" si="0"/>
        <v>11.973188946291392</v>
      </c>
      <c r="I16" s="7">
        <f t="shared" si="1"/>
        <v>17.085895675454125</v>
      </c>
      <c r="J16" s="7">
        <f t="shared" si="2"/>
        <v>7.569504183936809</v>
      </c>
      <c r="K16" s="7">
        <f t="shared" si="3"/>
        <v>11.851780471331352</v>
      </c>
    </row>
    <row r="17" spans="1:11" ht="12.75">
      <c r="A17" s="2" t="s">
        <v>26</v>
      </c>
      <c r="B17" s="2" t="s">
        <v>27</v>
      </c>
      <c r="C17" s="9">
        <v>731.42</v>
      </c>
      <c r="D17" s="9">
        <v>762.93</v>
      </c>
      <c r="E17" s="9">
        <v>776.34</v>
      </c>
      <c r="F17" s="9">
        <v>796.3</v>
      </c>
      <c r="G17" s="9">
        <v>884.73</v>
      </c>
      <c r="H17" s="10">
        <f t="shared" si="0"/>
        <v>6.141478220447906</v>
      </c>
      <c r="I17" s="10">
        <f t="shared" si="1"/>
        <v>13.961666280238038</v>
      </c>
      <c r="J17" s="10">
        <f t="shared" si="2"/>
        <v>1.7576972985726191</v>
      </c>
      <c r="K17" s="10">
        <f t="shared" si="3"/>
        <v>11.105111139017966</v>
      </c>
    </row>
    <row r="18" spans="1:11" ht="12.75">
      <c r="A18" s="2" t="s">
        <v>28</v>
      </c>
      <c r="B18" s="2" t="s">
        <v>29</v>
      </c>
      <c r="C18" s="9">
        <v>139.16</v>
      </c>
      <c r="D18" s="9">
        <v>142.97</v>
      </c>
      <c r="E18" s="9">
        <v>166.57</v>
      </c>
      <c r="F18" s="9">
        <v>169.1</v>
      </c>
      <c r="G18" s="9">
        <v>175.15</v>
      </c>
      <c r="H18" s="10">
        <f t="shared" si="0"/>
        <v>19.696751940212703</v>
      </c>
      <c r="I18" s="10">
        <f t="shared" si="1"/>
        <v>5.150987572792228</v>
      </c>
      <c r="J18" s="10">
        <f t="shared" si="2"/>
        <v>16.50695950199342</v>
      </c>
      <c r="K18" s="10">
        <f t="shared" si="3"/>
        <v>3.5777646363098823</v>
      </c>
    </row>
    <row r="19" spans="1:11" ht="12.75">
      <c r="A19" s="2" t="s">
        <v>30</v>
      </c>
      <c r="B19" s="2" t="s">
        <v>31</v>
      </c>
      <c r="C19" s="9">
        <v>320.74</v>
      </c>
      <c r="D19" s="9">
        <v>323.19</v>
      </c>
      <c r="E19" s="9">
        <v>349.8</v>
      </c>
      <c r="F19" s="9">
        <v>354.41</v>
      </c>
      <c r="G19" s="9">
        <v>392.36</v>
      </c>
      <c r="H19" s="10">
        <f t="shared" si="0"/>
        <v>9.060298060734553</v>
      </c>
      <c r="I19" s="10">
        <f t="shared" si="1"/>
        <v>12.166952544311036</v>
      </c>
      <c r="J19" s="10">
        <f t="shared" si="2"/>
        <v>8.233546830038062</v>
      </c>
      <c r="K19" s="10">
        <f t="shared" si="3"/>
        <v>10.707937134956683</v>
      </c>
    </row>
    <row r="20" spans="1:11" ht="12.75">
      <c r="A20" s="2" t="s">
        <v>32</v>
      </c>
      <c r="B20" s="2" t="s">
        <v>33</v>
      </c>
      <c r="C20" s="9">
        <v>80.35</v>
      </c>
      <c r="D20" s="9">
        <v>79.44</v>
      </c>
      <c r="E20" s="9">
        <v>79.35</v>
      </c>
      <c r="F20" s="9">
        <v>82.2</v>
      </c>
      <c r="G20" s="9">
        <v>94.01</v>
      </c>
      <c r="H20" s="10">
        <f t="shared" si="0"/>
        <v>-1.2445550715619167</v>
      </c>
      <c r="I20" s="10">
        <f t="shared" si="1"/>
        <v>18.475110270951493</v>
      </c>
      <c r="J20" s="10">
        <f t="shared" si="2"/>
        <v>-0.11329305135952092</v>
      </c>
      <c r="K20" s="10">
        <f t="shared" si="3"/>
        <v>14.367396593673968</v>
      </c>
    </row>
    <row r="21" spans="1:11" ht="12.75">
      <c r="A21" s="2" t="s">
        <v>34</v>
      </c>
      <c r="B21" s="2" t="s">
        <v>35</v>
      </c>
      <c r="C21" s="9">
        <v>469.23</v>
      </c>
      <c r="D21" s="9">
        <v>479.61</v>
      </c>
      <c r="E21" s="9">
        <v>540.47</v>
      </c>
      <c r="F21" s="9">
        <v>564.21</v>
      </c>
      <c r="G21" s="9">
        <v>693.24</v>
      </c>
      <c r="H21" s="10">
        <f t="shared" si="0"/>
        <v>15.182319971016348</v>
      </c>
      <c r="I21" s="10">
        <f t="shared" si="1"/>
        <v>28.266138731104405</v>
      </c>
      <c r="J21" s="10">
        <f t="shared" si="2"/>
        <v>12.689476866620799</v>
      </c>
      <c r="K21" s="10">
        <f t="shared" si="3"/>
        <v>22.869144467485505</v>
      </c>
    </row>
    <row r="22" spans="1:11" ht="12.75">
      <c r="A22" s="2" t="s">
        <v>36</v>
      </c>
      <c r="B22" s="2" t="s">
        <v>37</v>
      </c>
      <c r="C22" s="9">
        <v>2165.67</v>
      </c>
      <c r="D22" s="9">
        <v>2249.77</v>
      </c>
      <c r="E22" s="9">
        <v>2690.47</v>
      </c>
      <c r="F22" s="9">
        <v>2759.53</v>
      </c>
      <c r="G22" s="9">
        <v>3150.89</v>
      </c>
      <c r="H22" s="10">
        <f t="shared" si="0"/>
        <v>24.232685496867006</v>
      </c>
      <c r="I22" s="10">
        <f t="shared" si="1"/>
        <v>17.11299512724543</v>
      </c>
      <c r="J22" s="10">
        <f t="shared" si="2"/>
        <v>19.588669063948753</v>
      </c>
      <c r="K22" s="10">
        <f t="shared" si="3"/>
        <v>14.182125216975342</v>
      </c>
    </row>
    <row r="23" spans="1:11" ht="12.75">
      <c r="A23" s="2" t="s">
        <v>38</v>
      </c>
      <c r="B23" s="2" t="s">
        <v>39</v>
      </c>
      <c r="C23" s="9">
        <v>1149.1</v>
      </c>
      <c r="D23" s="9">
        <v>1203.65</v>
      </c>
      <c r="E23" s="9">
        <v>1496.54</v>
      </c>
      <c r="F23" s="9">
        <v>1500.99</v>
      </c>
      <c r="G23" s="9">
        <v>1665.27</v>
      </c>
      <c r="H23" s="10">
        <f t="shared" si="0"/>
        <v>30.235836741797932</v>
      </c>
      <c r="I23" s="10">
        <f t="shared" si="1"/>
        <v>11.274673580392106</v>
      </c>
      <c r="J23" s="10">
        <f t="shared" si="2"/>
        <v>24.3334856478212</v>
      </c>
      <c r="K23" s="10">
        <f t="shared" si="3"/>
        <v>10.94477644754462</v>
      </c>
    </row>
    <row r="24" spans="1:11" ht="12.75">
      <c r="A24" s="2" t="s">
        <v>40</v>
      </c>
      <c r="B24" s="2" t="s">
        <v>41</v>
      </c>
      <c r="C24" s="9">
        <v>1016.56</v>
      </c>
      <c r="D24" s="9">
        <v>1046.12</v>
      </c>
      <c r="E24" s="9">
        <v>1193.93</v>
      </c>
      <c r="F24" s="9">
        <v>1258.54</v>
      </c>
      <c r="G24" s="9">
        <v>1485.62</v>
      </c>
      <c r="H24" s="10">
        <f t="shared" si="0"/>
        <v>17.448060124340927</v>
      </c>
      <c r="I24" s="10">
        <f t="shared" si="1"/>
        <v>24.431080549110902</v>
      </c>
      <c r="J24" s="10">
        <f t="shared" si="2"/>
        <v>14.129354184988355</v>
      </c>
      <c r="K24" s="10">
        <f t="shared" si="3"/>
        <v>18.043129340346745</v>
      </c>
    </row>
    <row r="25" spans="1:11" ht="12.75">
      <c r="A25" s="2" t="s">
        <v>42</v>
      </c>
      <c r="B25" s="2" t="s">
        <v>43</v>
      </c>
      <c r="C25" s="9">
        <v>1123.31</v>
      </c>
      <c r="D25" s="9">
        <v>1126.52</v>
      </c>
      <c r="E25" s="9">
        <v>1250.16</v>
      </c>
      <c r="F25" s="9">
        <v>1260.7</v>
      </c>
      <c r="G25" s="9">
        <v>1469.91</v>
      </c>
      <c r="H25" s="10">
        <f t="shared" si="0"/>
        <v>11.292519429186969</v>
      </c>
      <c r="I25" s="10">
        <f t="shared" si="1"/>
        <v>17.577750047993856</v>
      </c>
      <c r="J25" s="10">
        <f t="shared" si="2"/>
        <v>10.975393246458127</v>
      </c>
      <c r="K25" s="10">
        <f t="shared" si="3"/>
        <v>16.59474894899659</v>
      </c>
    </row>
    <row r="26" spans="1:11" ht="12.75">
      <c r="A26" s="2" t="s">
        <v>44</v>
      </c>
      <c r="B26" s="2" t="s">
        <v>45</v>
      </c>
      <c r="C26" s="9">
        <v>2217.37</v>
      </c>
      <c r="D26" s="9">
        <v>2332.21</v>
      </c>
      <c r="E26" s="9">
        <v>2457.77</v>
      </c>
      <c r="F26" s="9">
        <v>2602.57</v>
      </c>
      <c r="G26" s="9">
        <v>2819.03</v>
      </c>
      <c r="H26" s="10">
        <f t="shared" si="0"/>
        <v>10.841672792542521</v>
      </c>
      <c r="I26" s="10">
        <f t="shared" si="1"/>
        <v>14.698690276144644</v>
      </c>
      <c r="J26" s="10">
        <f t="shared" si="2"/>
        <v>5.3837347408681016</v>
      </c>
      <c r="K26" s="10">
        <f t="shared" si="3"/>
        <v>8.317163419235603</v>
      </c>
    </row>
    <row r="27" spans="1:11" ht="12.75">
      <c r="A27" s="11">
        <v>3.9</v>
      </c>
      <c r="B27" s="2" t="s">
        <v>46</v>
      </c>
      <c r="C27" s="9">
        <v>2580.05</v>
      </c>
      <c r="D27" s="9">
        <v>2732.96</v>
      </c>
      <c r="E27" s="9">
        <v>2693.02</v>
      </c>
      <c r="F27" s="9">
        <v>2929.83</v>
      </c>
      <c r="G27" s="9">
        <v>3204.73</v>
      </c>
      <c r="H27" s="10">
        <f t="shared" si="0"/>
        <v>4.3785973140055345</v>
      </c>
      <c r="I27" s="10">
        <f t="shared" si="1"/>
        <v>19.001344215787483</v>
      </c>
      <c r="J27" s="10">
        <f t="shared" si="2"/>
        <v>-1.4614191206603848</v>
      </c>
      <c r="K27" s="10">
        <f t="shared" si="3"/>
        <v>9.382796954089489</v>
      </c>
    </row>
    <row r="28" spans="1:11" s="8" customFormat="1" ht="12.75">
      <c r="A28" s="5" t="s">
        <v>47</v>
      </c>
      <c r="B28" s="5" t="s">
        <v>48</v>
      </c>
      <c r="C28" s="6">
        <v>7609.49</v>
      </c>
      <c r="D28" s="6">
        <v>7828.35</v>
      </c>
      <c r="E28" s="6">
        <v>8719.95</v>
      </c>
      <c r="F28" s="6">
        <v>8975.84</v>
      </c>
      <c r="G28" s="6">
        <v>10159.34</v>
      </c>
      <c r="H28" s="7">
        <f t="shared" si="0"/>
        <v>14.593093623882822</v>
      </c>
      <c r="I28" s="7">
        <f t="shared" si="1"/>
        <v>16.50686070447651</v>
      </c>
      <c r="J28" s="7">
        <f t="shared" si="2"/>
        <v>11.389373239571562</v>
      </c>
      <c r="K28" s="7">
        <f t="shared" si="3"/>
        <v>13.185395461594682</v>
      </c>
    </row>
    <row r="29" spans="1:11" ht="12.75">
      <c r="A29" s="2" t="s">
        <v>49</v>
      </c>
      <c r="B29" s="2" t="s">
        <v>50</v>
      </c>
      <c r="C29" s="9">
        <v>70.3</v>
      </c>
      <c r="D29" s="9">
        <v>71.31</v>
      </c>
      <c r="E29" s="9">
        <v>81.05</v>
      </c>
      <c r="F29" s="9">
        <v>83.81</v>
      </c>
      <c r="G29" s="9">
        <v>123.76</v>
      </c>
      <c r="H29" s="10">
        <f t="shared" si="0"/>
        <v>15.291607396870555</v>
      </c>
      <c r="I29" s="10">
        <f t="shared" si="1"/>
        <v>52.69586674892043</v>
      </c>
      <c r="J29" s="10">
        <f t="shared" si="2"/>
        <v>13.658673397840406</v>
      </c>
      <c r="K29" s="10">
        <f t="shared" si="3"/>
        <v>47.667342799188646</v>
      </c>
    </row>
    <row r="30" spans="1:11" ht="12.75">
      <c r="A30" s="2" t="s">
        <v>51</v>
      </c>
      <c r="B30" s="2" t="s">
        <v>52</v>
      </c>
      <c r="C30" s="9">
        <v>3893.02</v>
      </c>
      <c r="D30" s="9">
        <v>3970.53</v>
      </c>
      <c r="E30" s="9">
        <v>4485.06</v>
      </c>
      <c r="F30" s="9">
        <v>4566.65</v>
      </c>
      <c r="G30" s="9">
        <v>5291.19</v>
      </c>
      <c r="H30" s="10">
        <f t="shared" si="0"/>
        <v>15.207730759153574</v>
      </c>
      <c r="I30" s="10">
        <f t="shared" si="1"/>
        <v>17.973672593008768</v>
      </c>
      <c r="J30" s="10">
        <f t="shared" si="2"/>
        <v>12.958723394609791</v>
      </c>
      <c r="K30" s="10">
        <f t="shared" si="3"/>
        <v>15.865897320793144</v>
      </c>
    </row>
    <row r="31" spans="1:11" ht="12.75">
      <c r="A31" s="2" t="s">
        <v>53</v>
      </c>
      <c r="B31" s="2" t="s">
        <v>54</v>
      </c>
      <c r="C31" s="9">
        <v>506.29</v>
      </c>
      <c r="D31" s="9">
        <v>569.72</v>
      </c>
      <c r="E31" s="9">
        <v>553.99</v>
      </c>
      <c r="F31" s="9">
        <v>610.87</v>
      </c>
      <c r="G31" s="9">
        <v>568.64</v>
      </c>
      <c r="H31" s="10">
        <f t="shared" si="0"/>
        <v>9.421477809160756</v>
      </c>
      <c r="I31" s="10">
        <f t="shared" si="1"/>
        <v>2.6444520659217634</v>
      </c>
      <c r="J31" s="10">
        <f t="shared" si="2"/>
        <v>-2.761005406164435</v>
      </c>
      <c r="K31" s="10">
        <f t="shared" si="3"/>
        <v>-6.913091165059672</v>
      </c>
    </row>
    <row r="32" spans="1:11" ht="12.75">
      <c r="A32" s="2" t="s">
        <v>55</v>
      </c>
      <c r="B32" s="2" t="s">
        <v>56</v>
      </c>
      <c r="C32" s="9">
        <v>28.68</v>
      </c>
      <c r="D32" s="9">
        <v>30</v>
      </c>
      <c r="E32" s="9">
        <v>31.33</v>
      </c>
      <c r="F32" s="9">
        <v>31.09</v>
      </c>
      <c r="G32" s="9">
        <v>36.45</v>
      </c>
      <c r="H32" s="10">
        <f t="shared" si="0"/>
        <v>9.239888423988837</v>
      </c>
      <c r="I32" s="10">
        <f t="shared" si="1"/>
        <v>16.342164060006397</v>
      </c>
      <c r="J32" s="10">
        <f t="shared" si="2"/>
        <v>4.433333333333327</v>
      </c>
      <c r="K32" s="10">
        <f t="shared" si="3"/>
        <v>17.240270183338705</v>
      </c>
    </row>
    <row r="33" spans="1:11" ht="12.75">
      <c r="A33" s="2" t="s">
        <v>57</v>
      </c>
      <c r="B33" s="2" t="s">
        <v>58</v>
      </c>
      <c r="C33" s="9">
        <v>205.93</v>
      </c>
      <c r="D33" s="9">
        <v>204.35</v>
      </c>
      <c r="E33" s="9">
        <v>254.83</v>
      </c>
      <c r="F33" s="9">
        <v>249.12</v>
      </c>
      <c r="G33" s="9">
        <v>253.86</v>
      </c>
      <c r="H33" s="10">
        <f t="shared" si="0"/>
        <v>23.74593308405769</v>
      </c>
      <c r="I33" s="10">
        <f t="shared" si="1"/>
        <v>-0.3806459208099513</v>
      </c>
      <c r="J33" s="10">
        <f t="shared" si="2"/>
        <v>24.70271592855396</v>
      </c>
      <c r="K33" s="10">
        <f t="shared" si="3"/>
        <v>1.9026974951830478</v>
      </c>
    </row>
    <row r="34" spans="1:11" ht="12.75">
      <c r="A34" s="2" t="s">
        <v>59</v>
      </c>
      <c r="B34" s="2" t="s">
        <v>60</v>
      </c>
      <c r="C34" s="9">
        <v>499.29</v>
      </c>
      <c r="D34" s="9">
        <v>499.33</v>
      </c>
      <c r="E34" s="9">
        <v>550.21</v>
      </c>
      <c r="F34" s="9">
        <v>549.7</v>
      </c>
      <c r="G34" s="9">
        <v>601.68</v>
      </c>
      <c r="H34" s="10">
        <f t="shared" si="0"/>
        <v>10.198481844218794</v>
      </c>
      <c r="I34" s="10">
        <f t="shared" si="1"/>
        <v>9.354610057977848</v>
      </c>
      <c r="J34" s="10">
        <f t="shared" si="2"/>
        <v>10.189654136542977</v>
      </c>
      <c r="K34" s="10">
        <f t="shared" si="3"/>
        <v>9.456066945606677</v>
      </c>
    </row>
    <row r="35" spans="1:11" ht="12.75">
      <c r="A35" s="2" t="s">
        <v>61</v>
      </c>
      <c r="B35" s="2" t="s">
        <v>62</v>
      </c>
      <c r="C35" s="9">
        <v>871.92</v>
      </c>
      <c r="D35" s="9">
        <v>890.54</v>
      </c>
      <c r="E35" s="9">
        <v>1082.42</v>
      </c>
      <c r="F35" s="9">
        <v>1110.89</v>
      </c>
      <c r="G35" s="9">
        <v>1285.26</v>
      </c>
      <c r="H35" s="10">
        <f t="shared" si="0"/>
        <v>24.14212313056245</v>
      </c>
      <c r="I35" s="10">
        <f t="shared" si="1"/>
        <v>18.739491140222825</v>
      </c>
      <c r="J35" s="10">
        <f t="shared" si="2"/>
        <v>21.546477418195714</v>
      </c>
      <c r="K35" s="10">
        <f t="shared" si="3"/>
        <v>15.696423588294058</v>
      </c>
    </row>
    <row r="36" spans="1:11" ht="12.75">
      <c r="A36" s="2" t="s">
        <v>63</v>
      </c>
      <c r="B36" s="2" t="s">
        <v>64</v>
      </c>
      <c r="C36" s="9">
        <v>1534.05</v>
      </c>
      <c r="D36" s="9">
        <v>1592.58</v>
      </c>
      <c r="E36" s="9">
        <v>1681.06</v>
      </c>
      <c r="F36" s="9">
        <v>1773.72</v>
      </c>
      <c r="G36" s="9">
        <v>1998.5</v>
      </c>
      <c r="H36" s="10">
        <f t="shared" si="0"/>
        <v>9.583129624197385</v>
      </c>
      <c r="I36" s="10">
        <f t="shared" si="1"/>
        <v>18.88332361724151</v>
      </c>
      <c r="J36" s="10">
        <f t="shared" si="2"/>
        <v>5.5557648595361</v>
      </c>
      <c r="K36" s="10">
        <f t="shared" si="3"/>
        <v>12.67280066752362</v>
      </c>
    </row>
    <row r="37" spans="1:11" s="8" customFormat="1" ht="12.75">
      <c r="A37" s="5" t="s">
        <v>65</v>
      </c>
      <c r="B37" s="5" t="s">
        <v>66</v>
      </c>
      <c r="C37" s="6">
        <v>13219.27</v>
      </c>
      <c r="D37" s="6">
        <v>14210.45</v>
      </c>
      <c r="E37" s="6">
        <v>15066.65</v>
      </c>
      <c r="F37" s="6">
        <v>15397.96</v>
      </c>
      <c r="G37" s="6">
        <v>18072.619400000003</v>
      </c>
      <c r="H37" s="7">
        <f t="shared" si="0"/>
        <v>13.974901791097382</v>
      </c>
      <c r="I37" s="7">
        <f t="shared" si="1"/>
        <v>19.95114640613543</v>
      </c>
      <c r="J37" s="7">
        <f t="shared" si="2"/>
        <v>6.025143468363063</v>
      </c>
      <c r="K37" s="7">
        <f t="shared" si="3"/>
        <v>17.37021917189033</v>
      </c>
    </row>
    <row r="38" spans="1:11" ht="12.75">
      <c r="A38" s="2" t="s">
        <v>67</v>
      </c>
      <c r="B38" s="2" t="s">
        <v>15</v>
      </c>
      <c r="C38" s="9">
        <v>4968.2</v>
      </c>
      <c r="D38" s="9">
        <v>5466.26</v>
      </c>
      <c r="E38" s="9">
        <v>5755.91</v>
      </c>
      <c r="F38" s="9">
        <v>5899.14</v>
      </c>
      <c r="G38" s="9">
        <v>6510.95</v>
      </c>
      <c r="H38" s="10">
        <f t="shared" si="0"/>
        <v>15.855038041946784</v>
      </c>
      <c r="I38" s="10">
        <f t="shared" si="1"/>
        <v>13.117647774200778</v>
      </c>
      <c r="J38" s="10">
        <f t="shared" si="2"/>
        <v>5.298869793972472</v>
      </c>
      <c r="K38" s="10">
        <f t="shared" si="3"/>
        <v>10.371172747213992</v>
      </c>
    </row>
    <row r="39" spans="1:11" ht="12.75">
      <c r="A39" s="2" t="s">
        <v>68</v>
      </c>
      <c r="B39" s="2" t="s">
        <v>69</v>
      </c>
      <c r="C39" s="9">
        <v>4683.22</v>
      </c>
      <c r="D39" s="9">
        <v>4986.25</v>
      </c>
      <c r="E39" s="9">
        <v>5481.71</v>
      </c>
      <c r="F39" s="9">
        <v>5622.96</v>
      </c>
      <c r="G39" s="9">
        <v>6933.372214708081</v>
      </c>
      <c r="H39" s="10">
        <f t="shared" si="0"/>
        <v>17.050021139301585</v>
      </c>
      <c r="I39" s="10">
        <f t="shared" si="1"/>
        <v>26.481922880051673</v>
      </c>
      <c r="J39" s="10">
        <f t="shared" si="2"/>
        <v>9.936525444973679</v>
      </c>
      <c r="K39" s="10">
        <f t="shared" si="3"/>
        <v>23.304668976981528</v>
      </c>
    </row>
    <row r="40" spans="1:11" ht="12.75">
      <c r="A40" s="2" t="s">
        <v>70</v>
      </c>
      <c r="B40" s="2" t="s">
        <v>71</v>
      </c>
      <c r="C40" s="9">
        <v>2270.92</v>
      </c>
      <c r="D40" s="9">
        <v>2366.57</v>
      </c>
      <c r="E40" s="9">
        <v>2720.9</v>
      </c>
      <c r="F40" s="9">
        <v>2843.48</v>
      </c>
      <c r="G40" s="9">
        <v>3724.5011</v>
      </c>
      <c r="H40" s="10">
        <f t="shared" si="0"/>
        <v>19.814876790023426</v>
      </c>
      <c r="I40" s="10">
        <f t="shared" si="1"/>
        <v>36.884894703958246</v>
      </c>
      <c r="J40" s="10">
        <f t="shared" si="2"/>
        <v>14.972301685561801</v>
      </c>
      <c r="K40" s="10">
        <f t="shared" si="3"/>
        <v>30.98390352666451</v>
      </c>
    </row>
    <row r="41" spans="1:11" ht="12.75">
      <c r="A41" s="2" t="s">
        <v>72</v>
      </c>
      <c r="B41" s="2" t="s">
        <v>25</v>
      </c>
      <c r="C41" s="9">
        <v>2412.3</v>
      </c>
      <c r="D41" s="9">
        <v>2619.69</v>
      </c>
      <c r="E41" s="9">
        <v>2760.81</v>
      </c>
      <c r="F41" s="9">
        <v>2779.47</v>
      </c>
      <c r="G41" s="9">
        <v>3496.58052941616</v>
      </c>
      <c r="H41" s="10">
        <f t="shared" si="0"/>
        <v>14.447208058699157</v>
      </c>
      <c r="I41" s="10">
        <f t="shared" si="1"/>
        <v>26.650531163541142</v>
      </c>
      <c r="J41" s="10">
        <f t="shared" si="2"/>
        <v>5.386896922918356</v>
      </c>
      <c r="K41" s="10">
        <f t="shared" si="3"/>
        <v>25.800261539651814</v>
      </c>
    </row>
    <row r="42" spans="1:11" ht="12.75">
      <c r="A42" s="2" t="s">
        <v>73</v>
      </c>
      <c r="B42" s="2" t="s">
        <v>74</v>
      </c>
      <c r="C42" s="9">
        <v>2570</v>
      </c>
      <c r="D42" s="9">
        <v>2658.51</v>
      </c>
      <c r="E42" s="9">
        <v>2633.97</v>
      </c>
      <c r="F42" s="9">
        <v>2672.03</v>
      </c>
      <c r="G42" s="9">
        <v>2984.51</v>
      </c>
      <c r="H42" s="10">
        <f t="shared" si="0"/>
        <v>2.489105058365751</v>
      </c>
      <c r="I42" s="10">
        <f t="shared" si="1"/>
        <v>13.308427962353422</v>
      </c>
      <c r="J42" s="10">
        <f t="shared" si="2"/>
        <v>-0.9230734509180111</v>
      </c>
      <c r="K42" s="10">
        <f t="shared" si="3"/>
        <v>11.694479478149573</v>
      </c>
    </row>
    <row r="43" spans="1:11" ht="12.75">
      <c r="A43" s="2" t="s">
        <v>75</v>
      </c>
      <c r="B43" s="2" t="s">
        <v>76</v>
      </c>
      <c r="C43" s="9">
        <v>127.76</v>
      </c>
      <c r="D43" s="9">
        <v>160.24</v>
      </c>
      <c r="E43" s="9">
        <v>154.75</v>
      </c>
      <c r="F43" s="9">
        <v>165.07</v>
      </c>
      <c r="G43" s="9">
        <v>175.05</v>
      </c>
      <c r="H43" s="10">
        <f t="shared" si="0"/>
        <v>21.12554790231684</v>
      </c>
      <c r="I43" s="10">
        <f t="shared" si="1"/>
        <v>13.117932148626824</v>
      </c>
      <c r="J43" s="10">
        <f t="shared" si="2"/>
        <v>-3.4261108337493815</v>
      </c>
      <c r="K43" s="10">
        <f t="shared" si="3"/>
        <v>6.045919912764293</v>
      </c>
    </row>
    <row r="44" spans="1:11" ht="12.75">
      <c r="A44" s="2" t="s">
        <v>77</v>
      </c>
      <c r="B44" s="2" t="s">
        <v>78</v>
      </c>
      <c r="C44" s="9">
        <v>482.55</v>
      </c>
      <c r="D44" s="9">
        <v>480.67</v>
      </c>
      <c r="E44" s="9">
        <v>525.86</v>
      </c>
      <c r="F44" s="9">
        <v>526.12</v>
      </c>
      <c r="G44" s="9">
        <v>571.3</v>
      </c>
      <c r="H44" s="10">
        <f t="shared" si="0"/>
        <v>8.975235726867682</v>
      </c>
      <c r="I44" s="10">
        <f t="shared" si="1"/>
        <v>8.641083178032165</v>
      </c>
      <c r="J44" s="10">
        <f t="shared" si="2"/>
        <v>9.40146046143924</v>
      </c>
      <c r="K44" s="10">
        <f t="shared" si="3"/>
        <v>8.587394510757992</v>
      </c>
    </row>
    <row r="45" spans="1:11" ht="12.75">
      <c r="A45" s="2" t="s">
        <v>79</v>
      </c>
      <c r="B45" s="2" t="s">
        <v>80</v>
      </c>
      <c r="C45" s="9">
        <v>1.41</v>
      </c>
      <c r="D45" s="9">
        <v>1.79</v>
      </c>
      <c r="E45" s="9">
        <v>1.18</v>
      </c>
      <c r="F45" s="9">
        <v>1.24</v>
      </c>
      <c r="G45" s="9">
        <v>1.45</v>
      </c>
      <c r="H45" s="10">
        <f t="shared" si="0"/>
        <v>-16.31205673758865</v>
      </c>
      <c r="I45" s="10">
        <f t="shared" si="1"/>
        <v>22.88135593220339</v>
      </c>
      <c r="J45" s="10">
        <f t="shared" si="2"/>
        <v>-34.0782122905028</v>
      </c>
      <c r="K45" s="10">
        <f t="shared" si="3"/>
        <v>16.935483870967737</v>
      </c>
    </row>
    <row r="46" spans="1:11" ht="12.75">
      <c r="A46" s="2" t="s">
        <v>81</v>
      </c>
      <c r="B46" s="2" t="s">
        <v>82</v>
      </c>
      <c r="C46" s="9">
        <v>2186.88</v>
      </c>
      <c r="D46" s="9">
        <v>2333.59</v>
      </c>
      <c r="E46" s="9">
        <v>2675.71</v>
      </c>
      <c r="F46" s="9">
        <v>2733.98</v>
      </c>
      <c r="G46" s="9">
        <v>3580.48</v>
      </c>
      <c r="H46" s="10">
        <f t="shared" si="0"/>
        <v>22.352849721978338</v>
      </c>
      <c r="I46" s="10">
        <f t="shared" si="1"/>
        <v>33.814202585481986</v>
      </c>
      <c r="J46" s="10">
        <f t="shared" si="2"/>
        <v>14.660673040251282</v>
      </c>
      <c r="K46" s="10">
        <f t="shared" si="3"/>
        <v>30.96218699478416</v>
      </c>
    </row>
    <row r="47" spans="1:11" ht="12.75">
      <c r="A47" s="12" t="s">
        <v>83</v>
      </c>
      <c r="B47" s="12" t="s">
        <v>84</v>
      </c>
      <c r="C47" s="13">
        <v>316.11</v>
      </c>
      <c r="D47" s="13">
        <v>391</v>
      </c>
      <c r="E47" s="13">
        <v>443.11</v>
      </c>
      <c r="F47" s="13">
        <v>422.34</v>
      </c>
      <c r="G47" s="13">
        <v>434.36</v>
      </c>
      <c r="H47" s="14">
        <f t="shared" si="0"/>
        <v>40.17588814020436</v>
      </c>
      <c r="I47" s="14">
        <f t="shared" si="1"/>
        <v>-1.974678973618289</v>
      </c>
      <c r="J47" s="14">
        <f t="shared" si="2"/>
        <v>13.32736572890026</v>
      </c>
      <c r="K47" s="14">
        <f t="shared" si="3"/>
        <v>2.8460482076052562</v>
      </c>
    </row>
    <row r="48" spans="1:11" ht="14.25" customHeight="1">
      <c r="A48" s="34" t="s">
        <v>85</v>
      </c>
      <c r="B48" s="35"/>
      <c r="C48" s="35"/>
      <c r="D48" s="35"/>
      <c r="E48" s="35"/>
      <c r="F48" s="35"/>
      <c r="G48" s="35"/>
      <c r="H48" s="15"/>
      <c r="I48" s="15"/>
      <c r="J48" s="15"/>
      <c r="K48" s="16"/>
    </row>
    <row r="49" spans="1:11" ht="16.5" customHeight="1">
      <c r="A49" s="36" t="s">
        <v>86</v>
      </c>
      <c r="B49" s="37"/>
      <c r="C49" s="37"/>
      <c r="D49" s="37"/>
      <c r="E49" s="37"/>
      <c r="F49" s="37"/>
      <c r="G49" s="37"/>
      <c r="H49" s="17"/>
      <c r="I49" s="17"/>
      <c r="J49" s="17"/>
      <c r="K49" s="18"/>
    </row>
    <row r="50" spans="1:11" ht="13.5" customHeight="1">
      <c r="A50" s="36" t="s">
        <v>87</v>
      </c>
      <c r="B50" s="37"/>
      <c r="C50" s="37"/>
      <c r="D50" s="37"/>
      <c r="E50" s="37"/>
      <c r="F50" s="37"/>
      <c r="G50" s="37"/>
      <c r="H50" s="17"/>
      <c r="I50" s="19"/>
      <c r="J50" s="19"/>
      <c r="K50" s="20"/>
    </row>
    <row r="51" spans="1:11" ht="12.75">
      <c r="A51" s="38" t="s">
        <v>88</v>
      </c>
      <c r="B51" s="39"/>
      <c r="C51" s="39"/>
      <c r="D51" s="39"/>
      <c r="E51" s="39"/>
      <c r="F51" s="39"/>
      <c r="G51" s="39"/>
      <c r="H51" s="39"/>
      <c r="I51" s="39"/>
      <c r="J51" s="39"/>
      <c r="K51" s="40"/>
    </row>
    <row r="52" spans="1:11" ht="12.75">
      <c r="A52" s="38" t="s">
        <v>89</v>
      </c>
      <c r="B52" s="39"/>
      <c r="C52" s="39"/>
      <c r="D52" s="39"/>
      <c r="E52" s="39"/>
      <c r="F52" s="39"/>
      <c r="G52" s="39"/>
      <c r="H52" s="39"/>
      <c r="I52" s="39"/>
      <c r="J52" s="39"/>
      <c r="K52" s="40"/>
    </row>
    <row r="53" spans="1:11" ht="12.75">
      <c r="A53" s="38" t="s">
        <v>90</v>
      </c>
      <c r="B53" s="39"/>
      <c r="C53" s="39"/>
      <c r="D53" s="39"/>
      <c r="E53" s="39"/>
      <c r="F53" s="39"/>
      <c r="G53" s="39"/>
      <c r="H53" s="39"/>
      <c r="I53" s="39"/>
      <c r="J53" s="39"/>
      <c r="K53" s="40"/>
    </row>
    <row r="54" spans="1:11" ht="12.75">
      <c r="A54" s="41" t="s">
        <v>98</v>
      </c>
      <c r="B54" s="42"/>
      <c r="C54" s="42"/>
      <c r="D54" s="42"/>
      <c r="E54" s="42"/>
      <c r="F54" s="42"/>
      <c r="G54" s="42"/>
      <c r="H54" s="42"/>
      <c r="I54" s="42"/>
      <c r="J54" s="42"/>
      <c r="K54" s="43"/>
    </row>
  </sheetData>
  <sheetProtection/>
  <mergeCells count="22">
    <mergeCell ref="A49:G49"/>
    <mergeCell ref="A50:G50"/>
    <mergeCell ref="A51:K51"/>
    <mergeCell ref="A52:K52"/>
    <mergeCell ref="A53:K53"/>
    <mergeCell ref="A54:K54"/>
    <mergeCell ref="C6:C7"/>
    <mergeCell ref="D6:D7"/>
    <mergeCell ref="E6:E7"/>
    <mergeCell ref="F6:F7"/>
    <mergeCell ref="G6:G7"/>
    <mergeCell ref="A48:G48"/>
    <mergeCell ref="A2:G2"/>
    <mergeCell ref="A3:G3"/>
    <mergeCell ref="D4:H4"/>
    <mergeCell ref="J4:K4"/>
    <mergeCell ref="A5:A7"/>
    <mergeCell ref="B5:B7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nbhoir</cp:lastModifiedBy>
  <cp:lastPrinted>2014-03-27T10:26:50Z</cp:lastPrinted>
  <dcterms:created xsi:type="dcterms:W3CDTF">2014-03-04T11:28:44Z</dcterms:created>
  <dcterms:modified xsi:type="dcterms:W3CDTF">2014-03-27T11:42:31Z</dcterms:modified>
  <cp:category/>
  <cp:version/>
  <cp:contentType/>
  <cp:contentStatus/>
</cp:coreProperties>
</file>