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85" windowHeight="10320" activeTab="0"/>
  </bookViews>
  <sheets>
    <sheet name="Statement2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<sst xmlns="http://schemas.openxmlformats.org/spreadsheetml/2006/main" count="100" uniqueCount="95">
  <si>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Statement 2: Industry-wise Deployment of Gross Bank Credit</t>
  </si>
  <si>
    <t>(Rs.billion)</t>
  </si>
  <si>
    <t>Sr.No</t>
  </si>
  <si>
    <t>Industry</t>
  </si>
  <si>
    <t xml:space="preserve">Outstanding as on </t>
  </si>
  <si>
    <t>Variation (Year-on-Year)</t>
  </si>
  <si>
    <t>Variation (Financial Year)</t>
  </si>
  <si>
    <t>May.20, 2011</t>
  </si>
  <si>
    <t>Mar.23, 2012</t>
  </si>
  <si>
    <t>May18,2012</t>
  </si>
  <si>
    <t>Mar.22, 2013</t>
  </si>
  <si>
    <t>May.31, 2013</t>
  </si>
  <si>
    <t>May18, 2012 / May 20, 2011</t>
  </si>
  <si>
    <t>May31, 2013 / May18, 2012</t>
  </si>
  <si>
    <t>May 18, 2012 / Mar. 23, 2012</t>
  </si>
  <si>
    <t>May 31, 2013 /  Mar. 22, 2013</t>
  </si>
  <si>
    <t>%</t>
  </si>
  <si>
    <t>2.1</t>
  </si>
  <si>
    <t>Mining &amp; Quarrying (incl. Coal)</t>
  </si>
  <si>
    <t>2.2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</si>
  <si>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</si>
  <si>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</si>
  <si>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</si>
  <si>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</si>
  <si>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</si>
  <si>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</si>
  <si>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</si>
  <si>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</si>
  <si>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</si>
  <si>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2.3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</si>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</sst>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-yyyy"/>
    <numFmt numFmtId="166" formatCode="_(* #,##0.0_);_(* \(#,##0.0\);_(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_);_(* \(#,##0\);_(* &quot;-&quot;??_);_(@_)"/>
    <numFmt numFmtId="173" formatCode="[$-409]dddd\,\ mmmm\ dd\,\ yyyy"/>
    <numFmt numFmtId="174" formatCode="[$-409]mmmm\ d\,\ yyyy;@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right" wrapText="1"/>
    </xf>
    <xf numFmtId="0" fontId="19" fillId="24" borderId="12" xfId="0" applyFont="1" applyFill="1" applyBorder="1" applyAlignment="1">
      <alignment horizontal="right" wrapText="1"/>
    </xf>
    <xf numFmtId="0" fontId="19" fillId="24" borderId="13" xfId="0" applyFont="1" applyFill="1" applyBorder="1" applyAlignment="1">
      <alignment horizontal="right" wrapText="1"/>
    </xf>
    <xf numFmtId="0" fontId="18" fillId="24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/>
    </xf>
    <xf numFmtId="0" fontId="16" fillId="24" borderId="10" xfId="0" applyFont="1" applyFill="1" applyBorder="1" applyAlignment="1">
      <alignment vertical="top"/>
    </xf>
    <xf numFmtId="0" fontId="18" fillId="24" borderId="10" xfId="0" applyFont="1" applyFill="1" applyBorder="1" applyAlignment="1">
      <alignment vertical="top"/>
    </xf>
    <xf numFmtId="174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74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right"/>
    </xf>
    <xf numFmtId="164" fontId="18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1" fontId="19" fillId="0" borderId="10" xfId="0" applyNumberFormat="1" applyFont="1" applyFill="1" applyBorder="1" applyAlignment="1">
      <alignment horizontal="right"/>
    </xf>
    <xf numFmtId="164" fontId="19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B49" sqref="B49"/>
    </sheetView>
  </sheetViews>
  <sheetFormatPr defaultColWidth="9.140625" defaultRowHeight="15"/>
  <cols>
    <col min="2" max="2" width="36.421875" style="0" customWidth="1"/>
    <col min="3" max="3" width="8.7109375" style="0" customWidth="1"/>
    <col min="5" max="5" width="7.8515625" style="0" customWidth="1"/>
    <col min="7" max="7" width="8.00390625" style="0" customWidth="1"/>
    <col min="8" max="8" width="13.57421875" style="0" customWidth="1"/>
    <col min="9" max="9" width="13.421875" style="0" customWidth="1"/>
    <col min="10" max="10" width="14.00390625" style="0" customWidth="1"/>
    <col min="11" max="11" width="15.14062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5">
      <c r="A3" s="5" t="s">
        <v>2</v>
      </c>
      <c r="B3" s="5" t="s">
        <v>3</v>
      </c>
      <c r="C3" s="6" t="s">
        <v>4</v>
      </c>
      <c r="D3" s="6"/>
      <c r="E3" s="6"/>
      <c r="F3" s="6"/>
      <c r="G3" s="6"/>
      <c r="H3" s="7" t="s">
        <v>5</v>
      </c>
      <c r="I3" s="7"/>
      <c r="J3" s="8" t="s">
        <v>6</v>
      </c>
      <c r="K3" s="8"/>
    </row>
    <row r="4" spans="1:11" ht="25.5">
      <c r="A4" s="5"/>
      <c r="B4" s="5"/>
      <c r="C4" s="9" t="s">
        <v>7</v>
      </c>
      <c r="D4" s="9" t="s">
        <v>8</v>
      </c>
      <c r="E4" s="9" t="s">
        <v>9</v>
      </c>
      <c r="F4" s="9" t="s">
        <v>10</v>
      </c>
      <c r="G4" s="10" t="s">
        <v>11</v>
      </c>
      <c r="H4" s="5" t="s">
        <v>12</v>
      </c>
      <c r="I4" s="5" t="s">
        <v>13</v>
      </c>
      <c r="J4" s="5" t="s">
        <v>14</v>
      </c>
      <c r="K4" s="5" t="s">
        <v>15</v>
      </c>
    </row>
    <row r="5" spans="1:11" ht="15">
      <c r="A5" s="5"/>
      <c r="B5" s="5"/>
      <c r="C5" s="11"/>
      <c r="D5" s="11"/>
      <c r="E5" s="11"/>
      <c r="F5" s="11"/>
      <c r="G5" s="12"/>
      <c r="H5" s="13" t="s">
        <v>16</v>
      </c>
      <c r="I5" s="13" t="s">
        <v>16</v>
      </c>
      <c r="J5" s="13" t="s">
        <v>16</v>
      </c>
      <c r="K5" s="13" t="s">
        <v>16</v>
      </c>
    </row>
    <row r="6" spans="1:11" ht="15">
      <c r="A6" s="14" t="s">
        <v>17</v>
      </c>
      <c r="B6" s="14" t="s">
        <v>18</v>
      </c>
      <c r="C6" s="15">
        <v>267.33</v>
      </c>
      <c r="D6" s="15">
        <v>325.06</v>
      </c>
      <c r="E6" s="15">
        <v>328.99999999999994</v>
      </c>
      <c r="F6" s="15">
        <v>346.39</v>
      </c>
      <c r="G6" s="15">
        <v>316.04</v>
      </c>
      <c r="H6" s="16">
        <f aca="true" t="shared" si="0" ref="H6:H44">(E6-C6)/C6*100</f>
        <v>23.06886619533908</v>
      </c>
      <c r="I6" s="16">
        <f aca="true" t="shared" si="1" ref="I6:I45">(G6-E6)/E6*100</f>
        <v>-3.939209726443746</v>
      </c>
      <c r="J6" s="16">
        <f aca="true" t="shared" si="2" ref="J6:J45">(E6-D6)/D6*100</f>
        <v>1.2120839229680493</v>
      </c>
      <c r="K6" s="16">
        <f aca="true" t="shared" si="3" ref="K6:K45">(G6-F6)/F6*100</f>
        <v>-8.76180028291809</v>
      </c>
    </row>
    <row r="7" spans="1:11" ht="15">
      <c r="A7" s="14" t="s">
        <v>19</v>
      </c>
      <c r="B7" s="14" t="s">
        <v>20</v>
      </c>
      <c r="C7" s="15">
        <v>756.0899999999999</v>
      </c>
      <c r="D7" s="15">
        <v>943.06</v>
      </c>
      <c r="E7" s="15">
        <v>931.6800000000001</v>
      </c>
      <c r="F7" s="15">
        <v>1173.68</v>
      </c>
      <c r="G7" s="15">
        <v>1244.22</v>
      </c>
      <c r="H7" s="16">
        <f t="shared" si="0"/>
        <v>23.223425782644945</v>
      </c>
      <c r="I7" s="16">
        <f t="shared" si="1"/>
        <v>33.5458526532715</v>
      </c>
      <c r="J7" s="16">
        <f t="shared" si="2"/>
        <v>-1.2067100714694592</v>
      </c>
      <c r="K7" s="16">
        <f t="shared" si="3"/>
        <v>6.010156090246061</v>
      </c>
    </row>
    <row r="8" spans="1:11" ht="15">
      <c r="A8" s="17" t="s">
        <v>21</v>
      </c>
      <c r="B8" s="17" t="s">
        <v>22</v>
      </c>
      <c r="C8" s="18">
        <v>242.04999999999998</v>
      </c>
      <c r="D8" s="18">
        <v>316.43</v>
      </c>
      <c r="E8" s="18">
        <v>316.21</v>
      </c>
      <c r="F8" s="18">
        <v>329.76</v>
      </c>
      <c r="G8" s="18">
        <v>345.01</v>
      </c>
      <c r="H8" s="19">
        <f t="shared" si="0"/>
        <v>30.638297872340424</v>
      </c>
      <c r="I8" s="19">
        <f t="shared" si="1"/>
        <v>9.107871351317167</v>
      </c>
      <c r="J8" s="19">
        <f t="shared" si="2"/>
        <v>-0.0695256454824218</v>
      </c>
      <c r="K8" s="19">
        <f t="shared" si="3"/>
        <v>4.624575448811257</v>
      </c>
    </row>
    <row r="9" spans="1:11" ht="15">
      <c r="A9" s="17" t="s">
        <v>23</v>
      </c>
      <c r="B9" s="17" t="s">
        <v>24</v>
      </c>
      <c r="C9" s="18">
        <v>116.08999999999999</v>
      </c>
      <c r="D9" s="18">
        <v>132.69000000000003</v>
      </c>
      <c r="E9" s="18">
        <v>128.98</v>
      </c>
      <c r="F9" s="18">
        <v>170.53</v>
      </c>
      <c r="G9" s="18">
        <v>178.07</v>
      </c>
      <c r="H9" s="19">
        <f t="shared" si="0"/>
        <v>11.103454216556122</v>
      </c>
      <c r="I9" s="19">
        <f t="shared" si="1"/>
        <v>38.060164366568465</v>
      </c>
      <c r="J9" s="19">
        <f t="shared" si="2"/>
        <v>-2.7959906549099673</v>
      </c>
      <c r="K9" s="19">
        <f t="shared" si="3"/>
        <v>4.42150941183369</v>
      </c>
    </row>
    <row r="10" spans="1:11" ht="15">
      <c r="A10" s="17" t="s">
        <v>25</v>
      </c>
      <c r="B10" s="17" t="s">
        <v>26</v>
      </c>
      <c r="C10" s="18">
        <v>19.08</v>
      </c>
      <c r="D10" s="18">
        <v>19.93</v>
      </c>
      <c r="E10" s="18">
        <v>21.49</v>
      </c>
      <c r="F10" s="18">
        <v>25.82</v>
      </c>
      <c r="G10" s="18">
        <v>26.01</v>
      </c>
      <c r="H10" s="19">
        <f t="shared" si="0"/>
        <v>12.631027253668764</v>
      </c>
      <c r="I10" s="19">
        <f t="shared" si="1"/>
        <v>21.033038622615187</v>
      </c>
      <c r="J10" s="19">
        <f t="shared" si="2"/>
        <v>7.827395885599592</v>
      </c>
      <c r="K10" s="19">
        <f t="shared" si="3"/>
        <v>0.7358636715724294</v>
      </c>
    </row>
    <row r="11" spans="1:11" ht="15">
      <c r="A11" s="17" t="s">
        <v>27</v>
      </c>
      <c r="B11" s="17" t="s">
        <v>28</v>
      </c>
      <c r="C11" s="18">
        <v>378.87</v>
      </c>
      <c r="D11" s="18">
        <v>474.01</v>
      </c>
      <c r="E11" s="18">
        <v>465</v>
      </c>
      <c r="F11" s="18">
        <v>647.57</v>
      </c>
      <c r="G11" s="18">
        <v>695.13</v>
      </c>
      <c r="H11" s="19">
        <f t="shared" si="0"/>
        <v>22.733391400744317</v>
      </c>
      <c r="I11" s="19">
        <f t="shared" si="1"/>
        <v>49.49032258064516</v>
      </c>
      <c r="J11" s="19">
        <f t="shared" si="2"/>
        <v>-1.9008037805109579</v>
      </c>
      <c r="K11" s="19">
        <f t="shared" si="3"/>
        <v>7.344379758172853</v>
      </c>
    </row>
    <row r="12" spans="1:11" ht="15">
      <c r="A12" s="14" t="s">
        <v>29</v>
      </c>
      <c r="B12" s="14" t="s">
        <v>30</v>
      </c>
      <c r="C12" s="15">
        <v>132.10999999999999</v>
      </c>
      <c r="D12" s="15">
        <v>150.85</v>
      </c>
      <c r="E12" s="15">
        <v>149.54000000000002</v>
      </c>
      <c r="F12" s="15">
        <v>165.11</v>
      </c>
      <c r="G12" s="15">
        <v>153.35</v>
      </c>
      <c r="H12" s="16">
        <f t="shared" si="0"/>
        <v>13.19355082885477</v>
      </c>
      <c r="I12" s="16">
        <f t="shared" si="1"/>
        <v>2.547813294101895</v>
      </c>
      <c r="J12" s="16">
        <f t="shared" si="2"/>
        <v>-0.8684123301292501</v>
      </c>
      <c r="K12" s="16">
        <f t="shared" si="3"/>
        <v>-7.122524377687613</v>
      </c>
    </row>
    <row r="13" spans="1:11" ht="15">
      <c r="A13" s="14" t="s">
        <v>31</v>
      </c>
      <c r="B13" s="14" t="s">
        <v>32</v>
      </c>
      <c r="C13" s="15">
        <v>1451.62</v>
      </c>
      <c r="D13" s="15">
        <v>1597.73</v>
      </c>
      <c r="E13" s="15">
        <v>1598.1399999999999</v>
      </c>
      <c r="F13" s="15">
        <v>1835.36</v>
      </c>
      <c r="G13" s="15">
        <v>1845.42</v>
      </c>
      <c r="H13" s="16">
        <f t="shared" si="0"/>
        <v>10.09355065375236</v>
      </c>
      <c r="I13" s="16">
        <f t="shared" si="1"/>
        <v>15.472987347791822</v>
      </c>
      <c r="J13" s="16">
        <f t="shared" si="2"/>
        <v>0.025661407121344314</v>
      </c>
      <c r="K13" s="16">
        <f t="shared" si="3"/>
        <v>0.5481213494900278</v>
      </c>
    </row>
    <row r="14" spans="1:11" ht="15">
      <c r="A14" s="17" t="s">
        <v>33</v>
      </c>
      <c r="B14" s="17" t="s">
        <v>34</v>
      </c>
      <c r="C14" s="18">
        <v>764.42</v>
      </c>
      <c r="D14" s="18">
        <v>841.24</v>
      </c>
      <c r="E14" s="18">
        <v>823.31</v>
      </c>
      <c r="F14" s="18">
        <v>924.95</v>
      </c>
      <c r="G14" s="18">
        <v>916.43</v>
      </c>
      <c r="H14" s="19">
        <f t="shared" si="0"/>
        <v>7.703880065932339</v>
      </c>
      <c r="I14" s="19">
        <f t="shared" si="1"/>
        <v>11.310441996331882</v>
      </c>
      <c r="J14" s="19">
        <f t="shared" si="2"/>
        <v>-2.1313774903713645</v>
      </c>
      <c r="K14" s="19">
        <f t="shared" si="3"/>
        <v>-0.9211308719390341</v>
      </c>
    </row>
    <row r="15" spans="1:11" ht="15">
      <c r="A15" s="17" t="s">
        <v>35</v>
      </c>
      <c r="B15" s="17" t="s">
        <v>36</v>
      </c>
      <c r="C15" s="18">
        <v>15.02</v>
      </c>
      <c r="D15" s="18">
        <v>13.98</v>
      </c>
      <c r="E15" s="18">
        <v>17.93</v>
      </c>
      <c r="F15" s="18">
        <v>21.97</v>
      </c>
      <c r="G15" s="18">
        <v>22.92</v>
      </c>
      <c r="H15" s="19">
        <f t="shared" si="0"/>
        <v>19.374167776298272</v>
      </c>
      <c r="I15" s="19">
        <f t="shared" si="1"/>
        <v>27.830451756832137</v>
      </c>
      <c r="J15" s="19">
        <f t="shared" si="2"/>
        <v>28.254649499284685</v>
      </c>
      <c r="K15" s="19">
        <f t="shared" si="3"/>
        <v>4.324078288575343</v>
      </c>
    </row>
    <row r="16" spans="1:11" ht="15">
      <c r="A16" s="17" t="s">
        <v>37</v>
      </c>
      <c r="B16" s="17" t="s">
        <v>38</v>
      </c>
      <c r="C16" s="18">
        <v>146.70999999999998</v>
      </c>
      <c r="D16" s="18">
        <v>159.82</v>
      </c>
      <c r="E16" s="18">
        <v>157.57999999999998</v>
      </c>
      <c r="F16" s="18">
        <v>189.07</v>
      </c>
      <c r="G16" s="18">
        <v>189.82</v>
      </c>
      <c r="H16" s="19">
        <f t="shared" si="0"/>
        <v>7.409174562061213</v>
      </c>
      <c r="I16" s="19">
        <f t="shared" si="1"/>
        <v>20.459449168676237</v>
      </c>
      <c r="J16" s="19">
        <f t="shared" si="2"/>
        <v>-1.4015767738706102</v>
      </c>
      <c r="K16" s="19">
        <f t="shared" si="3"/>
        <v>0.39667847887025975</v>
      </c>
    </row>
    <row r="17" spans="1:11" ht="15">
      <c r="A17" s="17" t="s">
        <v>39</v>
      </c>
      <c r="B17" s="17" t="s">
        <v>40</v>
      </c>
      <c r="C17" s="18">
        <v>525.47</v>
      </c>
      <c r="D17" s="18">
        <v>582.68</v>
      </c>
      <c r="E17" s="18">
        <v>599.33</v>
      </c>
      <c r="F17" s="18">
        <v>699.36</v>
      </c>
      <c r="G17" s="18">
        <v>716.26</v>
      </c>
      <c r="H17" s="19">
        <f t="shared" si="0"/>
        <v>14.055987972672085</v>
      </c>
      <c r="I17" s="19">
        <f t="shared" si="1"/>
        <v>19.510119633590833</v>
      </c>
      <c r="J17" s="19">
        <f t="shared" si="2"/>
        <v>2.8574860987162927</v>
      </c>
      <c r="K17" s="19">
        <f t="shared" si="3"/>
        <v>2.4164950812171093</v>
      </c>
    </row>
    <row r="18" spans="1:11" ht="15">
      <c r="A18" s="14" t="s">
        <v>41</v>
      </c>
      <c r="B18" s="14" t="s">
        <v>42</v>
      </c>
      <c r="C18" s="15">
        <v>75.01</v>
      </c>
      <c r="D18" s="15">
        <v>76.56</v>
      </c>
      <c r="E18" s="15">
        <v>79.15</v>
      </c>
      <c r="F18" s="15">
        <v>86.73</v>
      </c>
      <c r="G18" s="15">
        <v>89.01</v>
      </c>
      <c r="H18" s="16">
        <f t="shared" si="0"/>
        <v>5.519264098120251</v>
      </c>
      <c r="I18" s="16">
        <f t="shared" si="1"/>
        <v>12.457359444093493</v>
      </c>
      <c r="J18" s="16">
        <f t="shared" si="2"/>
        <v>3.382967607105543</v>
      </c>
      <c r="K18" s="16">
        <f t="shared" si="3"/>
        <v>2.6288481494292646</v>
      </c>
    </row>
    <row r="19" spans="1:11" ht="15">
      <c r="A19" s="14" t="s">
        <v>43</v>
      </c>
      <c r="B19" s="14" t="s">
        <v>44</v>
      </c>
      <c r="C19" s="15">
        <v>50.660000000000004</v>
      </c>
      <c r="D19" s="15">
        <v>61.510000000000005</v>
      </c>
      <c r="E19" s="15">
        <v>63.19</v>
      </c>
      <c r="F19" s="15">
        <v>76.69</v>
      </c>
      <c r="G19" s="15">
        <v>79.32</v>
      </c>
      <c r="H19" s="16">
        <f t="shared" si="0"/>
        <v>24.733517568101053</v>
      </c>
      <c r="I19" s="16">
        <f t="shared" si="1"/>
        <v>25.52619085298306</v>
      </c>
      <c r="J19" s="16">
        <f t="shared" si="2"/>
        <v>2.7312632092342586</v>
      </c>
      <c r="K19" s="16">
        <f t="shared" si="3"/>
        <v>3.42939105489633</v>
      </c>
    </row>
    <row r="20" spans="1:11" ht="15">
      <c r="A20" s="14" t="s">
        <v>45</v>
      </c>
      <c r="B20" s="14" t="s">
        <v>46</v>
      </c>
      <c r="C20" s="15">
        <v>214.57999999999998</v>
      </c>
      <c r="D20" s="15">
        <v>250.25000000000003</v>
      </c>
      <c r="E20" s="15">
        <v>253.93</v>
      </c>
      <c r="F20" s="15">
        <v>282.67</v>
      </c>
      <c r="G20" s="15">
        <v>297.01</v>
      </c>
      <c r="H20" s="16">
        <f t="shared" si="0"/>
        <v>18.3381489421195</v>
      </c>
      <c r="I20" s="16">
        <f t="shared" si="1"/>
        <v>16.965305399125736</v>
      </c>
      <c r="J20" s="16">
        <f t="shared" si="2"/>
        <v>1.4705294705294616</v>
      </c>
      <c r="K20" s="16">
        <f t="shared" si="3"/>
        <v>5.073053383804427</v>
      </c>
    </row>
    <row r="21" spans="1:11" ht="15">
      <c r="A21" s="14" t="s">
        <v>47</v>
      </c>
      <c r="B21" s="14" t="s">
        <v>48</v>
      </c>
      <c r="C21" s="15">
        <v>537.68</v>
      </c>
      <c r="D21" s="15">
        <v>612.64</v>
      </c>
      <c r="E21" s="15">
        <v>542.55</v>
      </c>
      <c r="F21" s="15">
        <v>643.27</v>
      </c>
      <c r="G21" s="15">
        <v>523.48</v>
      </c>
      <c r="H21" s="16">
        <f t="shared" si="0"/>
        <v>0.9057431929772365</v>
      </c>
      <c r="I21" s="16">
        <f t="shared" si="1"/>
        <v>-3.5148834208828563</v>
      </c>
      <c r="J21" s="16">
        <f t="shared" si="2"/>
        <v>-11.44065030033952</v>
      </c>
      <c r="K21" s="16">
        <f t="shared" si="3"/>
        <v>-18.622040511760222</v>
      </c>
    </row>
    <row r="22" spans="1:11" ht="15">
      <c r="A22" s="14" t="s">
        <v>49</v>
      </c>
      <c r="B22" s="14" t="s">
        <v>50</v>
      </c>
      <c r="C22" s="15">
        <v>1058.9299999999998</v>
      </c>
      <c r="D22" s="15">
        <v>1273.7</v>
      </c>
      <c r="E22" s="15">
        <v>1254.42</v>
      </c>
      <c r="F22" s="15">
        <v>1592.44</v>
      </c>
      <c r="G22" s="15">
        <v>1445.54</v>
      </c>
      <c r="H22" s="16">
        <f t="shared" si="0"/>
        <v>18.46108807947648</v>
      </c>
      <c r="I22" s="16">
        <f t="shared" si="1"/>
        <v>15.235726471197836</v>
      </c>
      <c r="J22" s="16">
        <f t="shared" si="2"/>
        <v>-1.5137002433854103</v>
      </c>
      <c r="K22" s="16">
        <f t="shared" si="3"/>
        <v>-9.224837356509513</v>
      </c>
    </row>
    <row r="23" spans="1:11" ht="15">
      <c r="A23" s="17" t="s">
        <v>51</v>
      </c>
      <c r="B23" s="17" t="s">
        <v>52</v>
      </c>
      <c r="C23" s="18">
        <v>116.53999999999999</v>
      </c>
      <c r="D23" s="18">
        <v>158.2</v>
      </c>
      <c r="E23" s="18">
        <v>143.85000000000002</v>
      </c>
      <c r="F23" s="18">
        <v>268.98</v>
      </c>
      <c r="G23" s="18">
        <v>274.72</v>
      </c>
      <c r="H23" s="19">
        <f t="shared" si="0"/>
        <v>23.434014072421512</v>
      </c>
      <c r="I23" s="19">
        <f t="shared" si="1"/>
        <v>90.97671185262425</v>
      </c>
      <c r="J23" s="19">
        <f t="shared" si="2"/>
        <v>-9.07079646017697</v>
      </c>
      <c r="K23" s="19">
        <f t="shared" si="3"/>
        <v>2.1339876570748784</v>
      </c>
    </row>
    <row r="24" spans="1:11" ht="15">
      <c r="A24" s="17" t="s">
        <v>53</v>
      </c>
      <c r="B24" s="17" t="s">
        <v>54</v>
      </c>
      <c r="C24" s="18">
        <v>408.90000000000003</v>
      </c>
      <c r="D24" s="18">
        <v>461.27000000000004</v>
      </c>
      <c r="E24" s="18">
        <v>458.09999999999997</v>
      </c>
      <c r="F24" s="18">
        <v>495.42</v>
      </c>
      <c r="G24" s="18">
        <v>501.23</v>
      </c>
      <c r="H24" s="19">
        <f t="shared" si="0"/>
        <v>12.03228173147467</v>
      </c>
      <c r="I24" s="19">
        <f t="shared" si="1"/>
        <v>9.414974896310861</v>
      </c>
      <c r="J24" s="19">
        <f t="shared" si="2"/>
        <v>-0.6872330739046703</v>
      </c>
      <c r="K24" s="19">
        <f t="shared" si="3"/>
        <v>1.1727423196479758</v>
      </c>
    </row>
    <row r="25" spans="1:11" ht="15">
      <c r="A25" s="17" t="s">
        <v>55</v>
      </c>
      <c r="B25" s="17" t="s">
        <v>56</v>
      </c>
      <c r="C25" s="18">
        <v>237.82</v>
      </c>
      <c r="D25" s="18">
        <v>334.59000000000003</v>
      </c>
      <c r="E25" s="18">
        <v>331.58</v>
      </c>
      <c r="F25" s="18">
        <v>441.41</v>
      </c>
      <c r="G25" s="18">
        <v>289.06</v>
      </c>
      <c r="H25" s="19">
        <f t="shared" si="0"/>
        <v>39.42477503994618</v>
      </c>
      <c r="I25" s="19">
        <f t="shared" si="1"/>
        <v>-12.82345135412268</v>
      </c>
      <c r="J25" s="19">
        <f t="shared" si="2"/>
        <v>-0.8996084760453233</v>
      </c>
      <c r="K25" s="19">
        <f t="shared" si="3"/>
        <v>-34.51439704583041</v>
      </c>
    </row>
    <row r="26" spans="1:11" ht="15">
      <c r="A26" s="17" t="s">
        <v>57</v>
      </c>
      <c r="B26" s="17" t="s">
        <v>28</v>
      </c>
      <c r="C26" s="18">
        <v>295.67</v>
      </c>
      <c r="D26" s="18">
        <v>319.63</v>
      </c>
      <c r="E26" s="18">
        <v>320.9</v>
      </c>
      <c r="F26" s="18">
        <v>386.63</v>
      </c>
      <c r="G26" s="18">
        <v>380.54</v>
      </c>
      <c r="H26" s="19">
        <f t="shared" si="0"/>
        <v>8.533161971116433</v>
      </c>
      <c r="I26" s="19">
        <f t="shared" si="1"/>
        <v>18.58522904331569</v>
      </c>
      <c r="J26" s="19">
        <f t="shared" si="2"/>
        <v>0.39733441792071517</v>
      </c>
      <c r="K26" s="19">
        <f t="shared" si="3"/>
        <v>-1.5751493676124395</v>
      </c>
    </row>
    <row r="27" spans="1:11" ht="15">
      <c r="A27" s="14" t="s">
        <v>58</v>
      </c>
      <c r="B27" s="14" t="s">
        <v>59</v>
      </c>
      <c r="C27" s="15">
        <v>266.48</v>
      </c>
      <c r="D27" s="15">
        <v>299.86</v>
      </c>
      <c r="E27" s="15">
        <v>295.54</v>
      </c>
      <c r="F27" s="15">
        <v>312.17</v>
      </c>
      <c r="G27" s="15">
        <v>317.14</v>
      </c>
      <c r="H27" s="16">
        <f t="shared" si="0"/>
        <v>10.90513359351546</v>
      </c>
      <c r="I27" s="16">
        <f t="shared" si="1"/>
        <v>7.308655342762389</v>
      </c>
      <c r="J27" s="16">
        <f t="shared" si="2"/>
        <v>-1.4406723137464126</v>
      </c>
      <c r="K27" s="16">
        <f t="shared" si="3"/>
        <v>1.5920812377870934</v>
      </c>
    </row>
    <row r="28" spans="1:11" ht="15">
      <c r="A28" s="14" t="s">
        <v>60</v>
      </c>
      <c r="B28" s="14" t="s">
        <v>61</v>
      </c>
      <c r="C28" s="15">
        <v>54.4</v>
      </c>
      <c r="D28" s="15">
        <v>62.870000000000005</v>
      </c>
      <c r="E28" s="15">
        <v>64.7</v>
      </c>
      <c r="F28" s="15">
        <v>74.48</v>
      </c>
      <c r="G28" s="15">
        <v>72.1</v>
      </c>
      <c r="H28" s="16">
        <f t="shared" si="0"/>
        <v>18.93382352941177</v>
      </c>
      <c r="I28" s="16">
        <f t="shared" si="1"/>
        <v>11.437403400309105</v>
      </c>
      <c r="J28" s="16">
        <f t="shared" si="2"/>
        <v>2.910768251948462</v>
      </c>
      <c r="K28" s="16">
        <f t="shared" si="3"/>
        <v>-3.1954887218045243</v>
      </c>
    </row>
    <row r="29" spans="1:11" ht="15">
      <c r="A29" s="14" t="s">
        <v>62</v>
      </c>
      <c r="B29" s="14" t="s">
        <v>63</v>
      </c>
      <c r="C29" s="15">
        <v>307.51</v>
      </c>
      <c r="D29" s="15">
        <v>369.81000000000006</v>
      </c>
      <c r="E29" s="15">
        <v>371.28</v>
      </c>
      <c r="F29" s="15">
        <v>458.58000000000004</v>
      </c>
      <c r="G29" s="15">
        <v>460.43</v>
      </c>
      <c r="H29" s="16">
        <f t="shared" si="0"/>
        <v>20.737536990666968</v>
      </c>
      <c r="I29" s="16">
        <f t="shared" si="1"/>
        <v>24.01152768799829</v>
      </c>
      <c r="J29" s="16">
        <f t="shared" si="2"/>
        <v>0.39750141964790386</v>
      </c>
      <c r="K29" s="16">
        <f t="shared" si="3"/>
        <v>0.4034192507305085</v>
      </c>
    </row>
    <row r="30" spans="1:11" ht="15">
      <c r="A30" s="14" t="s">
        <v>64</v>
      </c>
      <c r="B30" s="14" t="s">
        <v>65</v>
      </c>
      <c r="C30" s="15">
        <v>2148.46</v>
      </c>
      <c r="D30" s="15">
        <v>2624.49</v>
      </c>
      <c r="E30" s="15">
        <v>2644.77</v>
      </c>
      <c r="F30" s="15">
        <v>3141.16</v>
      </c>
      <c r="G30" s="15">
        <v>3176.34</v>
      </c>
      <c r="H30" s="16">
        <f t="shared" si="0"/>
        <v>23.100732617782036</v>
      </c>
      <c r="I30" s="16">
        <f t="shared" si="1"/>
        <v>20.098912192742667</v>
      </c>
      <c r="J30" s="16">
        <f t="shared" si="2"/>
        <v>0.7727215573311463</v>
      </c>
      <c r="K30" s="16">
        <f t="shared" si="3"/>
        <v>1.1199684193100732</v>
      </c>
    </row>
    <row r="31" spans="1:11" ht="15">
      <c r="A31" s="17" t="s">
        <v>66</v>
      </c>
      <c r="B31" s="17" t="s">
        <v>67</v>
      </c>
      <c r="C31" s="18">
        <v>1671.52</v>
      </c>
      <c r="D31" s="18">
        <v>1963.94</v>
      </c>
      <c r="E31" s="18">
        <v>1965.67</v>
      </c>
      <c r="F31" s="18">
        <v>2365.97</v>
      </c>
      <c r="G31" s="18">
        <v>2411.23</v>
      </c>
      <c r="H31" s="19">
        <f t="shared" si="0"/>
        <v>17.59775533646023</v>
      </c>
      <c r="I31" s="19">
        <f t="shared" si="1"/>
        <v>22.667080435678415</v>
      </c>
      <c r="J31" s="19">
        <f t="shared" si="2"/>
        <v>0.08808823080134924</v>
      </c>
      <c r="K31" s="19">
        <f t="shared" si="3"/>
        <v>1.912957476214839</v>
      </c>
    </row>
    <row r="32" spans="1:11" ht="15">
      <c r="A32" s="17" t="s">
        <v>68</v>
      </c>
      <c r="B32" s="17" t="s">
        <v>69</v>
      </c>
      <c r="C32" s="18">
        <v>476.94000000000005</v>
      </c>
      <c r="D32" s="18">
        <v>660.55</v>
      </c>
      <c r="E32" s="18">
        <v>679.1</v>
      </c>
      <c r="F32" s="18">
        <v>775.19</v>
      </c>
      <c r="G32" s="18">
        <v>765.12</v>
      </c>
      <c r="H32" s="19">
        <f t="shared" si="0"/>
        <v>42.38688304608545</v>
      </c>
      <c r="I32" s="19">
        <f t="shared" si="1"/>
        <v>12.6667648358121</v>
      </c>
      <c r="J32" s="19">
        <f t="shared" si="2"/>
        <v>2.8082658390735102</v>
      </c>
      <c r="K32" s="19">
        <f t="shared" si="3"/>
        <v>-1.2990363652781962</v>
      </c>
    </row>
    <row r="33" spans="1:11" ht="15">
      <c r="A33" s="14" t="s">
        <v>70</v>
      </c>
      <c r="B33" s="14" t="s">
        <v>71</v>
      </c>
      <c r="C33" s="15">
        <v>931.18</v>
      </c>
      <c r="D33" s="15">
        <v>1132.64</v>
      </c>
      <c r="E33" s="15">
        <v>1130.21</v>
      </c>
      <c r="F33" s="15">
        <v>1284.47</v>
      </c>
      <c r="G33" s="15">
        <v>1308.4</v>
      </c>
      <c r="H33" s="16">
        <f t="shared" si="0"/>
        <v>21.373955626194732</v>
      </c>
      <c r="I33" s="16">
        <f t="shared" si="1"/>
        <v>15.766096566124885</v>
      </c>
      <c r="J33" s="16">
        <f t="shared" si="2"/>
        <v>-0.2145430145500833</v>
      </c>
      <c r="K33" s="16">
        <f t="shared" si="3"/>
        <v>1.8630252166263177</v>
      </c>
    </row>
    <row r="34" spans="1:11" ht="15">
      <c r="A34" s="17" t="s">
        <v>72</v>
      </c>
      <c r="B34" s="17" t="s">
        <v>73</v>
      </c>
      <c r="C34" s="18">
        <v>221.97000000000003</v>
      </c>
      <c r="D34" s="18">
        <v>287.61</v>
      </c>
      <c r="E34" s="18">
        <v>274.34000000000003</v>
      </c>
      <c r="F34" s="18">
        <v>334.39</v>
      </c>
      <c r="G34" s="18">
        <v>300.6</v>
      </c>
      <c r="H34" s="19">
        <f t="shared" si="0"/>
        <v>23.59327837095103</v>
      </c>
      <c r="I34" s="19">
        <f t="shared" si="1"/>
        <v>9.57206386236057</v>
      </c>
      <c r="J34" s="19">
        <f t="shared" si="2"/>
        <v>-4.6138868606793855</v>
      </c>
      <c r="K34" s="19">
        <f t="shared" si="3"/>
        <v>-10.104967253805427</v>
      </c>
    </row>
    <row r="35" spans="1:11" ht="15">
      <c r="A35" s="17" t="s">
        <v>74</v>
      </c>
      <c r="B35" s="17" t="s">
        <v>28</v>
      </c>
      <c r="C35" s="18">
        <v>709.21</v>
      </c>
      <c r="D35" s="18">
        <v>845.03</v>
      </c>
      <c r="E35" s="18">
        <v>855.86</v>
      </c>
      <c r="F35" s="18">
        <v>950.08</v>
      </c>
      <c r="G35" s="18">
        <v>1007.8</v>
      </c>
      <c r="H35" s="19">
        <f t="shared" si="0"/>
        <v>20.67793742333018</v>
      </c>
      <c r="I35" s="19">
        <f t="shared" si="1"/>
        <v>17.752903512256673</v>
      </c>
      <c r="J35" s="19">
        <f t="shared" si="2"/>
        <v>1.2816113037407004</v>
      </c>
      <c r="K35" s="19">
        <f t="shared" si="3"/>
        <v>6.075277871337141</v>
      </c>
    </row>
    <row r="36" spans="1:11" ht="15">
      <c r="A36" s="14" t="s">
        <v>75</v>
      </c>
      <c r="B36" s="14" t="s">
        <v>76</v>
      </c>
      <c r="C36" s="15">
        <v>458.06</v>
      </c>
      <c r="D36" s="15">
        <v>518.6800000000001</v>
      </c>
      <c r="E36" s="15">
        <v>545.04</v>
      </c>
      <c r="F36" s="15">
        <v>588.63</v>
      </c>
      <c r="G36" s="15">
        <v>598.1</v>
      </c>
      <c r="H36" s="16">
        <f t="shared" si="0"/>
        <v>18.98877876260751</v>
      </c>
      <c r="I36" s="16">
        <f t="shared" si="1"/>
        <v>9.735065316307072</v>
      </c>
      <c r="J36" s="16">
        <f t="shared" si="2"/>
        <v>5.082131564741246</v>
      </c>
      <c r="K36" s="16">
        <f t="shared" si="3"/>
        <v>1.608820481456947</v>
      </c>
    </row>
    <row r="37" spans="1:11" ht="15">
      <c r="A37" s="14" t="s">
        <v>77</v>
      </c>
      <c r="B37" s="14" t="s">
        <v>78</v>
      </c>
      <c r="C37" s="15">
        <v>412.34000000000003</v>
      </c>
      <c r="D37" s="15">
        <v>514.32</v>
      </c>
      <c r="E37" s="15">
        <v>522.22</v>
      </c>
      <c r="F37" s="15">
        <v>611.44</v>
      </c>
      <c r="G37" s="15">
        <v>681.9</v>
      </c>
      <c r="H37" s="16">
        <f t="shared" si="0"/>
        <v>26.64791191734976</v>
      </c>
      <c r="I37" s="16">
        <f t="shared" si="1"/>
        <v>30.577151392133572</v>
      </c>
      <c r="J37" s="16">
        <f t="shared" si="2"/>
        <v>1.5360087105304046</v>
      </c>
      <c r="K37" s="16">
        <f t="shared" si="3"/>
        <v>11.52361638100221</v>
      </c>
    </row>
    <row r="38" spans="1:11" ht="15">
      <c r="A38" s="14" t="s">
        <v>79</v>
      </c>
      <c r="B38" s="14" t="s">
        <v>80</v>
      </c>
      <c r="C38" s="15">
        <v>427.6</v>
      </c>
      <c r="D38" s="15">
        <v>486.24999999999994</v>
      </c>
      <c r="E38" s="15">
        <v>489.5200000000001</v>
      </c>
      <c r="F38" s="15">
        <v>521.66</v>
      </c>
      <c r="G38" s="15">
        <v>542.6</v>
      </c>
      <c r="H38" s="16">
        <f t="shared" si="0"/>
        <v>14.480823199251653</v>
      </c>
      <c r="I38" s="16">
        <f t="shared" si="1"/>
        <v>10.843275044941967</v>
      </c>
      <c r="J38" s="16">
        <f t="shared" si="2"/>
        <v>0.672493573264813</v>
      </c>
      <c r="K38" s="16">
        <f t="shared" si="3"/>
        <v>4.01410880650233</v>
      </c>
    </row>
    <row r="39" spans="1:11" ht="15">
      <c r="A39" s="14" t="s">
        <v>81</v>
      </c>
      <c r="B39" s="14" t="s">
        <v>82</v>
      </c>
      <c r="C39" s="15">
        <v>5430.289999999999</v>
      </c>
      <c r="D39" s="15">
        <v>6308.97</v>
      </c>
      <c r="E39" s="15">
        <v>6379.800000000001</v>
      </c>
      <c r="F39" s="15">
        <v>7297.210000000001</v>
      </c>
      <c r="G39" s="15">
        <v>7722.23</v>
      </c>
      <c r="H39" s="16">
        <f t="shared" si="0"/>
        <v>17.485438162602772</v>
      </c>
      <c r="I39" s="16">
        <f t="shared" si="1"/>
        <v>21.041882190664257</v>
      </c>
      <c r="J39" s="16">
        <f t="shared" si="2"/>
        <v>1.1226872215274575</v>
      </c>
      <c r="K39" s="16">
        <f t="shared" si="3"/>
        <v>5.824417825442855</v>
      </c>
    </row>
    <row r="40" spans="1:11" ht="15">
      <c r="A40" s="17" t="s">
        <v>83</v>
      </c>
      <c r="B40" s="17" t="s">
        <v>84</v>
      </c>
      <c r="C40" s="18">
        <v>2853.81</v>
      </c>
      <c r="D40" s="18">
        <v>3313.3199999999997</v>
      </c>
      <c r="E40" s="18">
        <v>3328.9900000000002</v>
      </c>
      <c r="F40" s="18">
        <v>4158.49</v>
      </c>
      <c r="G40" s="18">
        <v>4415.81</v>
      </c>
      <c r="H40" s="19">
        <f t="shared" si="0"/>
        <v>16.65072306845937</v>
      </c>
      <c r="I40" s="19">
        <f t="shared" si="1"/>
        <v>32.6471392224068</v>
      </c>
      <c r="J40" s="19">
        <f t="shared" si="2"/>
        <v>0.4729395289317219</v>
      </c>
      <c r="K40" s="19">
        <f t="shared" si="3"/>
        <v>6.18782298382347</v>
      </c>
    </row>
    <row r="41" spans="1:11" ht="15">
      <c r="A41" s="17" t="s">
        <v>85</v>
      </c>
      <c r="B41" s="17" t="s">
        <v>86</v>
      </c>
      <c r="C41" s="18">
        <v>903.3599999999999</v>
      </c>
      <c r="D41" s="18">
        <v>941.5100000000001</v>
      </c>
      <c r="E41" s="18">
        <v>994.8900000000001</v>
      </c>
      <c r="F41" s="18">
        <v>877.65</v>
      </c>
      <c r="G41" s="18">
        <v>936.42</v>
      </c>
      <c r="H41" s="19">
        <f t="shared" si="0"/>
        <v>10.13217321997877</v>
      </c>
      <c r="I41" s="19">
        <f t="shared" si="1"/>
        <v>-5.877031631637682</v>
      </c>
      <c r="J41" s="19">
        <f t="shared" si="2"/>
        <v>5.669615829890281</v>
      </c>
      <c r="K41" s="19">
        <f t="shared" si="3"/>
        <v>6.696291232267987</v>
      </c>
    </row>
    <row r="42" spans="1:11" ht="15">
      <c r="A42" s="17" t="s">
        <v>87</v>
      </c>
      <c r="B42" s="17" t="s">
        <v>88</v>
      </c>
      <c r="C42" s="18">
        <v>950.4199999999998</v>
      </c>
      <c r="D42" s="18">
        <v>1110.6499999999999</v>
      </c>
      <c r="E42" s="18">
        <v>1126.78</v>
      </c>
      <c r="F42" s="18">
        <v>1313.12</v>
      </c>
      <c r="G42" s="18">
        <v>1388.9</v>
      </c>
      <c r="H42" s="19">
        <f t="shared" si="0"/>
        <v>18.556006818038355</v>
      </c>
      <c r="I42" s="19">
        <f t="shared" si="1"/>
        <v>23.262748717584632</v>
      </c>
      <c r="J42" s="19">
        <f t="shared" si="2"/>
        <v>1.4523027056228435</v>
      </c>
      <c r="K42" s="19">
        <f t="shared" si="3"/>
        <v>5.770988180821266</v>
      </c>
    </row>
    <row r="43" spans="1:11" ht="15">
      <c r="A43" s="17" t="s">
        <v>89</v>
      </c>
      <c r="B43" s="17" t="s">
        <v>90</v>
      </c>
      <c r="C43" s="18">
        <v>722.7</v>
      </c>
      <c r="D43" s="18">
        <v>943.49</v>
      </c>
      <c r="E43" s="18">
        <v>929.1399999999999</v>
      </c>
      <c r="F43" s="18">
        <v>947.96</v>
      </c>
      <c r="G43" s="18">
        <v>981.09</v>
      </c>
      <c r="H43" s="19">
        <f t="shared" si="0"/>
        <v>28.565103085651007</v>
      </c>
      <c r="I43" s="19">
        <f t="shared" si="1"/>
        <v>5.59119185483352</v>
      </c>
      <c r="J43" s="19">
        <f t="shared" si="2"/>
        <v>-1.5209488176875363</v>
      </c>
      <c r="K43" s="19">
        <f t="shared" si="3"/>
        <v>3.4948732014009027</v>
      </c>
    </row>
    <row r="44" spans="1:11" ht="15">
      <c r="A44" s="14" t="s">
        <v>91</v>
      </c>
      <c r="B44" s="14" t="s">
        <v>92</v>
      </c>
      <c r="C44" s="15">
        <v>1394.36</v>
      </c>
      <c r="D44" s="15">
        <v>1798.69</v>
      </c>
      <c r="E44" s="15">
        <v>1914.8799999999999</v>
      </c>
      <c r="F44" s="15">
        <v>1809.68</v>
      </c>
      <c r="G44" s="15">
        <v>1720.76</v>
      </c>
      <c r="H44" s="16">
        <f t="shared" si="0"/>
        <v>37.33038813505838</v>
      </c>
      <c r="I44" s="16">
        <f t="shared" si="1"/>
        <v>-10.137449866310156</v>
      </c>
      <c r="J44" s="16">
        <f t="shared" si="2"/>
        <v>6.459701227004087</v>
      </c>
      <c r="K44" s="16">
        <f t="shared" si="3"/>
        <v>-4.913575880818712</v>
      </c>
    </row>
    <row r="45" spans="1:11" ht="15">
      <c r="A45" s="20">
        <v>2</v>
      </c>
      <c r="B45" s="21" t="s">
        <v>93</v>
      </c>
      <c r="C45" s="18">
        <v>16374.689999999999</v>
      </c>
      <c r="D45" s="18">
        <v>19407.940000000002</v>
      </c>
      <c r="E45" s="18">
        <v>19559.56</v>
      </c>
      <c r="F45" s="18">
        <v>22301.82</v>
      </c>
      <c r="G45" s="18">
        <v>22593.39</v>
      </c>
      <c r="H45" s="19">
        <f>(E45-C45)/C45*100</f>
        <v>19.449955999167024</v>
      </c>
      <c r="I45" s="19">
        <f t="shared" si="1"/>
        <v>15.510727235172968</v>
      </c>
      <c r="J45" s="19">
        <f t="shared" si="2"/>
        <v>0.7812266525968183</v>
      </c>
      <c r="K45" s="19">
        <f t="shared" si="3"/>
        <v>1.3073820880986382</v>
      </c>
    </row>
    <row r="46" spans="1:11" ht="15">
      <c r="A46" s="22" t="s">
        <v>94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</sheetData>
  <sheetProtection/>
  <mergeCells count="9">
    <mergeCell ref="A46:K46"/>
    <mergeCell ref="A1:K1"/>
    <mergeCell ref="A2:K2"/>
    <mergeCell ref="C3:G3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</dc:creator>
  <cp:keywords/>
  <dc:description/>
  <cp:lastModifiedBy>auditor</cp:lastModifiedBy>
  <dcterms:created xsi:type="dcterms:W3CDTF">2013-06-28T12:39:00Z</dcterms:created>
  <dcterms:modified xsi:type="dcterms:W3CDTF">2013-06-28T12:39:09Z</dcterms:modified>
  <cp:category/>
  <cp:version/>
  <cp:contentType/>
  <cp:contentStatus/>
</cp:coreProperties>
</file>