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tatement 1" sheetId="1" r:id="rId1"/>
  </sheets>
  <definedNames>
    <definedName name="_xlnm.Print_Area" localSheetId="0">'Statement 1'!$A$2:$K$55</definedName>
  </definedNames>
  <calcPr fullCalcOnLoad="1"/>
</workbook>
</file>

<file path=xl/sharedStrings.xml><?xml version="1.0" encoding="utf-8"?>
<sst xmlns="http://schemas.openxmlformats.org/spreadsheetml/2006/main" count="105" uniqueCount="101">
  <si>
    <t>Statement 1: Deployment of Gross Bank Credit by Major Sectors</t>
  </si>
  <si>
    <t>(Rs. billion)</t>
  </si>
  <si>
    <t>Outstanding as on</t>
  </si>
  <si>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</si>
  <si>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</si>
  <si>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</si>
  <si>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</si>
  <si>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</si>
  <si>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</si>
  <si>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</si>
  <si>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</si>
  <si>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</si>
  <si>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</si>
  <si>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</si>
  <si>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</si>
  <si>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</si>
  <si>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</si>
  <si>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</si>
  <si>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</si>
  <si>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</si>
  <si>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</si>
  <si>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</si>
  <si>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</si>
  <si>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</si>
  <si>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</si>
  <si>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</si>
  <si>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</si>
  <si>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</si>
  <si>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</si>
  <si>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</si>
  <si>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</si>
  <si>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</si>
  <si>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</si>
  <si>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</si>
  <si>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</si>
  <si>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</si>
  <si>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</si>
  <si>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</si>
  <si>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</si>
  <si>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</si>
  <si>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</si>
  <si>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</si>
  <si>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</si>
  <si>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</si>
  <si>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</si>
  <si>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</si>
  <si>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</si>
  <si>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</si>
  <si>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</si>
  <si>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</si>
  <si>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</si>
  <si>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</si>
  <si>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</si>
  <si>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</si>
  <si>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</si>
  <si>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</si>
  <si>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</si>
  <si>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</si>
  <si>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</si>
  <si>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</si>
  <si>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</si>
  <si>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</si>
  <si>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</si>
  <si>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</si>
  <si>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</si>
  <si>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</si>
  <si>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</si>
  <si>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</si>
  <si>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</si>
  <si>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5.2(b)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</si>
  <si>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</si>
  <si>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</si>
  <si>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</si>
  <si>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</si>
  <si>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</si>
  <si>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</si>
  <si>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</si>
  <si>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</si>
  <si>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</si>
  <si>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</si>
  <si>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</si>
  <si>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</si>
  <si>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Note: 1. Data are provisional and relate to select banks which cover 95 per cent of total non-food credit extended by all scheduled commercial banks.</t>
  </si>
  <si>
    <t>2. Export credit under priority sector relates to foreign banks only.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</si>
  <si>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</si>
  <si>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</si>
  <si>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 xml:space="preserve">5. Micro credit under priority sector includes loans of very small amount not exceeding Rs. 50,000 per borrower provided by banks either directly or indirectly through a Self Help Groups (SHGs)/ Joint Liability Groups (JLGs) mechanism or to Non-banking Finance Companies (NBFCs)/ Micro Finance Institutions (MFIs) for on-lending up to Rs. 50,000 per borrower.  </t>
  </si>
  <si>
    <t>6. For details of priority sector, please refer RBI Circular RBI/2006-2007/358 RPCD. No. Plan.BC 13/04.09.01/ 2012-13 July 17, 2012.</t>
  </si>
  <si>
    <t>Mar.22, 2013</t>
  </si>
  <si>
    <t>Mar.21, 2014</t>
  </si>
  <si>
    <t>Manufacturing*</t>
  </si>
  <si>
    <t>Services**</t>
  </si>
  <si>
    <t>* March 21, 2014 includes  Rs. 335 billion  credit to medium enterprises, please refer to RBI press release dated November 18, 2013- Incremental credit to Medium Industries to qualify as priority sector</t>
  </si>
  <si>
    <t>** March 21, 2014 includes  Rs. 34 billion credit to medium enterprises, please refer to RBI press release dated November 18, 2013- Incremental credit to Medium Industries to qualify as priority sector</t>
  </si>
  <si>
    <t>Jul.27, 2012</t>
  </si>
  <si>
    <t>Jul.26, 2013</t>
  </si>
  <si>
    <t>Jul.25, 2014</t>
  </si>
  <si>
    <t>July.26, 2013 / Julye 27, 2012</t>
  </si>
  <si>
    <t>July.25, 2014 / July.26, 2013</t>
  </si>
  <si>
    <t>July.26, 2013 / Mar. 22, 2013</t>
  </si>
  <si>
    <t>July.25, 2014 /  Mar. 21,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</si>
</sst>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m\ d\,\ yyyy;@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wrapText="1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left"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/>
    </xf>
    <xf numFmtId="0" fontId="38" fillId="33" borderId="0" xfId="0" applyFont="1" applyFill="1" applyBorder="1" applyAlignment="1">
      <alignment vertical="top"/>
    </xf>
    <xf numFmtId="0" fontId="38" fillId="33" borderId="13" xfId="0" applyFont="1" applyFill="1" applyBorder="1" applyAlignment="1">
      <alignment vertical="top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1" fontId="0" fillId="33" borderId="10" xfId="0" applyNumberFormat="1" applyFill="1" applyBorder="1" applyAlignment="1">
      <alignment/>
    </xf>
    <xf numFmtId="1" fontId="0" fillId="33" borderId="10" xfId="0" applyNumberFormat="1" applyFont="1" applyFill="1" applyBorder="1" applyAlignment="1">
      <alignment horizontal="right"/>
    </xf>
    <xf numFmtId="1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 horizontal="right"/>
    </xf>
    <xf numFmtId="0" fontId="0" fillId="33" borderId="0" xfId="0" applyNumberFormat="1" applyFill="1" applyAlignment="1">
      <alignment/>
    </xf>
    <xf numFmtId="0" fontId="3" fillId="33" borderId="0" xfId="0" applyFont="1" applyFill="1" applyBorder="1" applyAlignment="1">
      <alignment horizontal="left" vertical="top"/>
    </xf>
    <xf numFmtId="164" fontId="0" fillId="0" borderId="10" xfId="0" applyNumberFormat="1" applyFont="1" applyFill="1" applyBorder="1" applyAlignment="1">
      <alignment/>
    </xf>
    <xf numFmtId="164" fontId="2" fillId="34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 vertical="top"/>
    </xf>
    <xf numFmtId="1" fontId="0" fillId="0" borderId="10" xfId="0" applyNumberFormat="1" applyFont="1" applyBorder="1" applyAlignment="1">
      <alignment horizontal="right"/>
    </xf>
    <xf numFmtId="1" fontId="2" fillId="34" borderId="1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165" fontId="2" fillId="0" borderId="10" xfId="0" applyNumberFormat="1" applyFont="1" applyBorder="1" applyAlignment="1">
      <alignment horizontal="center" wrapText="1"/>
    </xf>
    <xf numFmtId="165" fontId="0" fillId="0" borderId="10" xfId="0" applyNumberFormat="1" applyBorder="1" applyAlignment="1">
      <alignment/>
    </xf>
    <xf numFmtId="0" fontId="3" fillId="33" borderId="14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33" borderId="15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6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9.140625" style="1" customWidth="1"/>
    <col min="2" max="2" width="41.8515625" style="1" customWidth="1"/>
    <col min="3" max="3" width="14.57421875" style="1" customWidth="1"/>
    <col min="4" max="4" width="13.7109375" style="1" customWidth="1"/>
    <col min="5" max="5" width="14.57421875" style="1" customWidth="1"/>
    <col min="6" max="7" width="13.7109375" style="1" customWidth="1"/>
    <col min="8" max="11" width="14.57421875" style="1" customWidth="1"/>
    <col min="12" max="16384" width="9.140625" style="1" customWidth="1"/>
  </cols>
  <sheetData>
    <row r="2" spans="1:11" ht="12.7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2.75">
      <c r="A3" s="29"/>
      <c r="B3" s="30"/>
      <c r="C3" s="30"/>
      <c r="D3" s="30"/>
      <c r="E3" s="30"/>
      <c r="F3" s="30"/>
      <c r="G3" s="30"/>
      <c r="K3" s="1" t="s">
        <v>1</v>
      </c>
    </row>
    <row r="4" spans="1:11" ht="12.75" customHeight="1">
      <c r="A4" s="11"/>
      <c r="B4" s="11"/>
      <c r="C4" s="11"/>
      <c r="D4" s="34" t="s">
        <v>2</v>
      </c>
      <c r="E4" s="33"/>
      <c r="F4" s="33"/>
      <c r="G4" s="33"/>
      <c r="H4" s="33"/>
      <c r="I4" s="11"/>
      <c r="J4" s="32"/>
      <c r="K4" s="33"/>
    </row>
    <row r="5" spans="1:11" ht="12.75" customHeight="1">
      <c r="A5" s="34" t="s">
        <v>3</v>
      </c>
      <c r="B5" s="34" t="s">
        <v>4</v>
      </c>
      <c r="C5" s="11"/>
      <c r="D5" s="2"/>
      <c r="E5" s="11"/>
      <c r="F5" s="11"/>
      <c r="G5" s="11"/>
      <c r="H5" s="31" t="s">
        <v>97</v>
      </c>
      <c r="I5" s="31" t="s">
        <v>98</v>
      </c>
      <c r="J5" s="31" t="s">
        <v>99</v>
      </c>
      <c r="K5" s="31" t="s">
        <v>100</v>
      </c>
    </row>
    <row r="6" spans="1:11" ht="13.5" customHeight="1">
      <c r="A6" s="33"/>
      <c r="B6" s="33"/>
      <c r="C6" s="37" t="s">
        <v>94</v>
      </c>
      <c r="D6" s="42" t="s">
        <v>88</v>
      </c>
      <c r="E6" s="37" t="s">
        <v>95</v>
      </c>
      <c r="F6" s="42" t="s">
        <v>89</v>
      </c>
      <c r="G6" s="37" t="s">
        <v>96</v>
      </c>
      <c r="H6" s="31"/>
      <c r="I6" s="31"/>
      <c r="J6" s="31"/>
      <c r="K6" s="31"/>
    </row>
    <row r="7" spans="1:11" ht="15.75" customHeight="1">
      <c r="A7" s="33"/>
      <c r="B7" s="33"/>
      <c r="C7" s="38"/>
      <c r="D7" s="43"/>
      <c r="E7" s="38"/>
      <c r="F7" s="43"/>
      <c r="G7" s="38"/>
      <c r="H7" s="12" t="s">
        <v>5</v>
      </c>
      <c r="I7" s="12" t="s">
        <v>5</v>
      </c>
      <c r="J7" s="12" t="s">
        <v>5</v>
      </c>
      <c r="K7" s="12" t="s">
        <v>5</v>
      </c>
    </row>
    <row r="8" spans="1:11" s="3" customFormat="1" ht="12.75">
      <c r="A8" s="16" t="s">
        <v>6</v>
      </c>
      <c r="B8" s="16" t="s">
        <v>7</v>
      </c>
      <c r="C8" s="27">
        <v>44393.14</v>
      </c>
      <c r="D8" s="18">
        <v>49641.77</v>
      </c>
      <c r="E8" s="17">
        <v>50882.58</v>
      </c>
      <c r="F8" s="18">
        <v>56572.31</v>
      </c>
      <c r="G8" s="17">
        <v>57309.36</v>
      </c>
      <c r="H8" s="24">
        <f>(E8-C8)/C8*100</f>
        <v>14.618114420381174</v>
      </c>
      <c r="I8" s="24">
        <f>(G8-E8)/E8*100</f>
        <v>12.63060953277133</v>
      </c>
      <c r="J8" s="24">
        <f>(E8-D8)/D8*100</f>
        <v>2.4995281191625622</v>
      </c>
      <c r="K8" s="24">
        <f>(G8-F8)/F8*100</f>
        <v>1.3028458622248285</v>
      </c>
    </row>
    <row r="9" spans="1:11" s="3" customFormat="1" ht="12.75">
      <c r="A9" s="16" t="s">
        <v>8</v>
      </c>
      <c r="B9" s="16" t="s">
        <v>9</v>
      </c>
      <c r="C9" s="27">
        <v>935.05</v>
      </c>
      <c r="D9" s="18">
        <v>946.14</v>
      </c>
      <c r="E9" s="17">
        <v>988.17</v>
      </c>
      <c r="F9" s="18">
        <v>912.23</v>
      </c>
      <c r="G9" s="17">
        <v>1134.13</v>
      </c>
      <c r="H9" s="24">
        <f aca="true" t="shared" si="0" ref="H9:H47">(E9-C9)/C9*100</f>
        <v>5.680979626757928</v>
      </c>
      <c r="I9" s="24">
        <f aca="true" t="shared" si="1" ref="I9:I47">(G9-E9)/E9*100</f>
        <v>14.770737828511304</v>
      </c>
      <c r="J9" s="24">
        <f aca="true" t="shared" si="2" ref="J9:J47">(E9-D9)/D9*100</f>
        <v>4.442260130636056</v>
      </c>
      <c r="K9" s="24">
        <f aca="true" t="shared" si="3" ref="K9:K47">(G9-F9)/F9*100</f>
        <v>24.325005755127556</v>
      </c>
    </row>
    <row r="10" spans="1:11" s="3" customFormat="1" ht="12.75">
      <c r="A10" s="16" t="s">
        <v>10</v>
      </c>
      <c r="B10" s="16" t="s">
        <v>11</v>
      </c>
      <c r="C10" s="27">
        <v>43458.1</v>
      </c>
      <c r="D10" s="18">
        <v>48695.63</v>
      </c>
      <c r="E10" s="17">
        <v>49894.41</v>
      </c>
      <c r="F10" s="18">
        <v>55660.08</v>
      </c>
      <c r="G10" s="17">
        <v>56175.23</v>
      </c>
      <c r="H10" s="24">
        <f t="shared" si="0"/>
        <v>14.810380573471932</v>
      </c>
      <c r="I10" s="24">
        <f t="shared" si="1"/>
        <v>12.58822381104416</v>
      </c>
      <c r="J10" s="24">
        <f t="shared" si="2"/>
        <v>2.46178147813265</v>
      </c>
      <c r="K10" s="24">
        <f t="shared" si="3"/>
        <v>0.9255286733328473</v>
      </c>
    </row>
    <row r="11" spans="1:11" s="3" customFormat="1" ht="12.75">
      <c r="A11" s="16" t="s">
        <v>12</v>
      </c>
      <c r="B11" s="16" t="s">
        <v>13</v>
      </c>
      <c r="C11" s="27">
        <v>5452.89</v>
      </c>
      <c r="D11" s="18">
        <v>5899.14</v>
      </c>
      <c r="E11" s="17">
        <v>6026.67</v>
      </c>
      <c r="F11" s="18">
        <v>6694.38</v>
      </c>
      <c r="G11" s="17">
        <v>7202.34</v>
      </c>
      <c r="H11" s="24">
        <f t="shared" si="0"/>
        <v>10.522493576800555</v>
      </c>
      <c r="I11" s="24">
        <f t="shared" si="1"/>
        <v>19.507787882860686</v>
      </c>
      <c r="J11" s="24">
        <f t="shared" si="2"/>
        <v>2.1618405394684603</v>
      </c>
      <c r="K11" s="24">
        <f t="shared" si="3"/>
        <v>7.587857277298271</v>
      </c>
    </row>
    <row r="12" spans="1:11" s="3" customFormat="1" ht="12.75">
      <c r="A12" s="16" t="s">
        <v>14</v>
      </c>
      <c r="B12" s="16" t="s">
        <v>15</v>
      </c>
      <c r="C12" s="27">
        <v>19649.54</v>
      </c>
      <c r="D12" s="18">
        <v>22301.79</v>
      </c>
      <c r="E12" s="17">
        <v>22773.62</v>
      </c>
      <c r="F12" s="18">
        <v>25228.76</v>
      </c>
      <c r="G12" s="17">
        <v>25079.21</v>
      </c>
      <c r="H12" s="24">
        <f t="shared" si="0"/>
        <v>15.898998144485816</v>
      </c>
      <c r="I12" s="24">
        <f t="shared" si="1"/>
        <v>10.123950430366364</v>
      </c>
      <c r="J12" s="24">
        <f t="shared" si="2"/>
        <v>2.1156597743947825</v>
      </c>
      <c r="K12" s="24">
        <f t="shared" si="3"/>
        <v>-0.592775863736463</v>
      </c>
    </row>
    <row r="13" spans="1:11" ht="12.75">
      <c r="A13" s="11" t="s">
        <v>16</v>
      </c>
      <c r="B13" s="11" t="s">
        <v>17</v>
      </c>
      <c r="C13" s="26">
        <v>2418.37</v>
      </c>
      <c r="D13" s="13">
        <v>2843.48</v>
      </c>
      <c r="E13" s="15">
        <v>2909.55</v>
      </c>
      <c r="F13" s="13">
        <v>3517.03</v>
      </c>
      <c r="G13" s="15">
        <v>3542.88</v>
      </c>
      <c r="H13" s="23">
        <f t="shared" si="0"/>
        <v>20.310374343049258</v>
      </c>
      <c r="I13" s="23">
        <f t="shared" si="1"/>
        <v>21.767283600556784</v>
      </c>
      <c r="J13" s="23">
        <f t="shared" si="2"/>
        <v>2.3235612699931125</v>
      </c>
      <c r="K13" s="23">
        <f t="shared" si="3"/>
        <v>0.7349951521596321</v>
      </c>
    </row>
    <row r="14" spans="1:11" ht="12.75">
      <c r="A14" s="11" t="s">
        <v>18</v>
      </c>
      <c r="B14" s="11" t="s">
        <v>19</v>
      </c>
      <c r="C14" s="26">
        <v>1332.6</v>
      </c>
      <c r="D14" s="13">
        <v>1247.04</v>
      </c>
      <c r="E14" s="15">
        <v>1317.88</v>
      </c>
      <c r="F14" s="13">
        <v>1274.08</v>
      </c>
      <c r="G14" s="15">
        <v>1279.1</v>
      </c>
      <c r="H14" s="23">
        <f t="shared" si="0"/>
        <v>-1.104607534143764</v>
      </c>
      <c r="I14" s="23">
        <f t="shared" si="1"/>
        <v>-2.942604789510441</v>
      </c>
      <c r="J14" s="23">
        <f t="shared" si="2"/>
        <v>5.6806517834231585</v>
      </c>
      <c r="K14" s="23">
        <f t="shared" si="3"/>
        <v>0.39400979530327623</v>
      </c>
    </row>
    <row r="15" spans="1:11" ht="12.75">
      <c r="A15" s="11" t="s">
        <v>20</v>
      </c>
      <c r="B15" s="11" t="s">
        <v>21</v>
      </c>
      <c r="C15" s="26">
        <v>15898.57</v>
      </c>
      <c r="D15" s="13">
        <v>18211.27</v>
      </c>
      <c r="E15" s="15">
        <v>18546.19</v>
      </c>
      <c r="F15" s="13">
        <v>20437.65</v>
      </c>
      <c r="G15" s="15">
        <v>20257.23</v>
      </c>
      <c r="H15" s="23">
        <f t="shared" si="0"/>
        <v>16.653195853463547</v>
      </c>
      <c r="I15" s="23">
        <f t="shared" si="1"/>
        <v>9.225830210948994</v>
      </c>
      <c r="J15" s="23">
        <f t="shared" si="2"/>
        <v>1.839080964699322</v>
      </c>
      <c r="K15" s="23">
        <f t="shared" si="3"/>
        <v>-0.8827825116879968</v>
      </c>
    </row>
    <row r="16" spans="1:11" s="3" customFormat="1" ht="12.75">
      <c r="A16" s="16" t="s">
        <v>22</v>
      </c>
      <c r="B16" s="16" t="s">
        <v>23</v>
      </c>
      <c r="C16" s="27">
        <v>10356.07</v>
      </c>
      <c r="D16" s="18">
        <v>11518.86</v>
      </c>
      <c r="E16" s="17">
        <v>11736.79</v>
      </c>
      <c r="F16" s="18">
        <v>13370.33</v>
      </c>
      <c r="G16" s="17">
        <v>13176.2</v>
      </c>
      <c r="H16" s="24">
        <f t="shared" si="0"/>
        <v>13.332470715242376</v>
      </c>
      <c r="I16" s="24">
        <f t="shared" si="1"/>
        <v>12.26408583607613</v>
      </c>
      <c r="J16" s="24">
        <f t="shared" si="2"/>
        <v>1.8919406955202187</v>
      </c>
      <c r="K16" s="24">
        <f t="shared" si="3"/>
        <v>-1.4519462122475602</v>
      </c>
    </row>
    <row r="17" spans="1:11" ht="12.75">
      <c r="A17" s="11" t="s">
        <v>24</v>
      </c>
      <c r="B17" s="11" t="s">
        <v>25</v>
      </c>
      <c r="C17" s="26">
        <v>790.5</v>
      </c>
      <c r="D17" s="13">
        <v>796.3</v>
      </c>
      <c r="E17" s="15">
        <v>816.06</v>
      </c>
      <c r="F17" s="13">
        <v>903.92</v>
      </c>
      <c r="G17" s="15">
        <v>891.15</v>
      </c>
      <c r="H17" s="23">
        <f t="shared" si="0"/>
        <v>3.2333965844402206</v>
      </c>
      <c r="I17" s="23">
        <f t="shared" si="1"/>
        <v>9.201529299316231</v>
      </c>
      <c r="J17" s="23">
        <f t="shared" si="2"/>
        <v>2.481476830340323</v>
      </c>
      <c r="K17" s="23">
        <f t="shared" si="3"/>
        <v>-1.4127356403221503</v>
      </c>
    </row>
    <row r="18" spans="1:11" ht="12.75">
      <c r="A18" s="11" t="s">
        <v>26</v>
      </c>
      <c r="B18" s="11" t="s">
        <v>27</v>
      </c>
      <c r="C18" s="26">
        <v>147.16</v>
      </c>
      <c r="D18" s="13">
        <v>169.1</v>
      </c>
      <c r="E18" s="15">
        <v>175.15</v>
      </c>
      <c r="F18" s="13">
        <v>175.58</v>
      </c>
      <c r="G18" s="15">
        <v>170</v>
      </c>
      <c r="H18" s="23">
        <f t="shared" si="0"/>
        <v>19.020114161456924</v>
      </c>
      <c r="I18" s="23">
        <f t="shared" si="1"/>
        <v>-2.9403368541250385</v>
      </c>
      <c r="J18" s="23">
        <f t="shared" si="2"/>
        <v>3.5777646363098823</v>
      </c>
      <c r="K18" s="23">
        <f t="shared" si="3"/>
        <v>-3.1780385009682264</v>
      </c>
    </row>
    <row r="19" spans="1:11" ht="12.75">
      <c r="A19" s="11" t="s">
        <v>28</v>
      </c>
      <c r="B19" s="11" t="s">
        <v>29</v>
      </c>
      <c r="C19" s="26">
        <v>336.76</v>
      </c>
      <c r="D19" s="13">
        <v>354.41</v>
      </c>
      <c r="E19" s="15">
        <v>368.14</v>
      </c>
      <c r="F19" s="13">
        <v>391.77</v>
      </c>
      <c r="G19" s="15">
        <v>356.86</v>
      </c>
      <c r="H19" s="23">
        <f t="shared" si="0"/>
        <v>9.318208813398265</v>
      </c>
      <c r="I19" s="23">
        <f t="shared" si="1"/>
        <v>-3.064051719454548</v>
      </c>
      <c r="J19" s="23">
        <f t="shared" si="2"/>
        <v>3.874044186112119</v>
      </c>
      <c r="K19" s="23">
        <f t="shared" si="3"/>
        <v>-8.910840544196843</v>
      </c>
    </row>
    <row r="20" spans="1:11" ht="12.75">
      <c r="A20" s="11" t="s">
        <v>30</v>
      </c>
      <c r="B20" s="11" t="s">
        <v>31</v>
      </c>
      <c r="C20" s="26">
        <v>74.48</v>
      </c>
      <c r="D20" s="13">
        <v>82.2</v>
      </c>
      <c r="E20" s="15">
        <v>87.55</v>
      </c>
      <c r="F20" s="13">
        <v>98.87</v>
      </c>
      <c r="G20" s="15">
        <v>95.99</v>
      </c>
      <c r="H20" s="23">
        <f t="shared" si="0"/>
        <v>17.548335123523085</v>
      </c>
      <c r="I20" s="23">
        <f t="shared" si="1"/>
        <v>9.640205596801826</v>
      </c>
      <c r="J20" s="23">
        <f t="shared" si="2"/>
        <v>6.508515815085151</v>
      </c>
      <c r="K20" s="23">
        <f t="shared" si="3"/>
        <v>-2.9129159502376956</v>
      </c>
    </row>
    <row r="21" spans="1:11" ht="12.75">
      <c r="A21" s="11" t="s">
        <v>32</v>
      </c>
      <c r="B21" s="11" t="s">
        <v>33</v>
      </c>
      <c r="C21" s="26">
        <v>497.85</v>
      </c>
      <c r="D21" s="13">
        <v>564.21</v>
      </c>
      <c r="E21" s="15">
        <v>611.94</v>
      </c>
      <c r="F21" s="13">
        <v>707.04</v>
      </c>
      <c r="G21" s="15">
        <v>718.62</v>
      </c>
      <c r="H21" s="23">
        <f t="shared" si="0"/>
        <v>22.91654112684544</v>
      </c>
      <c r="I21" s="23">
        <f t="shared" si="1"/>
        <v>17.43308167467398</v>
      </c>
      <c r="J21" s="23">
        <f t="shared" si="2"/>
        <v>8.459616100388157</v>
      </c>
      <c r="K21" s="23">
        <f t="shared" si="3"/>
        <v>1.6378139850645002</v>
      </c>
    </row>
    <row r="22" spans="1:11" ht="12.75">
      <c r="A22" s="11" t="s">
        <v>34</v>
      </c>
      <c r="B22" s="11" t="s">
        <v>35</v>
      </c>
      <c r="C22" s="26">
        <v>2313.52</v>
      </c>
      <c r="D22" s="13">
        <v>2759.53</v>
      </c>
      <c r="E22" s="15">
        <v>2802.72</v>
      </c>
      <c r="F22" s="13">
        <v>3227.81</v>
      </c>
      <c r="G22" s="15">
        <v>3241.98</v>
      </c>
      <c r="H22" s="23">
        <f t="shared" si="0"/>
        <v>21.145267817006115</v>
      </c>
      <c r="I22" s="23">
        <f t="shared" si="1"/>
        <v>15.672632300051387</v>
      </c>
      <c r="J22" s="23">
        <f t="shared" si="2"/>
        <v>1.565121596793642</v>
      </c>
      <c r="K22" s="23">
        <f t="shared" si="3"/>
        <v>0.4389973387529028</v>
      </c>
    </row>
    <row r="23" spans="1:11" ht="12.75">
      <c r="A23" s="11" t="s">
        <v>36</v>
      </c>
      <c r="B23" s="11" t="s">
        <v>37</v>
      </c>
      <c r="C23" s="26">
        <v>1289.76</v>
      </c>
      <c r="D23" s="13">
        <v>1500.99</v>
      </c>
      <c r="E23" s="15">
        <v>1477.52</v>
      </c>
      <c r="F23" s="13">
        <v>1701.22</v>
      </c>
      <c r="G23" s="15">
        <v>1643.97</v>
      </c>
      <c r="H23" s="23">
        <f t="shared" si="0"/>
        <v>14.557747177769507</v>
      </c>
      <c r="I23" s="23">
        <f t="shared" si="1"/>
        <v>11.26549894417673</v>
      </c>
      <c r="J23" s="23">
        <f t="shared" si="2"/>
        <v>-1.5636346677859299</v>
      </c>
      <c r="K23" s="23">
        <f t="shared" si="3"/>
        <v>-3.3652320099693163</v>
      </c>
    </row>
    <row r="24" spans="1:11" ht="12.75">
      <c r="A24" s="11" t="s">
        <v>38</v>
      </c>
      <c r="B24" s="11" t="s">
        <v>39</v>
      </c>
      <c r="C24" s="26">
        <v>1023.76</v>
      </c>
      <c r="D24" s="13">
        <v>1258.54</v>
      </c>
      <c r="E24" s="15">
        <v>1325.2</v>
      </c>
      <c r="F24" s="13">
        <v>1526.59</v>
      </c>
      <c r="G24" s="15">
        <v>1598.01</v>
      </c>
      <c r="H24" s="23">
        <f t="shared" si="0"/>
        <v>29.44440103149176</v>
      </c>
      <c r="I24" s="23">
        <f t="shared" si="1"/>
        <v>20.586326592212494</v>
      </c>
      <c r="J24" s="23">
        <f t="shared" si="2"/>
        <v>5.296613536319869</v>
      </c>
      <c r="K24" s="23">
        <f t="shared" si="3"/>
        <v>4.678400880393562</v>
      </c>
    </row>
    <row r="25" spans="1:11" ht="12.75">
      <c r="A25" s="11" t="s">
        <v>40</v>
      </c>
      <c r="B25" s="11" t="s">
        <v>41</v>
      </c>
      <c r="C25" s="26">
        <v>1158.02</v>
      </c>
      <c r="D25" s="13">
        <v>1260.7</v>
      </c>
      <c r="E25" s="15">
        <v>1338.23</v>
      </c>
      <c r="F25" s="13">
        <v>1543.56</v>
      </c>
      <c r="G25" s="15">
        <v>1581.57</v>
      </c>
      <c r="H25" s="23">
        <f t="shared" si="0"/>
        <v>15.561907393654689</v>
      </c>
      <c r="I25" s="23">
        <f t="shared" si="1"/>
        <v>18.183720287245087</v>
      </c>
      <c r="J25" s="23">
        <f t="shared" si="2"/>
        <v>6.149758070912982</v>
      </c>
      <c r="K25" s="23">
        <f t="shared" si="3"/>
        <v>2.46248931042525</v>
      </c>
    </row>
    <row r="26" spans="1:11" ht="12.75">
      <c r="A26" s="11" t="s">
        <v>42</v>
      </c>
      <c r="B26" s="11" t="s">
        <v>43</v>
      </c>
      <c r="C26" s="26">
        <v>2489.5</v>
      </c>
      <c r="D26" s="13">
        <v>2602.57</v>
      </c>
      <c r="E26" s="15">
        <v>2630.54</v>
      </c>
      <c r="F26" s="13">
        <v>2946.42</v>
      </c>
      <c r="G26" s="15">
        <v>2933.37</v>
      </c>
      <c r="H26" s="23">
        <f t="shared" si="0"/>
        <v>5.665394657561758</v>
      </c>
      <c r="I26" s="23">
        <f t="shared" si="1"/>
        <v>11.512084971146606</v>
      </c>
      <c r="J26" s="23">
        <f t="shared" si="2"/>
        <v>1.0747069243094247</v>
      </c>
      <c r="K26" s="23">
        <f t="shared" si="3"/>
        <v>-0.4429103793756553</v>
      </c>
    </row>
    <row r="27" spans="1:11" ht="12.75">
      <c r="A27" s="4">
        <v>3.9</v>
      </c>
      <c r="B27" s="11" t="s">
        <v>44</v>
      </c>
      <c r="C27" s="26">
        <v>2548.27</v>
      </c>
      <c r="D27" s="14">
        <v>2929.83</v>
      </c>
      <c r="E27" s="15">
        <v>2906.46</v>
      </c>
      <c r="F27" s="14">
        <v>3375.36</v>
      </c>
      <c r="G27" s="15">
        <v>3186.66</v>
      </c>
      <c r="H27" s="23">
        <f t="shared" si="0"/>
        <v>14.056202835649287</v>
      </c>
      <c r="I27" s="23">
        <f t="shared" si="1"/>
        <v>9.640593711938228</v>
      </c>
      <c r="J27" s="23">
        <f t="shared" si="2"/>
        <v>-0.7976572019536933</v>
      </c>
      <c r="K27" s="23">
        <f t="shared" si="3"/>
        <v>-5.590514789533569</v>
      </c>
    </row>
    <row r="28" spans="1:11" s="3" customFormat="1" ht="12.75">
      <c r="A28" s="16" t="s">
        <v>45</v>
      </c>
      <c r="B28" s="16" t="s">
        <v>46</v>
      </c>
      <c r="C28" s="27">
        <v>7999.61</v>
      </c>
      <c r="D28" s="18">
        <v>8975.84</v>
      </c>
      <c r="E28" s="17">
        <v>9357.34</v>
      </c>
      <c r="F28" s="18">
        <v>10366.61</v>
      </c>
      <c r="G28" s="17">
        <v>10717.47</v>
      </c>
      <c r="H28" s="24">
        <f t="shared" si="0"/>
        <v>16.97245240705485</v>
      </c>
      <c r="I28" s="24">
        <f t="shared" si="1"/>
        <v>14.53543421527912</v>
      </c>
      <c r="J28" s="24">
        <f t="shared" si="2"/>
        <v>4.250298579297314</v>
      </c>
      <c r="K28" s="24">
        <f t="shared" si="3"/>
        <v>3.3845201083092613</v>
      </c>
    </row>
    <row r="29" spans="1:11" ht="12.75">
      <c r="A29" s="11" t="s">
        <v>47</v>
      </c>
      <c r="B29" s="11" t="s">
        <v>48</v>
      </c>
      <c r="C29" s="26">
        <v>68.91</v>
      </c>
      <c r="D29" s="13">
        <v>83.81</v>
      </c>
      <c r="E29" s="15">
        <v>92.17</v>
      </c>
      <c r="F29" s="13">
        <v>128.28</v>
      </c>
      <c r="G29" s="15">
        <v>141.06</v>
      </c>
      <c r="H29" s="23">
        <f t="shared" si="0"/>
        <v>33.754172108547394</v>
      </c>
      <c r="I29" s="23">
        <f t="shared" si="1"/>
        <v>53.043289573613976</v>
      </c>
      <c r="J29" s="23">
        <f t="shared" si="2"/>
        <v>9.974943324185658</v>
      </c>
      <c r="K29" s="23">
        <f t="shared" si="3"/>
        <v>9.962581852198317</v>
      </c>
    </row>
    <row r="30" spans="1:11" ht="12.75">
      <c r="A30" s="11" t="s">
        <v>49</v>
      </c>
      <c r="B30" s="11" t="s">
        <v>50</v>
      </c>
      <c r="C30" s="26">
        <v>4092.46</v>
      </c>
      <c r="D30" s="13">
        <v>4566.65</v>
      </c>
      <c r="E30" s="15">
        <v>4843.76</v>
      </c>
      <c r="F30" s="13">
        <v>5408.19</v>
      </c>
      <c r="G30" s="15">
        <v>5680.46</v>
      </c>
      <c r="H30" s="23">
        <f t="shared" si="0"/>
        <v>18.358151331961707</v>
      </c>
      <c r="I30" s="23">
        <f t="shared" si="1"/>
        <v>17.273770789634494</v>
      </c>
      <c r="J30" s="23">
        <f t="shared" si="2"/>
        <v>6.068124336220218</v>
      </c>
      <c r="K30" s="23">
        <f t="shared" si="3"/>
        <v>5.0344015280528325</v>
      </c>
    </row>
    <row r="31" spans="1:11" ht="12.75">
      <c r="A31" s="11" t="s">
        <v>51</v>
      </c>
      <c r="B31" s="11" t="s">
        <v>52</v>
      </c>
      <c r="C31" s="26">
        <v>495.87</v>
      </c>
      <c r="D31" s="13">
        <v>610.87</v>
      </c>
      <c r="E31" s="15">
        <v>581.05</v>
      </c>
      <c r="F31" s="13">
        <v>641.03</v>
      </c>
      <c r="G31" s="15">
        <v>542.23</v>
      </c>
      <c r="H31" s="23">
        <f t="shared" si="0"/>
        <v>17.177889366164507</v>
      </c>
      <c r="I31" s="23">
        <f t="shared" si="1"/>
        <v>-6.681008519060311</v>
      </c>
      <c r="J31" s="23">
        <f t="shared" si="2"/>
        <v>-4.8815623618773305</v>
      </c>
      <c r="K31" s="23">
        <f t="shared" si="3"/>
        <v>-15.412695193672675</v>
      </c>
    </row>
    <row r="32" spans="1:11" ht="12.75">
      <c r="A32" s="11" t="s">
        <v>53</v>
      </c>
      <c r="B32" s="11" t="s">
        <v>54</v>
      </c>
      <c r="C32" s="26">
        <v>27.52</v>
      </c>
      <c r="D32" s="13">
        <v>31.09</v>
      </c>
      <c r="E32" s="15">
        <v>30.97</v>
      </c>
      <c r="F32" s="13">
        <v>38.48</v>
      </c>
      <c r="G32" s="15">
        <v>35.77</v>
      </c>
      <c r="H32" s="23">
        <f t="shared" si="0"/>
        <v>12.536337209302323</v>
      </c>
      <c r="I32" s="23">
        <f t="shared" si="1"/>
        <v>15.498869874071698</v>
      </c>
      <c r="J32" s="23">
        <f t="shared" si="2"/>
        <v>-0.3859761981344516</v>
      </c>
      <c r="K32" s="23">
        <f t="shared" si="3"/>
        <v>-7.042619542619527</v>
      </c>
    </row>
    <row r="33" spans="1:11" ht="12.75">
      <c r="A33" s="11" t="s">
        <v>55</v>
      </c>
      <c r="B33" s="11" t="s">
        <v>56</v>
      </c>
      <c r="C33" s="26">
        <v>221.49</v>
      </c>
      <c r="D33" s="13">
        <v>249.12</v>
      </c>
      <c r="E33" s="15">
        <v>231.34</v>
      </c>
      <c r="F33" s="13">
        <v>248.56</v>
      </c>
      <c r="G33" s="15">
        <v>273.04</v>
      </c>
      <c r="H33" s="23">
        <f t="shared" si="0"/>
        <v>4.447153370355318</v>
      </c>
      <c r="I33" s="23">
        <f t="shared" si="1"/>
        <v>18.02541713495289</v>
      </c>
      <c r="J33" s="23">
        <f t="shared" si="2"/>
        <v>-7.137122671804754</v>
      </c>
      <c r="K33" s="23">
        <f t="shared" si="3"/>
        <v>9.848728677180567</v>
      </c>
    </row>
    <row r="34" spans="1:11" ht="12.75">
      <c r="A34" s="11" t="s">
        <v>57</v>
      </c>
      <c r="B34" s="11" t="s">
        <v>58</v>
      </c>
      <c r="C34" s="26">
        <v>519.77</v>
      </c>
      <c r="D34" s="13">
        <v>549.7</v>
      </c>
      <c r="E34" s="15">
        <v>566.28</v>
      </c>
      <c r="F34" s="13">
        <v>600.17</v>
      </c>
      <c r="G34" s="15">
        <v>611.84</v>
      </c>
      <c r="H34" s="23">
        <f t="shared" si="0"/>
        <v>8.94818862189045</v>
      </c>
      <c r="I34" s="23">
        <f t="shared" si="1"/>
        <v>8.045489863671692</v>
      </c>
      <c r="J34" s="23">
        <f t="shared" si="2"/>
        <v>3.0161906494451385</v>
      </c>
      <c r="K34" s="23">
        <f t="shared" si="3"/>
        <v>1.9444490727627293</v>
      </c>
    </row>
    <row r="35" spans="1:11" ht="12.75">
      <c r="A35" s="11" t="s">
        <v>59</v>
      </c>
      <c r="B35" s="11" t="s">
        <v>60</v>
      </c>
      <c r="C35" s="26">
        <v>946.43</v>
      </c>
      <c r="D35" s="13">
        <v>1110.89</v>
      </c>
      <c r="E35" s="15">
        <v>1167.62</v>
      </c>
      <c r="F35" s="13">
        <v>1304.15</v>
      </c>
      <c r="G35" s="15">
        <v>1377.2</v>
      </c>
      <c r="H35" s="23">
        <f t="shared" si="0"/>
        <v>23.37098359096816</v>
      </c>
      <c r="I35" s="23">
        <f t="shared" si="1"/>
        <v>17.949332830886778</v>
      </c>
      <c r="J35" s="23">
        <f t="shared" si="2"/>
        <v>5.10671623653105</v>
      </c>
      <c r="K35" s="23">
        <f t="shared" si="3"/>
        <v>5.601349538013261</v>
      </c>
    </row>
    <row r="36" spans="1:11" ht="12.75">
      <c r="A36" s="11" t="s">
        <v>61</v>
      </c>
      <c r="B36" s="11" t="s">
        <v>62</v>
      </c>
      <c r="C36" s="26">
        <v>1627.15</v>
      </c>
      <c r="D36" s="13">
        <v>1773.72</v>
      </c>
      <c r="E36" s="15">
        <v>1844.16</v>
      </c>
      <c r="F36" s="13">
        <v>1997.75</v>
      </c>
      <c r="G36" s="15">
        <v>2055.87</v>
      </c>
      <c r="H36" s="23">
        <f t="shared" si="0"/>
        <v>13.33681590511016</v>
      </c>
      <c r="I36" s="23">
        <f t="shared" si="1"/>
        <v>11.480023425299313</v>
      </c>
      <c r="J36" s="23">
        <f t="shared" si="2"/>
        <v>3.9713145254042383</v>
      </c>
      <c r="K36" s="23">
        <f t="shared" si="3"/>
        <v>2.909272932048549</v>
      </c>
    </row>
    <row r="37" spans="1:11" s="3" customFormat="1" ht="12.75">
      <c r="A37" s="16" t="s">
        <v>63</v>
      </c>
      <c r="B37" s="16" t="s">
        <v>64</v>
      </c>
      <c r="C37" s="27">
        <v>14001.25</v>
      </c>
      <c r="D37" s="18">
        <v>15397.96</v>
      </c>
      <c r="E37" s="17">
        <v>16283.26</v>
      </c>
      <c r="F37" s="18">
        <v>18781</v>
      </c>
      <c r="G37" s="17">
        <v>18465.73</v>
      </c>
      <c r="H37" s="24">
        <f t="shared" si="0"/>
        <v>16.298616194982593</v>
      </c>
      <c r="I37" s="24">
        <f t="shared" si="1"/>
        <v>13.403151457386292</v>
      </c>
      <c r="J37" s="24">
        <f t="shared" si="2"/>
        <v>5.7494629158667845</v>
      </c>
      <c r="K37" s="24">
        <f t="shared" si="3"/>
        <v>-1.6786646078483596</v>
      </c>
    </row>
    <row r="38" spans="1:11" ht="12.75">
      <c r="A38" s="11" t="s">
        <v>65</v>
      </c>
      <c r="B38" s="11" t="s">
        <v>13</v>
      </c>
      <c r="C38" s="26">
        <v>5452.89</v>
      </c>
      <c r="D38" s="13">
        <v>5899.14</v>
      </c>
      <c r="E38" s="15">
        <v>6026.67</v>
      </c>
      <c r="F38" s="13">
        <v>6694.38</v>
      </c>
      <c r="G38" s="15">
        <v>7202.34</v>
      </c>
      <c r="H38" s="23">
        <f t="shared" si="0"/>
        <v>10.522493576800555</v>
      </c>
      <c r="I38" s="23">
        <f t="shared" si="1"/>
        <v>19.507787882860686</v>
      </c>
      <c r="J38" s="23">
        <f t="shared" si="2"/>
        <v>2.1618405394684603</v>
      </c>
      <c r="K38" s="23">
        <f t="shared" si="3"/>
        <v>7.587857277298271</v>
      </c>
    </row>
    <row r="39" spans="1:11" ht="12.75">
      <c r="A39" s="11" t="s">
        <v>66</v>
      </c>
      <c r="B39" s="11" t="s">
        <v>67</v>
      </c>
      <c r="C39" s="26">
        <v>4901.86</v>
      </c>
      <c r="D39" s="13">
        <v>5622.96</v>
      </c>
      <c r="E39" s="15">
        <v>6077.94</v>
      </c>
      <c r="F39" s="13">
        <v>7511</v>
      </c>
      <c r="G39" s="15">
        <v>7381.87</v>
      </c>
      <c r="H39" s="23">
        <f t="shared" si="0"/>
        <v>23.99252528631989</v>
      </c>
      <c r="I39" s="23">
        <f t="shared" si="1"/>
        <v>21.45348588502026</v>
      </c>
      <c r="J39" s="23">
        <f t="shared" si="2"/>
        <v>8.091467839002938</v>
      </c>
      <c r="K39" s="23">
        <f t="shared" si="3"/>
        <v>-1.7192118226601</v>
      </c>
    </row>
    <row r="40" spans="1:11" ht="12.75">
      <c r="A40" s="11" t="s">
        <v>68</v>
      </c>
      <c r="B40" s="19" t="s">
        <v>90</v>
      </c>
      <c r="C40" s="26">
        <v>2418.37</v>
      </c>
      <c r="D40" s="13">
        <v>2843.48</v>
      </c>
      <c r="E40" s="15">
        <v>2909.55</v>
      </c>
      <c r="F40" s="20">
        <v>3852</v>
      </c>
      <c r="G40" s="15">
        <v>3542.88</v>
      </c>
      <c r="H40" s="23">
        <f t="shared" si="0"/>
        <v>20.310374343049258</v>
      </c>
      <c r="I40" s="23">
        <f t="shared" si="1"/>
        <v>21.767283600556784</v>
      </c>
      <c r="J40" s="23">
        <f t="shared" si="2"/>
        <v>2.3235612699931125</v>
      </c>
      <c r="K40" s="23">
        <f t="shared" si="3"/>
        <v>-8.02492211838006</v>
      </c>
    </row>
    <row r="41" spans="1:11" ht="12.75">
      <c r="A41" s="11" t="s">
        <v>69</v>
      </c>
      <c r="B41" s="19" t="s">
        <v>91</v>
      </c>
      <c r="C41" s="26">
        <v>2483.48</v>
      </c>
      <c r="D41" s="13">
        <v>2779.47</v>
      </c>
      <c r="E41" s="15">
        <v>3168.3999999999996</v>
      </c>
      <c r="F41" s="20">
        <v>3659</v>
      </c>
      <c r="G41" s="15">
        <v>3838.99</v>
      </c>
      <c r="H41" s="23">
        <f t="shared" si="0"/>
        <v>27.579042311595003</v>
      </c>
      <c r="I41" s="23">
        <f t="shared" si="1"/>
        <v>21.16494129529101</v>
      </c>
      <c r="J41" s="23">
        <f t="shared" si="2"/>
        <v>13.992955491514564</v>
      </c>
      <c r="K41" s="23">
        <f t="shared" si="3"/>
        <v>4.919103580213167</v>
      </c>
    </row>
    <row r="42" spans="1:11" ht="12.75">
      <c r="A42" s="11" t="s">
        <v>70</v>
      </c>
      <c r="B42" s="11" t="s">
        <v>71</v>
      </c>
      <c r="C42" s="26">
        <v>2537.22</v>
      </c>
      <c r="D42" s="13">
        <v>2672.03</v>
      </c>
      <c r="E42" s="15">
        <v>2873.54</v>
      </c>
      <c r="F42" s="13">
        <v>3034</v>
      </c>
      <c r="G42" s="15">
        <v>3141.69</v>
      </c>
      <c r="H42" s="23">
        <f t="shared" si="0"/>
        <v>13.255452818439087</v>
      </c>
      <c r="I42" s="23">
        <f t="shared" si="1"/>
        <v>9.331695400098836</v>
      </c>
      <c r="J42" s="23">
        <f t="shared" si="2"/>
        <v>7.541457244117759</v>
      </c>
      <c r="K42" s="23">
        <f t="shared" si="3"/>
        <v>3.549439683586027</v>
      </c>
    </row>
    <row r="43" spans="1:11" ht="12.75">
      <c r="A43" s="11" t="s">
        <v>72</v>
      </c>
      <c r="B43" s="11" t="s">
        <v>73</v>
      </c>
      <c r="C43" s="26">
        <v>145.73</v>
      </c>
      <c r="D43" s="13">
        <v>165.07</v>
      </c>
      <c r="E43" s="15">
        <v>167.57</v>
      </c>
      <c r="F43" s="13">
        <v>174.18</v>
      </c>
      <c r="G43" s="15">
        <v>178.5</v>
      </c>
      <c r="H43" s="23">
        <f t="shared" si="0"/>
        <v>14.98661909009813</v>
      </c>
      <c r="I43" s="23">
        <f t="shared" si="1"/>
        <v>6.522647251894735</v>
      </c>
      <c r="J43" s="23">
        <f t="shared" si="2"/>
        <v>1.5145089961834375</v>
      </c>
      <c r="K43" s="23">
        <f t="shared" si="3"/>
        <v>2.480192903892521</v>
      </c>
    </row>
    <row r="44" spans="1:11" ht="12.75">
      <c r="A44" s="11" t="s">
        <v>74</v>
      </c>
      <c r="B44" s="11" t="s">
        <v>75</v>
      </c>
      <c r="C44" s="26">
        <v>497.79</v>
      </c>
      <c r="D44" s="13">
        <v>526.12</v>
      </c>
      <c r="E44" s="15">
        <v>544.76</v>
      </c>
      <c r="F44" s="13">
        <v>579.02</v>
      </c>
      <c r="G44" s="15">
        <v>580.41</v>
      </c>
      <c r="H44" s="23">
        <f t="shared" si="0"/>
        <v>9.43570581972317</v>
      </c>
      <c r="I44" s="23">
        <f t="shared" si="1"/>
        <v>6.544166238343487</v>
      </c>
      <c r="J44" s="23">
        <f t="shared" si="2"/>
        <v>3.542917965483157</v>
      </c>
      <c r="K44" s="23">
        <f t="shared" si="3"/>
        <v>0.2400607923733181</v>
      </c>
    </row>
    <row r="45" spans="1:11" ht="12.75">
      <c r="A45" s="11" t="s">
        <v>76</v>
      </c>
      <c r="B45" s="11" t="s">
        <v>77</v>
      </c>
      <c r="C45" s="26">
        <v>1.37</v>
      </c>
      <c r="D45" s="13">
        <v>1.24</v>
      </c>
      <c r="E45" s="15">
        <v>1.27</v>
      </c>
      <c r="F45" s="13">
        <v>1.6</v>
      </c>
      <c r="G45" s="15">
        <v>2.88</v>
      </c>
      <c r="H45" s="23">
        <f t="shared" si="0"/>
        <v>-7.299270072992707</v>
      </c>
      <c r="I45" s="23">
        <f t="shared" si="1"/>
        <v>126.77165354330708</v>
      </c>
      <c r="J45" s="23">
        <f t="shared" si="2"/>
        <v>2.4193548387096793</v>
      </c>
      <c r="K45" s="23">
        <f t="shared" si="3"/>
        <v>79.99999999999999</v>
      </c>
    </row>
    <row r="46" spans="1:11" ht="12.75">
      <c r="A46" s="11" t="s">
        <v>78</v>
      </c>
      <c r="B46" s="11" t="s">
        <v>79</v>
      </c>
      <c r="C46" s="26">
        <v>2410.18</v>
      </c>
      <c r="D46" s="13">
        <v>2733.98</v>
      </c>
      <c r="E46" s="15">
        <v>3037.43</v>
      </c>
      <c r="F46" s="13">
        <v>3862.37</v>
      </c>
      <c r="G46" s="15">
        <v>3735.27</v>
      </c>
      <c r="H46" s="23">
        <f t="shared" si="0"/>
        <v>26.02502717639347</v>
      </c>
      <c r="I46" s="23">
        <f t="shared" si="1"/>
        <v>22.97468583638142</v>
      </c>
      <c r="J46" s="23">
        <f t="shared" si="2"/>
        <v>11.099203359205255</v>
      </c>
      <c r="K46" s="23">
        <f t="shared" si="3"/>
        <v>-3.2907256425458957</v>
      </c>
    </row>
    <row r="47" spans="1:11" ht="12.75">
      <c r="A47" s="11" t="s">
        <v>80</v>
      </c>
      <c r="B47" s="11" t="s">
        <v>81</v>
      </c>
      <c r="C47" s="26">
        <v>393.77</v>
      </c>
      <c r="D47" s="13">
        <v>422.34</v>
      </c>
      <c r="E47" s="15">
        <v>439.52</v>
      </c>
      <c r="F47" s="13">
        <v>483.13</v>
      </c>
      <c r="G47" s="15">
        <v>471.08</v>
      </c>
      <c r="H47" s="23">
        <f t="shared" si="0"/>
        <v>11.618457475175864</v>
      </c>
      <c r="I47" s="23">
        <f t="shared" si="1"/>
        <v>7.180560611576266</v>
      </c>
      <c r="J47" s="23">
        <f t="shared" si="2"/>
        <v>4.067812662783541</v>
      </c>
      <c r="K47" s="23">
        <f t="shared" si="3"/>
        <v>-2.4941527125204423</v>
      </c>
    </row>
    <row r="48" spans="1:11" ht="14.25" customHeight="1">
      <c r="A48" s="44" t="s">
        <v>82</v>
      </c>
      <c r="B48" s="45"/>
      <c r="C48" s="45"/>
      <c r="D48" s="45"/>
      <c r="E48" s="45"/>
      <c r="F48" s="45"/>
      <c r="G48" s="45"/>
      <c r="H48" s="5"/>
      <c r="I48" s="5"/>
      <c r="J48" s="5"/>
      <c r="K48" s="6"/>
    </row>
    <row r="49" spans="1:11" ht="16.5" customHeight="1">
      <c r="A49" s="35" t="s">
        <v>83</v>
      </c>
      <c r="B49" s="36"/>
      <c r="C49" s="36"/>
      <c r="D49" s="36"/>
      <c r="E49" s="36"/>
      <c r="F49" s="36"/>
      <c r="G49" s="36"/>
      <c r="H49" s="7"/>
      <c r="I49" s="7"/>
      <c r="J49" s="7"/>
      <c r="K49" s="8"/>
    </row>
    <row r="50" spans="1:11" ht="13.5" customHeight="1">
      <c r="A50" s="35" t="s">
        <v>84</v>
      </c>
      <c r="B50" s="36"/>
      <c r="C50" s="36"/>
      <c r="D50" s="36"/>
      <c r="E50" s="36"/>
      <c r="F50" s="36"/>
      <c r="G50" s="36"/>
      <c r="H50" s="7"/>
      <c r="I50" s="9"/>
      <c r="J50" s="9"/>
      <c r="K50" s="10"/>
    </row>
    <row r="51" spans="1:11" ht="12.75">
      <c r="A51" s="39" t="s">
        <v>85</v>
      </c>
      <c r="B51" s="40"/>
      <c r="C51" s="40"/>
      <c r="D51" s="40"/>
      <c r="E51" s="40"/>
      <c r="F51" s="40"/>
      <c r="G51" s="40"/>
      <c r="H51" s="40"/>
      <c r="I51" s="40"/>
      <c r="J51" s="40"/>
      <c r="K51" s="41"/>
    </row>
    <row r="52" spans="1:11" ht="12.75">
      <c r="A52" s="39" t="s">
        <v>86</v>
      </c>
      <c r="B52" s="40"/>
      <c r="C52" s="40"/>
      <c r="D52" s="40"/>
      <c r="E52" s="40"/>
      <c r="F52" s="40"/>
      <c r="G52" s="40"/>
      <c r="H52" s="40"/>
      <c r="I52" s="40"/>
      <c r="J52" s="40"/>
      <c r="K52" s="41"/>
    </row>
    <row r="53" spans="1:11" ht="12.75">
      <c r="A53" s="39" t="s">
        <v>87</v>
      </c>
      <c r="B53" s="40"/>
      <c r="C53" s="40"/>
      <c r="D53" s="40"/>
      <c r="E53" s="40"/>
      <c r="F53" s="40"/>
      <c r="G53" s="40"/>
      <c r="H53" s="40"/>
      <c r="I53" s="40"/>
      <c r="J53" s="40"/>
      <c r="K53" s="41"/>
    </row>
    <row r="54" ht="12.75">
      <c r="A54" s="25" t="s">
        <v>92</v>
      </c>
    </row>
    <row r="55" ht="12.75">
      <c r="A55" s="22" t="s">
        <v>93</v>
      </c>
    </row>
    <row r="56" ht="12.75">
      <c r="A56" s="21"/>
    </row>
  </sheetData>
  <sheetProtection/>
  <mergeCells count="21">
    <mergeCell ref="A49:G49"/>
    <mergeCell ref="H5:H6"/>
    <mergeCell ref="A50:G50"/>
    <mergeCell ref="G6:G7"/>
    <mergeCell ref="A53:K53"/>
    <mergeCell ref="C6:C7"/>
    <mergeCell ref="D6:D7"/>
    <mergeCell ref="E6:E7"/>
    <mergeCell ref="F6:F7"/>
    <mergeCell ref="B5:B7"/>
    <mergeCell ref="A52:K52"/>
    <mergeCell ref="K5:K6"/>
    <mergeCell ref="A51:K51"/>
    <mergeCell ref="A48:G48"/>
    <mergeCell ref="A2:K2"/>
    <mergeCell ref="A3:G3"/>
    <mergeCell ref="I5:I6"/>
    <mergeCell ref="J4:K4"/>
    <mergeCell ref="D4:H4"/>
    <mergeCell ref="J5:J6"/>
    <mergeCell ref="A5:A7"/>
  </mergeCells>
  <printOptions gridLines="1"/>
  <pageMargins left="0.75" right="0.75" top="1" bottom="1" header="0.5" footer="0.5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shpawar</dc:creator>
  <cp:keywords/>
  <dc:description/>
  <cp:lastModifiedBy>shrpatil</cp:lastModifiedBy>
  <cp:lastPrinted>2014-08-28T09:33:45Z</cp:lastPrinted>
  <dcterms:created xsi:type="dcterms:W3CDTF">2014-03-04T11:28:44Z</dcterms:created>
  <dcterms:modified xsi:type="dcterms:W3CDTF">2014-08-28T11:39:57Z</dcterms:modified>
  <cp:category/>
  <cp:version/>
  <cp:contentType/>
  <cp:contentStatus/>
</cp:coreProperties>
</file>