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tatement 2" sheetId="1" r:id="rId1"/>
    <sheet name="Sheet1" sheetId="2" state="hidden" r:id="rId2"/>
    <sheet name="Sheet2" sheetId="3" state="hidden" r:id="rId3"/>
  </sheets>
  <definedNames>
    <definedName name="_xlnm.Print_Area" localSheetId="0">'Statement 2'!$A$1:$K$46</definedName>
  </definedNames>
  <calcPr fullCalcOnLoad="1"/>
</workbook>
</file>

<file path=xl/sharedStrings.xml><?xml version="1.0" encoding="utf-8"?>
<sst xmlns="http://schemas.openxmlformats.org/spreadsheetml/2006/main" count="163" uniqueCount="97">
  <si>
    <t>(Rs. billion)</t>
  </si>
  <si>
    <t>Outstanding as on</t>
  </si>
  <si>
    <t>Sr.No</t>
  </si>
  <si>
    <t>%</t>
  </si>
  <si>
    <t>2.1</t>
  </si>
  <si>
    <t>2.2</t>
  </si>
  <si>
    <t>2.3</t>
  </si>
  <si>
    <t>Statement 2: Industry-wise Deployment of Gross Bank Credit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</si>
  <si>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</si>
  <si>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</si>
  <si>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</si>
  <si>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</si>
  <si>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</si>
  <si>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</si>
  <si>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</si>
  <si>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</si>
  <si>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</si>
  <si>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</si>
  <si>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</si>
  <si>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</si>
  <si>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</si>
  <si>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</si>
  <si>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</si>
  <si>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</si>
  <si>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</si>
  <si>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</si>
  <si>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</si>
  <si>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</si>
  <si>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</si>
  <si>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</si>
  <si>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</si>
  <si>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</si>
  <si>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</si>
  <si>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</si>
  <si>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</si>
  <si>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</si>
  <si>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</si>
  <si>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</si>
  <si>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</si>
  <si>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</si>
  <si>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</si>
  <si>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</si>
  <si>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</si>
  <si>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</si>
  <si>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</si>
  <si>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</si>
  <si>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</si>
  <si>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</si>
  <si>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</si>
  <si>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</si>
  <si>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</si>
  <si>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</si>
  <si>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</si>
  <si>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</si>
  <si>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</si>
  <si>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</si>
  <si>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</si>
  <si>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</si>
  <si>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</si>
  <si>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</si>
  <si>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</si>
  <si>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</si>
  <si>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</si>
  <si>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</si>
  <si>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</si>
  <si>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</si>
  <si>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</si>
  <si>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</si>
  <si>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</si>
  <si>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</si>
  <si>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</si>
  <si>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</si>
  <si>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</si>
  <si>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</si>
  <si>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</si>
  <si>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</si>
  <si>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</si>
  <si>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</si>
  <si>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</si>
  <si>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</si>
  <si>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</si>
  <si>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</si>
  <si>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</si>
  <si>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Mar.22, 2013</t>
  </si>
  <si>
    <t>Mar.21, 2014</t>
  </si>
  <si>
    <t>Aug. 22, 2014 /  Mar. 21, 2014</t>
  </si>
  <si>
    <t>Aug.23, 2013 / Mar. 22, 2013</t>
  </si>
  <si>
    <t>Aug.22, 2014 / Aug.26, 2013</t>
  </si>
  <si>
    <t>Aug.23, 2013 / Aug 27, 2012</t>
  </si>
  <si>
    <t>Aug.24, 2012</t>
  </si>
  <si>
    <t>Aug.23, 2013</t>
  </si>
  <si>
    <t>Aug.22, 2014</t>
  </si>
  <si>
    <t>Vehicles</t>
  </si>
  <si>
    <t>2013-14 (up to Aug)</t>
  </si>
  <si>
    <t>2014-15 (up to Aug)</t>
  </si>
  <si>
    <t>Aug.23, 2013 / Aug 24, 2012</t>
  </si>
  <si>
    <t>Aug.22, 2014 / Aug.23, 2013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</si>
</sst>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d\-mmm\-yyyy"/>
    <numFmt numFmtId="174" formatCode="[$-409]dddd\,\ mmmm\ dd\,\ yyyy"/>
    <numFmt numFmtId="175" formatCode="[$-409]mmmm\ d\,\ yyyy;@"/>
    <numFmt numFmtId="176" formatCode="[$-409]h:mm:ss\ AM/PM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0" borderId="10" xfId="0" applyNumberFormat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/>
    </xf>
    <xf numFmtId="172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 vertical="top"/>
    </xf>
    <xf numFmtId="175" fontId="2" fillId="0" borderId="10" xfId="0" applyNumberFormat="1" applyFont="1" applyBorder="1" applyAlignment="1">
      <alignment horizontal="center" wrapText="1"/>
    </xf>
    <xf numFmtId="175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:K3"/>
    </sheetView>
  </sheetViews>
  <sheetFormatPr defaultColWidth="9.140625" defaultRowHeight="12.75"/>
  <cols>
    <col min="1" max="1" width="9.140625" style="1" customWidth="1"/>
    <col min="2" max="2" width="39.8515625" style="1" customWidth="1"/>
    <col min="3" max="11" width="14.57421875" style="1" customWidth="1"/>
    <col min="12" max="16384" width="9.140625" style="1" customWidth="1"/>
  </cols>
  <sheetData>
    <row r="1" spans="1:11" ht="12.75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26"/>
      <c r="B2" s="27"/>
      <c r="C2" s="27"/>
      <c r="D2" s="27"/>
      <c r="E2" s="27"/>
      <c r="F2" s="27"/>
      <c r="G2" s="27"/>
      <c r="K2" s="1" t="s">
        <v>0</v>
      </c>
    </row>
    <row r="3" spans="1:11" ht="12.75">
      <c r="A3" s="31"/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ht="12.75" customHeight="1">
      <c r="A4" s="30" t="s">
        <v>2</v>
      </c>
      <c r="B4" s="30" t="s">
        <v>8</v>
      </c>
      <c r="C4" s="30" t="s">
        <v>1</v>
      </c>
      <c r="D4" s="30"/>
      <c r="E4" s="29"/>
      <c r="F4" s="29"/>
      <c r="G4" s="29"/>
      <c r="H4" s="28" t="s">
        <v>95</v>
      </c>
      <c r="I4" s="28" t="s">
        <v>96</v>
      </c>
      <c r="J4" s="28" t="s">
        <v>86</v>
      </c>
      <c r="K4" s="28" t="s">
        <v>85</v>
      </c>
    </row>
    <row r="5" spans="1:11" ht="12.75" customHeight="1">
      <c r="A5" s="29"/>
      <c r="B5" s="29"/>
      <c r="C5" s="22" t="s">
        <v>89</v>
      </c>
      <c r="D5" s="24" t="s">
        <v>83</v>
      </c>
      <c r="E5" s="22" t="s">
        <v>90</v>
      </c>
      <c r="F5" s="24" t="s">
        <v>84</v>
      </c>
      <c r="G5" s="22" t="s">
        <v>91</v>
      </c>
      <c r="H5" s="28"/>
      <c r="I5" s="28"/>
      <c r="J5" s="28"/>
      <c r="K5" s="28"/>
    </row>
    <row r="6" spans="1:11" ht="12.75">
      <c r="A6" s="29"/>
      <c r="B6" s="29"/>
      <c r="C6" s="23"/>
      <c r="D6" s="25"/>
      <c r="E6" s="23"/>
      <c r="F6" s="25"/>
      <c r="G6" s="23"/>
      <c r="H6" s="2" t="s">
        <v>3</v>
      </c>
      <c r="I6" s="2" t="s">
        <v>3</v>
      </c>
      <c r="J6" s="2" t="s">
        <v>3</v>
      </c>
      <c r="K6" s="2" t="s">
        <v>3</v>
      </c>
    </row>
    <row r="7" spans="1:11" ht="12.75">
      <c r="A7" s="3" t="s">
        <v>4</v>
      </c>
      <c r="B7" s="3" t="s">
        <v>9</v>
      </c>
      <c r="C7" s="4">
        <v>331.08</v>
      </c>
      <c r="D7" s="11">
        <v>346.39</v>
      </c>
      <c r="E7" s="4">
        <v>323.29</v>
      </c>
      <c r="F7" s="11">
        <v>353.26</v>
      </c>
      <c r="G7" s="4">
        <v>380.48</v>
      </c>
      <c r="H7" s="5">
        <f>(E7-C7)/C7*100</f>
        <v>-2.3529056421408616</v>
      </c>
      <c r="I7" s="5">
        <f>(G7-E7)/E7*100</f>
        <v>17.689999690680192</v>
      </c>
      <c r="J7" s="5">
        <f>(E7-D7)/D7*100</f>
        <v>-6.668783740870107</v>
      </c>
      <c r="K7" s="5">
        <f>(G7-F7)/F7*100</f>
        <v>7.705372813225394</v>
      </c>
    </row>
    <row r="8" spans="1:11" ht="12.75">
      <c r="A8" s="3" t="s">
        <v>5</v>
      </c>
      <c r="B8" s="3" t="s">
        <v>10</v>
      </c>
      <c r="C8" s="4">
        <v>920.48</v>
      </c>
      <c r="D8" s="11">
        <v>1173.68</v>
      </c>
      <c r="E8" s="4">
        <v>1214.38</v>
      </c>
      <c r="F8" s="11">
        <v>1479.78</v>
      </c>
      <c r="G8" s="4">
        <v>1446.02</v>
      </c>
      <c r="H8" s="5">
        <f aca="true" t="shared" si="0" ref="H8:H46">(E8-C8)/C8*100</f>
        <v>31.928993568572928</v>
      </c>
      <c r="I8" s="5">
        <f aca="true" t="shared" si="1" ref="I8:I46">(G8-E8)/E8*100</f>
        <v>19.07475419555657</v>
      </c>
      <c r="J8" s="5">
        <f aca="true" t="shared" si="2" ref="J8:J46">(E8-D8)/D8*100</f>
        <v>3.467725444754963</v>
      </c>
      <c r="K8" s="5">
        <f aca="true" t="shared" si="3" ref="K8:K46">(G8-F8)/F8*100</f>
        <v>-2.2814202111124624</v>
      </c>
    </row>
    <row r="9" spans="1:11" ht="12.75">
      <c r="A9" s="9" t="s">
        <v>11</v>
      </c>
      <c r="B9" s="9" t="s">
        <v>12</v>
      </c>
      <c r="C9" s="10">
        <v>281.89</v>
      </c>
      <c r="D9" s="10">
        <v>329.76</v>
      </c>
      <c r="E9" s="10">
        <v>322.29</v>
      </c>
      <c r="F9" s="10">
        <v>347.76</v>
      </c>
      <c r="G9" s="10">
        <v>347.1</v>
      </c>
      <c r="H9" s="12">
        <f t="shared" si="0"/>
        <v>14.331831565504288</v>
      </c>
      <c r="I9" s="12">
        <f t="shared" si="1"/>
        <v>7.698035930373266</v>
      </c>
      <c r="J9" s="12">
        <f t="shared" si="2"/>
        <v>-2.265283842794751</v>
      </c>
      <c r="K9" s="12">
        <f t="shared" si="3"/>
        <v>-0.1897860593512676</v>
      </c>
    </row>
    <row r="10" spans="1:11" ht="12.75">
      <c r="A10" s="9" t="s">
        <v>13</v>
      </c>
      <c r="B10" s="9" t="s">
        <v>14</v>
      </c>
      <c r="C10" s="10">
        <v>121.44</v>
      </c>
      <c r="D10" s="10">
        <v>170.53</v>
      </c>
      <c r="E10" s="10">
        <v>176.29</v>
      </c>
      <c r="F10" s="10">
        <v>212.6</v>
      </c>
      <c r="G10" s="10">
        <v>188.39</v>
      </c>
      <c r="H10" s="12">
        <f t="shared" si="0"/>
        <v>45.1663372859025</v>
      </c>
      <c r="I10" s="12">
        <f t="shared" si="1"/>
        <v>6.863690509955185</v>
      </c>
      <c r="J10" s="12">
        <f t="shared" si="2"/>
        <v>3.377704802674011</v>
      </c>
      <c r="K10" s="12">
        <f t="shared" si="3"/>
        <v>-11.387582314205085</v>
      </c>
    </row>
    <row r="11" spans="1:11" ht="12.75">
      <c r="A11" s="9" t="s">
        <v>15</v>
      </c>
      <c r="B11" s="9" t="s">
        <v>16</v>
      </c>
      <c r="C11" s="10">
        <v>23.52</v>
      </c>
      <c r="D11" s="10">
        <v>25.82</v>
      </c>
      <c r="E11" s="10">
        <v>31.1</v>
      </c>
      <c r="F11" s="10">
        <v>32.41</v>
      </c>
      <c r="G11" s="10">
        <v>29.69</v>
      </c>
      <c r="H11" s="12">
        <f t="shared" si="0"/>
        <v>32.2278911564626</v>
      </c>
      <c r="I11" s="12">
        <f t="shared" si="1"/>
        <v>-4.533762057877814</v>
      </c>
      <c r="J11" s="12">
        <f t="shared" si="2"/>
        <v>20.44926413632843</v>
      </c>
      <c r="K11" s="12">
        <f t="shared" si="3"/>
        <v>-8.392471459426089</v>
      </c>
    </row>
    <row r="12" spans="1:11" ht="12.75">
      <c r="A12" s="9" t="s">
        <v>17</v>
      </c>
      <c r="B12" s="9" t="s">
        <v>18</v>
      </c>
      <c r="C12" s="10">
        <v>493.62</v>
      </c>
      <c r="D12" s="10">
        <v>647.57</v>
      </c>
      <c r="E12" s="10">
        <v>684.71</v>
      </c>
      <c r="F12" s="10">
        <v>887.01</v>
      </c>
      <c r="G12" s="10">
        <v>880.84</v>
      </c>
      <c r="H12" s="12">
        <f t="shared" si="0"/>
        <v>38.71196466917873</v>
      </c>
      <c r="I12" s="12">
        <f t="shared" si="1"/>
        <v>28.64424354836354</v>
      </c>
      <c r="J12" s="12">
        <f t="shared" si="2"/>
        <v>5.7352873048473505</v>
      </c>
      <c r="K12" s="12">
        <f t="shared" si="3"/>
        <v>-0.6955953145962231</v>
      </c>
    </row>
    <row r="13" spans="1:11" s="6" customFormat="1" ht="12.75">
      <c r="A13" s="3" t="s">
        <v>6</v>
      </c>
      <c r="B13" s="3" t="s">
        <v>19</v>
      </c>
      <c r="C13" s="4">
        <v>147.72</v>
      </c>
      <c r="D13" s="11">
        <v>165.11</v>
      </c>
      <c r="E13" s="4">
        <v>161.28</v>
      </c>
      <c r="F13" s="11">
        <v>185.99</v>
      </c>
      <c r="G13" s="4">
        <v>190.71</v>
      </c>
      <c r="H13" s="5">
        <f t="shared" si="0"/>
        <v>9.179528838342813</v>
      </c>
      <c r="I13" s="5">
        <f t="shared" si="1"/>
        <v>18.24776785714286</v>
      </c>
      <c r="J13" s="5">
        <f t="shared" si="2"/>
        <v>-2.319665677427177</v>
      </c>
      <c r="K13" s="5">
        <f t="shared" si="3"/>
        <v>2.5377708478950476</v>
      </c>
    </row>
    <row r="14" spans="1:11" s="6" customFormat="1" ht="12.75">
      <c r="A14" s="3" t="s">
        <v>20</v>
      </c>
      <c r="B14" s="3" t="s">
        <v>21</v>
      </c>
      <c r="C14" s="4">
        <v>1611.93</v>
      </c>
      <c r="D14" s="11">
        <v>1835.36</v>
      </c>
      <c r="E14" s="4">
        <v>1849.28</v>
      </c>
      <c r="F14" s="11">
        <v>2039.98</v>
      </c>
      <c r="G14" s="4">
        <v>1957.61</v>
      </c>
      <c r="H14" s="5">
        <f t="shared" si="0"/>
        <v>14.724584814477048</v>
      </c>
      <c r="I14" s="5">
        <f t="shared" si="1"/>
        <v>5.857955528638168</v>
      </c>
      <c r="J14" s="5">
        <f t="shared" si="2"/>
        <v>0.758434312614423</v>
      </c>
      <c r="K14" s="5">
        <f t="shared" si="3"/>
        <v>-4.037784684163577</v>
      </c>
    </row>
    <row r="15" spans="1:11" ht="12.75">
      <c r="A15" s="9" t="s">
        <v>22</v>
      </c>
      <c r="B15" s="9" t="s">
        <v>23</v>
      </c>
      <c r="C15" s="10">
        <v>824.87</v>
      </c>
      <c r="D15" s="10">
        <v>924.95</v>
      </c>
      <c r="E15" s="10">
        <v>917.1</v>
      </c>
      <c r="F15" s="10">
        <v>1011.22</v>
      </c>
      <c r="G15" s="10">
        <v>954.87</v>
      </c>
      <c r="H15" s="12">
        <f t="shared" si="0"/>
        <v>11.181155818492613</v>
      </c>
      <c r="I15" s="12">
        <f t="shared" si="1"/>
        <v>4.118416748446187</v>
      </c>
      <c r="J15" s="12">
        <f t="shared" si="2"/>
        <v>-0.8486945240283282</v>
      </c>
      <c r="K15" s="12">
        <f t="shared" si="3"/>
        <v>-5.5724768101896744</v>
      </c>
    </row>
    <row r="16" spans="1:11" ht="12.75">
      <c r="A16" s="9" t="s">
        <v>24</v>
      </c>
      <c r="B16" s="9" t="s">
        <v>25</v>
      </c>
      <c r="C16" s="10">
        <v>18.55</v>
      </c>
      <c r="D16" s="10">
        <v>21.97</v>
      </c>
      <c r="E16" s="10">
        <v>20.92</v>
      </c>
      <c r="F16" s="10">
        <v>20.08</v>
      </c>
      <c r="G16" s="10">
        <v>21.45</v>
      </c>
      <c r="H16" s="12">
        <f t="shared" si="0"/>
        <v>12.77628032345014</v>
      </c>
      <c r="I16" s="12">
        <f t="shared" si="1"/>
        <v>2.5334608030592616</v>
      </c>
      <c r="J16" s="12">
        <f t="shared" si="2"/>
        <v>-4.779244424214825</v>
      </c>
      <c r="K16" s="12">
        <f t="shared" si="3"/>
        <v>6.822709163346619</v>
      </c>
    </row>
    <row r="17" spans="1:11" ht="12.75">
      <c r="A17" s="9" t="s">
        <v>26</v>
      </c>
      <c r="B17" s="9" t="s">
        <v>27</v>
      </c>
      <c r="C17" s="10">
        <v>162.49</v>
      </c>
      <c r="D17" s="10">
        <v>189.07</v>
      </c>
      <c r="E17" s="10">
        <v>193.17</v>
      </c>
      <c r="F17" s="10">
        <v>215.68</v>
      </c>
      <c r="G17" s="10">
        <v>194.86</v>
      </c>
      <c r="H17" s="12">
        <f t="shared" si="0"/>
        <v>18.881161917656456</v>
      </c>
      <c r="I17" s="12">
        <f t="shared" si="1"/>
        <v>0.8748770513019757</v>
      </c>
      <c r="J17" s="12">
        <f t="shared" si="2"/>
        <v>2.1685090178240833</v>
      </c>
      <c r="K17" s="12">
        <f t="shared" si="3"/>
        <v>-9.653189910979226</v>
      </c>
    </row>
    <row r="18" spans="1:11" ht="12.75">
      <c r="A18" s="9" t="s">
        <v>28</v>
      </c>
      <c r="B18" s="9" t="s">
        <v>29</v>
      </c>
      <c r="C18" s="10">
        <v>606.01</v>
      </c>
      <c r="D18" s="10">
        <v>699.36</v>
      </c>
      <c r="E18" s="10">
        <v>718.09</v>
      </c>
      <c r="F18" s="10">
        <v>793</v>
      </c>
      <c r="G18" s="10">
        <v>786.42</v>
      </c>
      <c r="H18" s="12">
        <f t="shared" si="0"/>
        <v>18.494744311149987</v>
      </c>
      <c r="I18" s="12">
        <f t="shared" si="1"/>
        <v>9.5155203386762</v>
      </c>
      <c r="J18" s="12">
        <f t="shared" si="2"/>
        <v>2.678162891786779</v>
      </c>
      <c r="K18" s="12">
        <f t="shared" si="3"/>
        <v>-0.8297604035309005</v>
      </c>
    </row>
    <row r="19" spans="1:11" ht="12.75">
      <c r="A19" s="3" t="s">
        <v>30</v>
      </c>
      <c r="B19" s="3" t="s">
        <v>31</v>
      </c>
      <c r="C19" s="4">
        <v>81.77</v>
      </c>
      <c r="D19" s="11">
        <v>86.73</v>
      </c>
      <c r="E19" s="4">
        <v>90.14</v>
      </c>
      <c r="F19" s="11">
        <v>102.66</v>
      </c>
      <c r="G19" s="4">
        <v>100.73</v>
      </c>
      <c r="H19" s="5">
        <f t="shared" si="0"/>
        <v>10.236027883086713</v>
      </c>
      <c r="I19" s="5">
        <f t="shared" si="1"/>
        <v>11.748391391169296</v>
      </c>
      <c r="J19" s="5">
        <f t="shared" si="2"/>
        <v>3.93174218840078</v>
      </c>
      <c r="K19" s="5">
        <f t="shared" si="3"/>
        <v>-1.8799922072861803</v>
      </c>
    </row>
    <row r="20" spans="1:11" ht="12.75">
      <c r="A20" s="3" t="s">
        <v>32</v>
      </c>
      <c r="B20" s="3" t="s">
        <v>33</v>
      </c>
      <c r="C20" s="4">
        <v>66.8</v>
      </c>
      <c r="D20" s="11">
        <v>76.69</v>
      </c>
      <c r="E20" s="4">
        <v>82.06</v>
      </c>
      <c r="F20" s="11">
        <v>93.5</v>
      </c>
      <c r="G20" s="4">
        <v>93.13</v>
      </c>
      <c r="H20" s="5">
        <f t="shared" si="0"/>
        <v>22.844311377245518</v>
      </c>
      <c r="I20" s="5">
        <f t="shared" si="1"/>
        <v>13.490129173775278</v>
      </c>
      <c r="J20" s="5">
        <f t="shared" si="2"/>
        <v>7.002216716651461</v>
      </c>
      <c r="K20" s="5">
        <f t="shared" si="3"/>
        <v>-0.39572192513369475</v>
      </c>
    </row>
    <row r="21" spans="1:11" ht="12.75">
      <c r="A21" s="3" t="s">
        <v>34</v>
      </c>
      <c r="B21" s="3" t="s">
        <v>35</v>
      </c>
      <c r="C21" s="4">
        <v>261.92</v>
      </c>
      <c r="D21" s="11">
        <v>282.67</v>
      </c>
      <c r="E21" s="4">
        <v>307.26</v>
      </c>
      <c r="F21" s="11">
        <v>331.4</v>
      </c>
      <c r="G21" s="4">
        <v>336.33</v>
      </c>
      <c r="H21" s="5">
        <f t="shared" si="0"/>
        <v>17.31062919975564</v>
      </c>
      <c r="I21" s="5">
        <f t="shared" si="1"/>
        <v>9.461042765084942</v>
      </c>
      <c r="J21" s="5">
        <f t="shared" si="2"/>
        <v>8.699189868044</v>
      </c>
      <c r="K21" s="5">
        <f t="shared" si="3"/>
        <v>1.4876282438141242</v>
      </c>
    </row>
    <row r="22" spans="1:11" s="6" customFormat="1" ht="12.75">
      <c r="A22" s="3" t="s">
        <v>36</v>
      </c>
      <c r="B22" s="3" t="s">
        <v>37</v>
      </c>
      <c r="C22" s="4">
        <v>518.26</v>
      </c>
      <c r="D22" s="11">
        <v>643.27</v>
      </c>
      <c r="E22" s="4">
        <v>568.22</v>
      </c>
      <c r="F22" s="11">
        <v>634.88</v>
      </c>
      <c r="G22" s="4">
        <v>537.3</v>
      </c>
      <c r="H22" s="5">
        <f t="shared" si="0"/>
        <v>9.639949060317223</v>
      </c>
      <c r="I22" s="5">
        <f t="shared" si="1"/>
        <v>-5.441554327549201</v>
      </c>
      <c r="J22" s="5">
        <f t="shared" si="2"/>
        <v>-11.66695166881713</v>
      </c>
      <c r="K22" s="5">
        <f t="shared" si="3"/>
        <v>-15.369833669354845</v>
      </c>
    </row>
    <row r="23" spans="1:11" s="6" customFormat="1" ht="12.75">
      <c r="A23" s="3" t="s">
        <v>38</v>
      </c>
      <c r="B23" s="3" t="s">
        <v>39</v>
      </c>
      <c r="C23" s="4">
        <v>1236.68</v>
      </c>
      <c r="D23" s="11">
        <v>1592.44</v>
      </c>
      <c r="E23" s="4">
        <v>1581.36</v>
      </c>
      <c r="F23" s="11">
        <v>1676.7</v>
      </c>
      <c r="G23" s="4">
        <v>1516.58</v>
      </c>
      <c r="H23" s="5">
        <f t="shared" si="0"/>
        <v>27.871397612963726</v>
      </c>
      <c r="I23" s="5">
        <f t="shared" si="1"/>
        <v>-4.096473921181766</v>
      </c>
      <c r="J23" s="5">
        <f t="shared" si="2"/>
        <v>-0.6957875963929664</v>
      </c>
      <c r="K23" s="5">
        <f t="shared" si="3"/>
        <v>-9.549710741337156</v>
      </c>
    </row>
    <row r="24" spans="1:11" ht="12.75">
      <c r="A24" s="9" t="s">
        <v>40</v>
      </c>
      <c r="B24" s="9" t="s">
        <v>41</v>
      </c>
      <c r="C24" s="10">
        <v>162.9</v>
      </c>
      <c r="D24" s="10">
        <v>268.98</v>
      </c>
      <c r="E24" s="10">
        <v>232.62</v>
      </c>
      <c r="F24" s="10">
        <v>306.14</v>
      </c>
      <c r="G24" s="10">
        <v>237.32</v>
      </c>
      <c r="H24" s="12">
        <f t="shared" si="0"/>
        <v>42.79926335174954</v>
      </c>
      <c r="I24" s="12">
        <f t="shared" si="1"/>
        <v>2.020462556959844</v>
      </c>
      <c r="J24" s="12">
        <f t="shared" si="2"/>
        <v>-13.517733660495207</v>
      </c>
      <c r="K24" s="12">
        <f t="shared" si="3"/>
        <v>-22.479911151760632</v>
      </c>
    </row>
    <row r="25" spans="1:11" ht="12.75">
      <c r="A25" s="9" t="s">
        <v>42</v>
      </c>
      <c r="B25" s="9" t="s">
        <v>43</v>
      </c>
      <c r="C25" s="10">
        <v>461.28</v>
      </c>
      <c r="D25" s="10">
        <v>495.42</v>
      </c>
      <c r="E25" s="10">
        <v>536.97</v>
      </c>
      <c r="F25" s="10">
        <v>491.99</v>
      </c>
      <c r="G25" s="10">
        <v>480.34</v>
      </c>
      <c r="H25" s="12">
        <f t="shared" si="0"/>
        <v>16.40868886576484</v>
      </c>
      <c r="I25" s="12">
        <f t="shared" si="1"/>
        <v>-10.546213010037814</v>
      </c>
      <c r="J25" s="12">
        <f t="shared" si="2"/>
        <v>8.386823301441202</v>
      </c>
      <c r="K25" s="12">
        <f t="shared" si="3"/>
        <v>-2.367934307607885</v>
      </c>
    </row>
    <row r="26" spans="1:11" ht="12.75">
      <c r="A26" s="9" t="s">
        <v>44</v>
      </c>
      <c r="B26" s="9" t="s">
        <v>45</v>
      </c>
      <c r="C26" s="10">
        <v>282.63</v>
      </c>
      <c r="D26" s="10">
        <v>441.41</v>
      </c>
      <c r="E26" s="10">
        <v>424.6</v>
      </c>
      <c r="F26" s="10">
        <v>435.21</v>
      </c>
      <c r="G26" s="10">
        <v>358.14</v>
      </c>
      <c r="H26" s="12">
        <f t="shared" si="0"/>
        <v>50.23175176025193</v>
      </c>
      <c r="I26" s="12">
        <f t="shared" si="1"/>
        <v>-15.652378709373535</v>
      </c>
      <c r="J26" s="12">
        <f t="shared" si="2"/>
        <v>-3.808250832559299</v>
      </c>
      <c r="K26" s="12">
        <f t="shared" si="3"/>
        <v>-17.708692355414627</v>
      </c>
    </row>
    <row r="27" spans="1:11" ht="12.75">
      <c r="A27" s="9" t="s">
        <v>46</v>
      </c>
      <c r="B27" s="9" t="s">
        <v>18</v>
      </c>
      <c r="C27" s="10">
        <v>329.88</v>
      </c>
      <c r="D27" s="10">
        <v>386.63</v>
      </c>
      <c r="E27" s="10">
        <v>387.17</v>
      </c>
      <c r="F27" s="10">
        <v>443.35</v>
      </c>
      <c r="G27" s="10">
        <v>440.78</v>
      </c>
      <c r="H27" s="12">
        <f t="shared" si="0"/>
        <v>17.366921304716872</v>
      </c>
      <c r="I27" s="12">
        <f t="shared" si="1"/>
        <v>13.846630679029873</v>
      </c>
      <c r="J27" s="12">
        <f t="shared" si="2"/>
        <v>0.13966841683263598</v>
      </c>
      <c r="K27" s="12">
        <f t="shared" si="3"/>
        <v>-0.579677455734758</v>
      </c>
    </row>
    <row r="28" spans="1:11" s="6" customFormat="1" ht="12.75">
      <c r="A28" s="3" t="s">
        <v>47</v>
      </c>
      <c r="B28" s="3" t="s">
        <v>48</v>
      </c>
      <c r="C28" s="4">
        <v>301.8</v>
      </c>
      <c r="D28" s="11">
        <v>312.17</v>
      </c>
      <c r="E28" s="4">
        <v>320.84</v>
      </c>
      <c r="F28" s="11">
        <v>368.22</v>
      </c>
      <c r="G28" s="4">
        <v>361.36</v>
      </c>
      <c r="H28" s="5">
        <f t="shared" si="0"/>
        <v>6.3088137839628775</v>
      </c>
      <c r="I28" s="5">
        <f t="shared" si="1"/>
        <v>12.629347961600812</v>
      </c>
      <c r="J28" s="5">
        <f t="shared" si="2"/>
        <v>2.777332863503847</v>
      </c>
      <c r="K28" s="5">
        <f t="shared" si="3"/>
        <v>-1.8630166748139734</v>
      </c>
    </row>
    <row r="29" spans="1:11" s="6" customFormat="1" ht="12.75">
      <c r="A29" s="3" t="s">
        <v>49</v>
      </c>
      <c r="B29" s="3" t="s">
        <v>50</v>
      </c>
      <c r="C29" s="4">
        <v>68.38</v>
      </c>
      <c r="D29" s="11">
        <v>74.48</v>
      </c>
      <c r="E29" s="4">
        <v>72.01</v>
      </c>
      <c r="F29" s="11">
        <v>87.11</v>
      </c>
      <c r="G29" s="4">
        <v>87.9</v>
      </c>
      <c r="H29" s="5">
        <f t="shared" si="0"/>
        <v>5.308569757238973</v>
      </c>
      <c r="I29" s="5">
        <f t="shared" si="1"/>
        <v>22.06637966949035</v>
      </c>
      <c r="J29" s="5">
        <f t="shared" si="2"/>
        <v>-3.316326530612243</v>
      </c>
      <c r="K29" s="5">
        <f t="shared" si="3"/>
        <v>0.9068993226954498</v>
      </c>
    </row>
    <row r="30" spans="1:11" s="6" customFormat="1" ht="12.75">
      <c r="A30" s="3" t="s">
        <v>51</v>
      </c>
      <c r="B30" s="3" t="s">
        <v>52</v>
      </c>
      <c r="C30" s="4">
        <v>389.31</v>
      </c>
      <c r="D30" s="11">
        <v>458.58</v>
      </c>
      <c r="E30" s="4">
        <v>494.3</v>
      </c>
      <c r="F30" s="11">
        <v>541.16</v>
      </c>
      <c r="G30" s="4">
        <v>537.24</v>
      </c>
      <c r="H30" s="5">
        <f t="shared" si="0"/>
        <v>26.96822583545247</v>
      </c>
      <c r="I30" s="5">
        <f t="shared" si="1"/>
        <v>8.687032166700384</v>
      </c>
      <c r="J30" s="5">
        <f t="shared" si="2"/>
        <v>7.789262505996779</v>
      </c>
      <c r="K30" s="5">
        <f t="shared" si="3"/>
        <v>-0.7243698721265355</v>
      </c>
    </row>
    <row r="31" spans="1:11" s="6" customFormat="1" ht="12.75">
      <c r="A31" s="3" t="s">
        <v>53</v>
      </c>
      <c r="B31" s="3" t="s">
        <v>54</v>
      </c>
      <c r="C31" s="4">
        <v>2720.67</v>
      </c>
      <c r="D31" s="11">
        <v>3141.16</v>
      </c>
      <c r="E31" s="4">
        <v>3292.04</v>
      </c>
      <c r="F31" s="11">
        <v>3619.69</v>
      </c>
      <c r="G31" s="4">
        <v>3536.01</v>
      </c>
      <c r="H31" s="5">
        <f t="shared" si="0"/>
        <v>21.001076940606538</v>
      </c>
      <c r="I31" s="5">
        <f t="shared" si="1"/>
        <v>7.410906307335277</v>
      </c>
      <c r="J31" s="5">
        <f t="shared" si="2"/>
        <v>4.8033210661029715</v>
      </c>
      <c r="K31" s="5">
        <f t="shared" si="3"/>
        <v>-2.3118001817835183</v>
      </c>
    </row>
    <row r="32" spans="1:11" ht="12.75">
      <c r="A32" s="9" t="s">
        <v>55</v>
      </c>
      <c r="B32" s="9" t="s">
        <v>56</v>
      </c>
      <c r="C32" s="10">
        <v>2073.54</v>
      </c>
      <c r="D32" s="10">
        <v>2365.97</v>
      </c>
      <c r="E32" s="10">
        <v>2506.99</v>
      </c>
      <c r="F32" s="10">
        <v>2685.29</v>
      </c>
      <c r="G32" s="10">
        <v>2634.64</v>
      </c>
      <c r="H32" s="12">
        <f t="shared" si="0"/>
        <v>20.90386488806581</v>
      </c>
      <c r="I32" s="12">
        <f t="shared" si="1"/>
        <v>5.091763429451259</v>
      </c>
      <c r="J32" s="12">
        <f t="shared" si="2"/>
        <v>5.960346073703385</v>
      </c>
      <c r="K32" s="12">
        <f t="shared" si="3"/>
        <v>-1.886202235140342</v>
      </c>
    </row>
    <row r="33" spans="1:11" ht="12.75">
      <c r="A33" s="9" t="s">
        <v>57</v>
      </c>
      <c r="B33" s="9" t="s">
        <v>58</v>
      </c>
      <c r="C33" s="10">
        <v>647.13</v>
      </c>
      <c r="D33" s="10">
        <v>775.19</v>
      </c>
      <c r="E33" s="10">
        <v>785.04</v>
      </c>
      <c r="F33" s="10">
        <v>934.4</v>
      </c>
      <c r="G33" s="10">
        <v>901.37</v>
      </c>
      <c r="H33" s="12">
        <f t="shared" si="0"/>
        <v>21.311019424226966</v>
      </c>
      <c r="I33" s="12">
        <f t="shared" si="1"/>
        <v>14.818353204932238</v>
      </c>
      <c r="J33" s="12">
        <f t="shared" si="2"/>
        <v>1.2706562262154966</v>
      </c>
      <c r="K33" s="12">
        <f t="shared" si="3"/>
        <v>-3.534888698630134</v>
      </c>
    </row>
    <row r="34" spans="1:11" s="6" customFormat="1" ht="12.75">
      <c r="A34" s="3" t="s">
        <v>59</v>
      </c>
      <c r="B34" s="3" t="s">
        <v>60</v>
      </c>
      <c r="C34" s="4">
        <v>1184.67</v>
      </c>
      <c r="D34" s="11">
        <v>1284.47</v>
      </c>
      <c r="E34" s="4">
        <v>1362.44</v>
      </c>
      <c r="F34" s="11">
        <v>1455.73</v>
      </c>
      <c r="G34" s="4">
        <v>1448.16</v>
      </c>
      <c r="H34" s="5">
        <f t="shared" si="0"/>
        <v>15.005866612643182</v>
      </c>
      <c r="I34" s="5">
        <f t="shared" si="1"/>
        <v>6.291653210416608</v>
      </c>
      <c r="J34" s="5">
        <f t="shared" si="2"/>
        <v>6.070207945689663</v>
      </c>
      <c r="K34" s="5">
        <f t="shared" si="3"/>
        <v>-0.5200140135876802</v>
      </c>
    </row>
    <row r="35" spans="1:11" ht="12.75">
      <c r="A35" s="9" t="s">
        <v>61</v>
      </c>
      <c r="B35" s="9" t="s">
        <v>62</v>
      </c>
      <c r="C35" s="10">
        <v>282.87</v>
      </c>
      <c r="D35" s="10">
        <v>334.39</v>
      </c>
      <c r="E35" s="10">
        <v>321.65</v>
      </c>
      <c r="F35" s="10">
        <v>367.34</v>
      </c>
      <c r="G35" s="10">
        <v>370.41</v>
      </c>
      <c r="H35" s="12">
        <f t="shared" si="0"/>
        <v>13.70947785201682</v>
      </c>
      <c r="I35" s="12">
        <f t="shared" si="1"/>
        <v>15.159334680553412</v>
      </c>
      <c r="J35" s="12">
        <f t="shared" si="2"/>
        <v>-3.809922545530671</v>
      </c>
      <c r="K35" s="12">
        <f t="shared" si="3"/>
        <v>0.8357380083846165</v>
      </c>
    </row>
    <row r="36" spans="1:11" ht="12.75">
      <c r="A36" s="9" t="s">
        <v>63</v>
      </c>
      <c r="B36" s="9" t="s">
        <v>18</v>
      </c>
      <c r="C36" s="10">
        <v>901.8</v>
      </c>
      <c r="D36" s="10">
        <v>950.08</v>
      </c>
      <c r="E36" s="10">
        <v>1040.79</v>
      </c>
      <c r="F36" s="10">
        <v>1088.39</v>
      </c>
      <c r="G36" s="10">
        <v>1077.75</v>
      </c>
      <c r="H36" s="12">
        <f t="shared" si="0"/>
        <v>15.412508316699935</v>
      </c>
      <c r="I36" s="12">
        <f t="shared" si="1"/>
        <v>3.5511486467010673</v>
      </c>
      <c r="J36" s="12">
        <f t="shared" si="2"/>
        <v>9.547617042775338</v>
      </c>
      <c r="K36" s="12">
        <f t="shared" si="3"/>
        <v>-0.9775907533145379</v>
      </c>
    </row>
    <row r="37" spans="1:11" s="6" customFormat="1" ht="12.75">
      <c r="A37" s="3" t="s">
        <v>64</v>
      </c>
      <c r="B37" s="3" t="s">
        <v>65</v>
      </c>
      <c r="C37" s="4">
        <v>582.9</v>
      </c>
      <c r="D37" s="11">
        <v>588.63</v>
      </c>
      <c r="E37" s="4">
        <v>636.57</v>
      </c>
      <c r="F37" s="11">
        <v>677.38</v>
      </c>
      <c r="G37" s="4">
        <v>665.68</v>
      </c>
      <c r="H37" s="5">
        <f t="shared" si="0"/>
        <v>9.207411219763266</v>
      </c>
      <c r="I37" s="5">
        <f t="shared" si="1"/>
        <v>4.572945630488383</v>
      </c>
      <c r="J37" s="5">
        <f t="shared" si="2"/>
        <v>8.144335151113612</v>
      </c>
      <c r="K37" s="5">
        <f t="shared" si="3"/>
        <v>-1.7272432017479178</v>
      </c>
    </row>
    <row r="38" spans="1:11" s="6" customFormat="1" ht="12.75">
      <c r="A38" s="3" t="s">
        <v>66</v>
      </c>
      <c r="B38" s="3" t="s">
        <v>67</v>
      </c>
      <c r="C38" s="4">
        <v>533.15</v>
      </c>
      <c r="D38" s="11">
        <v>611.44</v>
      </c>
      <c r="E38" s="4">
        <v>699.67</v>
      </c>
      <c r="F38" s="11">
        <v>719.68</v>
      </c>
      <c r="G38" s="4">
        <v>706.57</v>
      </c>
      <c r="H38" s="5">
        <f t="shared" si="0"/>
        <v>31.2332364250211</v>
      </c>
      <c r="I38" s="5">
        <f t="shared" si="1"/>
        <v>0.9861791987651451</v>
      </c>
      <c r="J38" s="5">
        <f t="shared" si="2"/>
        <v>14.42987046971083</v>
      </c>
      <c r="K38" s="5">
        <f t="shared" si="3"/>
        <v>-1.8216429524232853</v>
      </c>
    </row>
    <row r="39" spans="1:11" s="6" customFormat="1" ht="12.75">
      <c r="A39" s="3" t="s">
        <v>68</v>
      </c>
      <c r="B39" s="3" t="s">
        <v>69</v>
      </c>
      <c r="C39" s="4">
        <v>510.19</v>
      </c>
      <c r="D39" s="11">
        <v>521.66</v>
      </c>
      <c r="E39" s="4">
        <v>538.42</v>
      </c>
      <c r="F39" s="11">
        <v>614.13</v>
      </c>
      <c r="G39" s="4">
        <v>705.91</v>
      </c>
      <c r="H39" s="5">
        <f t="shared" si="0"/>
        <v>5.533232717222988</v>
      </c>
      <c r="I39" s="5">
        <f t="shared" si="1"/>
        <v>31.107685450020433</v>
      </c>
      <c r="J39" s="5">
        <f t="shared" si="2"/>
        <v>3.2128206111260194</v>
      </c>
      <c r="K39" s="5">
        <f t="shared" si="3"/>
        <v>14.94471854493348</v>
      </c>
    </row>
    <row r="40" spans="1:11" s="6" customFormat="1" ht="12.75">
      <c r="A40" s="3" t="s">
        <v>70</v>
      </c>
      <c r="B40" s="3" t="s">
        <v>71</v>
      </c>
      <c r="C40" s="4">
        <v>6537.54</v>
      </c>
      <c r="D40" s="11">
        <v>7297.21</v>
      </c>
      <c r="E40" s="4">
        <v>7847.49</v>
      </c>
      <c r="F40" s="11">
        <v>8397.8</v>
      </c>
      <c r="G40" s="4">
        <v>8706.47</v>
      </c>
      <c r="H40" s="5">
        <f t="shared" si="0"/>
        <v>20.03735349994034</v>
      </c>
      <c r="I40" s="5">
        <f t="shared" si="1"/>
        <v>10.945920287888224</v>
      </c>
      <c r="J40" s="5">
        <f t="shared" si="2"/>
        <v>7.540964286350533</v>
      </c>
      <c r="K40" s="5">
        <f t="shared" si="3"/>
        <v>3.675605515730312</v>
      </c>
    </row>
    <row r="41" spans="1:11" ht="12.75">
      <c r="A41" s="9" t="s">
        <v>72</v>
      </c>
      <c r="B41" s="9" t="s">
        <v>73</v>
      </c>
      <c r="C41" s="10">
        <v>3588.87</v>
      </c>
      <c r="D41" s="10">
        <v>4158.49</v>
      </c>
      <c r="E41" s="10">
        <v>4530.57</v>
      </c>
      <c r="F41" s="10">
        <v>4883.46</v>
      </c>
      <c r="G41" s="10">
        <v>5229.9</v>
      </c>
      <c r="H41" s="12">
        <f t="shared" si="0"/>
        <v>26.23945698785411</v>
      </c>
      <c r="I41" s="12">
        <f t="shared" si="1"/>
        <v>15.435806090624357</v>
      </c>
      <c r="J41" s="12">
        <f t="shared" si="2"/>
        <v>8.947478531870942</v>
      </c>
      <c r="K41" s="12">
        <f t="shared" si="3"/>
        <v>7.094150458895938</v>
      </c>
    </row>
    <row r="42" spans="1:11" ht="12.75">
      <c r="A42" s="9" t="s">
        <v>74</v>
      </c>
      <c r="B42" s="9" t="s">
        <v>75</v>
      </c>
      <c r="C42" s="10">
        <v>884.78</v>
      </c>
      <c r="D42" s="10">
        <v>877.65</v>
      </c>
      <c r="E42" s="10">
        <v>905.65</v>
      </c>
      <c r="F42" s="10">
        <v>903.93</v>
      </c>
      <c r="G42" s="10">
        <v>838.78</v>
      </c>
      <c r="H42" s="12">
        <f t="shared" si="0"/>
        <v>2.358778453400846</v>
      </c>
      <c r="I42" s="12">
        <f t="shared" si="1"/>
        <v>-7.383647104289737</v>
      </c>
      <c r="J42" s="12">
        <f t="shared" si="2"/>
        <v>3.190337833988492</v>
      </c>
      <c r="K42" s="12">
        <f t="shared" si="3"/>
        <v>-7.207416503490312</v>
      </c>
    </row>
    <row r="43" spans="1:11" ht="12.75">
      <c r="A43" s="9" t="s">
        <v>76</v>
      </c>
      <c r="B43" s="9" t="s">
        <v>77</v>
      </c>
      <c r="C43" s="10">
        <v>1206.62</v>
      </c>
      <c r="D43" s="10">
        <v>1313.12</v>
      </c>
      <c r="E43" s="10">
        <v>1446.09</v>
      </c>
      <c r="F43" s="10">
        <v>1573.99</v>
      </c>
      <c r="G43" s="10">
        <v>1596.07</v>
      </c>
      <c r="H43" s="12">
        <f t="shared" si="0"/>
        <v>19.8463476488041</v>
      </c>
      <c r="I43" s="12">
        <f t="shared" si="1"/>
        <v>10.371415333762078</v>
      </c>
      <c r="J43" s="12">
        <f t="shared" si="2"/>
        <v>10.126264164737423</v>
      </c>
      <c r="K43" s="12">
        <f t="shared" si="3"/>
        <v>1.402804338019932</v>
      </c>
    </row>
    <row r="44" spans="1:11" ht="12.75">
      <c r="A44" s="9" t="s">
        <v>78</v>
      </c>
      <c r="B44" s="9" t="s">
        <v>79</v>
      </c>
      <c r="C44" s="10">
        <v>857.26</v>
      </c>
      <c r="D44" s="10">
        <v>947.96</v>
      </c>
      <c r="E44" s="10">
        <v>965.18</v>
      </c>
      <c r="F44" s="10">
        <v>1036.42</v>
      </c>
      <c r="G44" s="10">
        <v>1041.72</v>
      </c>
      <c r="H44" s="12">
        <f t="shared" si="0"/>
        <v>12.588946177355757</v>
      </c>
      <c r="I44" s="12">
        <f t="shared" si="1"/>
        <v>7.930127022938735</v>
      </c>
      <c r="J44" s="12">
        <f t="shared" si="2"/>
        <v>1.816532343136832</v>
      </c>
      <c r="K44" s="12">
        <f t="shared" si="3"/>
        <v>0.5113756971112053</v>
      </c>
    </row>
    <row r="45" spans="1:11" ht="12.75">
      <c r="A45" s="3" t="s">
        <v>80</v>
      </c>
      <c r="B45" s="3" t="s">
        <v>81</v>
      </c>
      <c r="C45" s="4">
        <v>1851.06</v>
      </c>
      <c r="D45" s="11">
        <v>1809.68</v>
      </c>
      <c r="E45" s="4">
        <v>1860.12</v>
      </c>
      <c r="F45" s="11">
        <v>1849.7</v>
      </c>
      <c r="G45" s="4">
        <v>1754.77</v>
      </c>
      <c r="H45" s="5">
        <f t="shared" si="0"/>
        <v>0.48944928851576647</v>
      </c>
      <c r="I45" s="5">
        <f t="shared" si="1"/>
        <v>-5.663613100230088</v>
      </c>
      <c r="J45" s="5">
        <f t="shared" si="2"/>
        <v>2.7872331019848717</v>
      </c>
      <c r="K45" s="5">
        <f t="shared" si="3"/>
        <v>-5.132183597340113</v>
      </c>
    </row>
    <row r="46" spans="1:11" ht="12.75">
      <c r="A46" s="7"/>
      <c r="B46" s="7" t="s">
        <v>82</v>
      </c>
      <c r="C46" s="4">
        <v>19856.31</v>
      </c>
      <c r="D46" s="4">
        <v>22301.82</v>
      </c>
      <c r="E46" s="4">
        <v>23301.17</v>
      </c>
      <c r="F46" s="4">
        <v>25228.75</v>
      </c>
      <c r="G46" s="4">
        <v>25068.96</v>
      </c>
      <c r="H46" s="5">
        <f t="shared" si="0"/>
        <v>17.348943484464115</v>
      </c>
      <c r="I46" s="5">
        <f t="shared" si="1"/>
        <v>7.586700581987947</v>
      </c>
      <c r="J46" s="5">
        <f t="shared" si="2"/>
        <v>4.4810244186348855</v>
      </c>
      <c r="K46" s="5">
        <f t="shared" si="3"/>
        <v>-0.6333647128771773</v>
      </c>
    </row>
    <row r="47" spans="3:7" ht="12.75">
      <c r="C47" s="8"/>
      <c r="D47" s="8"/>
      <c r="E47" s="8"/>
      <c r="F47" s="8"/>
      <c r="G47" s="8"/>
    </row>
  </sheetData>
  <sheetProtection/>
  <mergeCells count="15">
    <mergeCell ref="K4:K5"/>
    <mergeCell ref="C5:C6"/>
    <mergeCell ref="D5:D6"/>
    <mergeCell ref="E5:E6"/>
    <mergeCell ref="F5:F6"/>
    <mergeCell ref="G5:G6"/>
    <mergeCell ref="A2:G2"/>
    <mergeCell ref="A3:K3"/>
    <mergeCell ref="A4:A6"/>
    <mergeCell ref="B4:B6"/>
    <mergeCell ref="A1:K1"/>
    <mergeCell ref="C4:G4"/>
    <mergeCell ref="H4:H5"/>
    <mergeCell ref="I4:I5"/>
    <mergeCell ref="J4:J5"/>
  </mergeCells>
  <printOptions/>
  <pageMargins left="0.7" right="0.7" top="0.75" bottom="0.75" header="0.3" footer="0.3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9.140625" style="13" customWidth="1"/>
    <col min="2" max="2" width="39.8515625" style="13" customWidth="1"/>
    <col min="3" max="4" width="14.57421875" style="13" customWidth="1"/>
    <col min="5" max="16384" width="9.140625" style="13" customWidth="1"/>
  </cols>
  <sheetData>
    <row r="1" spans="1:4" ht="12.75" customHeight="1">
      <c r="A1" s="26" t="s">
        <v>7</v>
      </c>
      <c r="B1" s="26"/>
      <c r="C1" s="26"/>
      <c r="D1" s="26"/>
    </row>
    <row r="2" spans="1:2" ht="12.75">
      <c r="A2" s="26"/>
      <c r="B2" s="27"/>
    </row>
    <row r="3" spans="1:4" ht="12.75">
      <c r="A3" s="31"/>
      <c r="B3" s="32"/>
      <c r="C3" s="32"/>
      <c r="D3" s="32"/>
    </row>
    <row r="4" spans="1:4" ht="12.75" customHeight="1">
      <c r="A4" s="30" t="s">
        <v>2</v>
      </c>
      <c r="B4" s="30" t="s">
        <v>8</v>
      </c>
      <c r="C4" s="28" t="s">
        <v>88</v>
      </c>
      <c r="D4" s="28" t="s">
        <v>87</v>
      </c>
    </row>
    <row r="5" spans="1:4" ht="12.75" customHeight="1">
      <c r="A5" s="29"/>
      <c r="B5" s="29"/>
      <c r="C5" s="28"/>
      <c r="D5" s="28"/>
    </row>
    <row r="6" spans="1:4" ht="12.75">
      <c r="A6" s="29"/>
      <c r="B6" s="29"/>
      <c r="C6" s="14" t="s">
        <v>3</v>
      </c>
      <c r="D6" s="14" t="s">
        <v>3</v>
      </c>
    </row>
    <row r="7" spans="1:4" ht="12.75">
      <c r="A7" s="19" t="s">
        <v>68</v>
      </c>
      <c r="B7" s="19" t="s">
        <v>69</v>
      </c>
      <c r="C7" s="20">
        <v>5.533232717222988</v>
      </c>
      <c r="D7" s="20">
        <v>31.107685450020433</v>
      </c>
    </row>
    <row r="8" spans="1:4" ht="12.75">
      <c r="A8" s="19" t="s">
        <v>49</v>
      </c>
      <c r="B8" s="19" t="s">
        <v>50</v>
      </c>
      <c r="C8" s="20">
        <v>5.308569757238973</v>
      </c>
      <c r="D8" s="20">
        <v>22.06637966949035</v>
      </c>
    </row>
    <row r="9" spans="1:4" s="6" customFormat="1" ht="12.75">
      <c r="A9" s="19" t="s">
        <v>5</v>
      </c>
      <c r="B9" s="19" t="s">
        <v>10</v>
      </c>
      <c r="C9" s="20">
        <v>31.928993568572928</v>
      </c>
      <c r="D9" s="20">
        <v>19.07475419555657</v>
      </c>
    </row>
    <row r="10" spans="1:4" s="6" customFormat="1" ht="12.75">
      <c r="A10" s="19" t="s">
        <v>6</v>
      </c>
      <c r="B10" s="19" t="s">
        <v>19</v>
      </c>
      <c r="C10" s="20">
        <v>9.179528838342813</v>
      </c>
      <c r="D10" s="20">
        <v>18.24776785714286</v>
      </c>
    </row>
    <row r="11" spans="1:4" ht="12.75">
      <c r="A11" s="19" t="s">
        <v>4</v>
      </c>
      <c r="B11" s="19" t="s">
        <v>9</v>
      </c>
      <c r="C11" s="20">
        <v>-2.3529056421408616</v>
      </c>
      <c r="D11" s="20">
        <v>17.689999690680192</v>
      </c>
    </row>
    <row r="12" spans="1:4" ht="12.75">
      <c r="A12" s="3" t="s">
        <v>32</v>
      </c>
      <c r="B12" s="15" t="s">
        <v>33</v>
      </c>
      <c r="C12" s="16">
        <v>22.844311377245518</v>
      </c>
      <c r="D12" s="16">
        <v>13.490129173775278</v>
      </c>
    </row>
    <row r="13" spans="1:4" ht="12.75">
      <c r="A13" s="3" t="s">
        <v>47</v>
      </c>
      <c r="B13" s="15" t="s">
        <v>48</v>
      </c>
      <c r="C13" s="16">
        <v>6.3088137839628775</v>
      </c>
      <c r="D13" s="16">
        <v>12.629347961600812</v>
      </c>
    </row>
    <row r="14" spans="1:4" s="6" customFormat="1" ht="12.75">
      <c r="A14" s="3" t="s">
        <v>30</v>
      </c>
      <c r="B14" s="15" t="s">
        <v>31</v>
      </c>
      <c r="C14" s="16">
        <v>10.236027883086713</v>
      </c>
      <c r="D14" s="16">
        <v>11.748391391169296</v>
      </c>
    </row>
    <row r="15" spans="1:4" s="6" customFormat="1" ht="12.75">
      <c r="A15" s="3" t="s">
        <v>70</v>
      </c>
      <c r="B15" s="15" t="s">
        <v>71</v>
      </c>
      <c r="C15" s="16">
        <v>20.03735349994034</v>
      </c>
      <c r="D15" s="16">
        <v>10.945920287888224</v>
      </c>
    </row>
    <row r="16" spans="1:4" s="6" customFormat="1" ht="12.75">
      <c r="A16" s="3" t="s">
        <v>34</v>
      </c>
      <c r="B16" s="15" t="s">
        <v>35</v>
      </c>
      <c r="C16" s="16">
        <v>17.31062919975564</v>
      </c>
      <c r="D16" s="16">
        <v>9.461042765084942</v>
      </c>
    </row>
    <row r="17" spans="1:4" s="6" customFormat="1" ht="12.75">
      <c r="A17" s="3" t="s">
        <v>51</v>
      </c>
      <c r="B17" s="15" t="s">
        <v>52</v>
      </c>
      <c r="C17" s="16">
        <v>26.96822583545247</v>
      </c>
      <c r="D17" s="16">
        <v>8.687032166700384</v>
      </c>
    </row>
    <row r="18" spans="1:4" s="6" customFormat="1" ht="12.75">
      <c r="A18" s="7"/>
      <c r="B18" s="17" t="s">
        <v>82</v>
      </c>
      <c r="C18" s="16">
        <v>17.348943484464115</v>
      </c>
      <c r="D18" s="16">
        <v>7.586700581987947</v>
      </c>
    </row>
    <row r="19" spans="1:4" s="6" customFormat="1" ht="12.75">
      <c r="A19" s="3" t="s">
        <v>53</v>
      </c>
      <c r="B19" s="15" t="s">
        <v>54</v>
      </c>
      <c r="C19" s="16">
        <v>21.001076940606538</v>
      </c>
      <c r="D19" s="16">
        <v>7.410906307335277</v>
      </c>
    </row>
    <row r="20" spans="1:4" s="6" customFormat="1" ht="12.75">
      <c r="A20" s="3" t="s">
        <v>59</v>
      </c>
      <c r="B20" s="15" t="s">
        <v>60</v>
      </c>
      <c r="C20" s="16">
        <v>15.005866612643182</v>
      </c>
      <c r="D20" s="16">
        <v>6.291653210416608</v>
      </c>
    </row>
    <row r="21" spans="1:4" s="6" customFormat="1" ht="12.75">
      <c r="A21" s="3" t="s">
        <v>20</v>
      </c>
      <c r="B21" s="15" t="s">
        <v>21</v>
      </c>
      <c r="C21" s="16">
        <v>14.724584814477048</v>
      </c>
      <c r="D21" s="16">
        <v>5.857955528638168</v>
      </c>
    </row>
    <row r="22" spans="1:4" s="6" customFormat="1" ht="12.75">
      <c r="A22" s="3" t="s">
        <v>64</v>
      </c>
      <c r="B22" s="15" t="s">
        <v>65</v>
      </c>
      <c r="C22" s="16">
        <v>9.207411219763266</v>
      </c>
      <c r="D22" s="16">
        <v>4.572945630488383</v>
      </c>
    </row>
    <row r="23" spans="1:4" s="6" customFormat="1" ht="12.75">
      <c r="A23" s="3" t="s">
        <v>66</v>
      </c>
      <c r="B23" s="15" t="s">
        <v>67</v>
      </c>
      <c r="C23" s="16">
        <v>31.2332364250211</v>
      </c>
      <c r="D23" s="16">
        <v>0.9861791987651451</v>
      </c>
    </row>
    <row r="24" spans="1:5" s="6" customFormat="1" ht="12.75">
      <c r="A24" s="3" t="s">
        <v>38</v>
      </c>
      <c r="B24" s="15" t="s">
        <v>39</v>
      </c>
      <c r="C24" s="16">
        <v>27.871397612963726</v>
      </c>
      <c r="D24" s="16">
        <v>-4.096473921181766</v>
      </c>
      <c r="E24" s="6" t="e">
        <f>(#REF!-#REF!)/#REF!*100</f>
        <v>#REF!</v>
      </c>
    </row>
    <row r="25" spans="1:4" ht="12.75">
      <c r="A25" s="3" t="s">
        <v>36</v>
      </c>
      <c r="B25" s="15" t="s">
        <v>37</v>
      </c>
      <c r="C25" s="16">
        <v>9.639949060317223</v>
      </c>
      <c r="D25" s="16">
        <v>-5.441554327549201</v>
      </c>
    </row>
    <row r="26" spans="1:4" ht="12.75">
      <c r="A26" s="3" t="s">
        <v>80</v>
      </c>
      <c r="B26" s="15" t="s">
        <v>81</v>
      </c>
      <c r="C26" s="16">
        <v>0.48944928851576647</v>
      </c>
      <c r="D26" s="16">
        <v>-5.663613100230088</v>
      </c>
    </row>
    <row r="28" ht="12.75">
      <c r="C28" s="5" t="e">
        <f>(#REF!-#REF!)/#REF!*100</f>
        <v>#REF!</v>
      </c>
    </row>
  </sheetData>
  <sheetProtection/>
  <mergeCells count="7">
    <mergeCell ref="A1:D1"/>
    <mergeCell ref="A2:B2"/>
    <mergeCell ref="A3:D3"/>
    <mergeCell ref="A4:A6"/>
    <mergeCell ref="B4:B6"/>
    <mergeCell ref="C4:C5"/>
    <mergeCell ref="D4:D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:C19"/>
    </sheetView>
  </sheetViews>
  <sheetFormatPr defaultColWidth="9.140625" defaultRowHeight="12.75"/>
  <cols>
    <col min="1" max="1" width="39.8515625" style="18" customWidth="1"/>
    <col min="2" max="3" width="14.57421875" style="18" customWidth="1"/>
    <col min="4" max="16384" width="9.140625" style="18" customWidth="1"/>
  </cols>
  <sheetData>
    <row r="1" spans="2:3" ht="12.75">
      <c r="B1" s="21" t="s">
        <v>93</v>
      </c>
      <c r="C1" s="21" t="s">
        <v>94</v>
      </c>
    </row>
    <row r="2" spans="1:3" ht="12.75">
      <c r="A2" s="3" t="s">
        <v>69</v>
      </c>
      <c r="B2" s="5">
        <v>5.533232717222988</v>
      </c>
      <c r="C2" s="5">
        <v>31.107685450020433</v>
      </c>
    </row>
    <row r="3" spans="1:3" ht="12.75">
      <c r="A3" s="3" t="s">
        <v>50</v>
      </c>
      <c r="B3" s="5">
        <v>5.308569757238973</v>
      </c>
      <c r="C3" s="5">
        <v>22.06637966949035</v>
      </c>
    </row>
    <row r="4" spans="1:3" s="6" customFormat="1" ht="12.75">
      <c r="A4" s="3" t="s">
        <v>10</v>
      </c>
      <c r="B4" s="5">
        <v>31.928993568572928</v>
      </c>
      <c r="C4" s="5">
        <v>19.07475419555657</v>
      </c>
    </row>
    <row r="5" spans="1:3" s="6" customFormat="1" ht="12.75">
      <c r="A5" s="3" t="s">
        <v>19</v>
      </c>
      <c r="B5" s="5">
        <v>9.179528838342813</v>
      </c>
      <c r="C5" s="5">
        <v>18.24776785714286</v>
      </c>
    </row>
    <row r="6" spans="1:3" ht="12.75">
      <c r="A6" s="3" t="s">
        <v>9</v>
      </c>
      <c r="B6" s="5">
        <v>-2.3529056421408616</v>
      </c>
      <c r="C6" s="5">
        <v>17.689999690680192</v>
      </c>
    </row>
    <row r="7" spans="1:3" ht="12.75">
      <c r="A7" s="3" t="s">
        <v>33</v>
      </c>
      <c r="B7" s="5">
        <v>22.844311377245518</v>
      </c>
      <c r="C7" s="5">
        <v>13.490129173775278</v>
      </c>
    </row>
    <row r="8" spans="1:3" ht="12.75">
      <c r="A8" s="3" t="s">
        <v>48</v>
      </c>
      <c r="B8" s="5">
        <v>6.3088137839628775</v>
      </c>
      <c r="C8" s="5">
        <v>12.629347961600812</v>
      </c>
    </row>
    <row r="9" spans="1:3" s="6" customFormat="1" ht="12.75">
      <c r="A9" s="3" t="s">
        <v>31</v>
      </c>
      <c r="B9" s="5">
        <v>10.236027883086713</v>
      </c>
      <c r="C9" s="5">
        <v>11.748391391169296</v>
      </c>
    </row>
    <row r="10" spans="1:3" s="6" customFormat="1" ht="12.75">
      <c r="A10" s="3" t="s">
        <v>71</v>
      </c>
      <c r="B10" s="5">
        <v>20.03735349994034</v>
      </c>
      <c r="C10" s="5">
        <v>10.945920287888224</v>
      </c>
    </row>
    <row r="11" spans="1:3" s="6" customFormat="1" ht="12.75">
      <c r="A11" s="3" t="s">
        <v>35</v>
      </c>
      <c r="B11" s="5">
        <v>17.31062919975564</v>
      </c>
      <c r="C11" s="5">
        <v>9.461042765084942</v>
      </c>
    </row>
    <row r="12" spans="1:3" s="6" customFormat="1" ht="12.75">
      <c r="A12" s="3" t="s">
        <v>52</v>
      </c>
      <c r="B12" s="5">
        <v>26.96822583545247</v>
      </c>
      <c r="C12" s="5">
        <v>8.687032166700384</v>
      </c>
    </row>
    <row r="13" spans="1:3" s="6" customFormat="1" ht="12.75">
      <c r="A13" s="3" t="s">
        <v>54</v>
      </c>
      <c r="B13" s="5">
        <v>21.001076940606538</v>
      </c>
      <c r="C13" s="5">
        <v>7.410906307335277</v>
      </c>
    </row>
    <row r="14" spans="1:3" s="6" customFormat="1" ht="12.75">
      <c r="A14" s="3" t="s">
        <v>60</v>
      </c>
      <c r="B14" s="5">
        <v>15.005866612643182</v>
      </c>
      <c r="C14" s="5">
        <v>6.291653210416608</v>
      </c>
    </row>
    <row r="15" spans="1:3" s="6" customFormat="1" ht="12.75">
      <c r="A15" s="3" t="s">
        <v>21</v>
      </c>
      <c r="B15" s="5">
        <v>14.724584814477048</v>
      </c>
      <c r="C15" s="5">
        <v>5.857955528638168</v>
      </c>
    </row>
    <row r="16" spans="1:3" s="6" customFormat="1" ht="12.75">
      <c r="A16" s="3" t="s">
        <v>92</v>
      </c>
      <c r="B16" s="5">
        <v>9.207411219763266</v>
      </c>
      <c r="C16" s="5">
        <v>4.572945630488383</v>
      </c>
    </row>
    <row r="17" spans="1:3" s="6" customFormat="1" ht="12.75">
      <c r="A17" s="3" t="s">
        <v>67</v>
      </c>
      <c r="B17" s="5">
        <v>31.2332364250211</v>
      </c>
      <c r="C17" s="5">
        <v>0.9861791987651451</v>
      </c>
    </row>
    <row r="18" spans="1:3" s="6" customFormat="1" ht="12.75">
      <c r="A18" s="3" t="s">
        <v>39</v>
      </c>
      <c r="B18" s="5">
        <v>27.871397612963726</v>
      </c>
      <c r="C18" s="5">
        <v>-4.096473921181766</v>
      </c>
    </row>
    <row r="19" spans="1:3" s="6" customFormat="1" ht="12.75">
      <c r="A19" s="3" t="s">
        <v>37</v>
      </c>
      <c r="B19" s="5">
        <v>9.639949060317223</v>
      </c>
      <c r="C19" s="5">
        <v>-5.441554327549201</v>
      </c>
    </row>
    <row r="21" ht="12.75">
      <c r="B21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shpawar</dc:creator>
  <cp:keywords/>
  <dc:description/>
  <cp:lastModifiedBy>gali</cp:lastModifiedBy>
  <cp:lastPrinted>2014-09-29T10:47:03Z</cp:lastPrinted>
  <dcterms:created xsi:type="dcterms:W3CDTF">2014-03-04T11:28:44Z</dcterms:created>
  <dcterms:modified xsi:type="dcterms:W3CDTF">2014-09-29T11:39:53Z</dcterms:modified>
  <cp:category/>
  <cp:version/>
  <cp:contentType/>
  <cp:contentStatus/>
</cp:coreProperties>
</file>