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Notes" sheetId="1" r:id="rId1"/>
    <sheet name="VA_current price" sheetId="2" r:id="rId2"/>
    <sheet name="VA_constant price" sheetId="3" r:id="rId3"/>
    <sheet name="GO_current price" sheetId="4" r:id="rId4"/>
    <sheet name="GO_constant price" sheetId="5" r:id="rId5"/>
    <sheet name="LAB_EMP" sheetId="6" r:id="rId6"/>
    <sheet name="LAB_Quality" sheetId="7" r:id="rId7"/>
    <sheet name="LAB_Input" sheetId="8" r:id="rId8"/>
    <sheet name="CAP_stock" sheetId="9" r:id="rId9"/>
    <sheet name="CAP_service" sheetId="10" r:id="rId10"/>
    <sheet name="II_current price" sheetId="11" r:id="rId11"/>
    <sheet name="IIE_current price" sheetId="12" r:id="rId12"/>
    <sheet name="IIM_current price" sheetId="13" r:id="rId13"/>
    <sheet name="IIS_current price" sheetId="14" r:id="rId14"/>
    <sheet name="II_constant" sheetId="15" r:id="rId15"/>
    <sheet name="IIE_constant price" sheetId="16" r:id="rId16"/>
    <sheet name="IIM_constant price" sheetId="17" r:id="rId17"/>
    <sheet name="IIS_constant price" sheetId="18" r:id="rId18"/>
    <sheet name="LAB_share_VA" sheetId="19" r:id="rId19"/>
    <sheet name="CAP_share_VA" sheetId="20" r:id="rId20"/>
    <sheet name="LAB_Share_GO" sheetId="21" r:id="rId21"/>
    <sheet name="CAP_Share_GO" sheetId="22" r:id="rId22"/>
    <sheet name="IIE_Share_GO" sheetId="23" r:id="rId23"/>
    <sheet name="IIM_Share_GO" sheetId="24" r:id="rId24"/>
    <sheet name="IIS_Share_GO " sheetId="25" r:id="rId25"/>
    <sheet name="LP_GO" sheetId="26" r:id="rId26"/>
    <sheet name="TFP_VA_I" sheetId="27" r:id="rId27"/>
    <sheet name="TFP_VA_II" sheetId="28" r:id="rId28"/>
    <sheet name="TFP_GO_I" sheetId="29" r:id="rId29"/>
    <sheet name="TFP_GO_II" sheetId="30" r:id="rId30"/>
    <sheet name="wages_self" sheetId="31" r:id="rId31"/>
    <sheet name="wages_casual" sheetId="32" r:id="rId32"/>
    <sheet name="wages_regular" sheetId="33" r:id="rId33"/>
    <sheet name="emp_self" sheetId="34" r:id="rId34"/>
    <sheet name="emp_casual" sheetId="35" r:id="rId35"/>
    <sheet name="emp_regular" sheetId="36" r:id="rId36"/>
  </sheets>
  <definedNames>
    <definedName name="a" localSheetId="9">#REF!</definedName>
    <definedName name="a" localSheetId="21">#REF!</definedName>
    <definedName name="a" localSheetId="19">#REF!</definedName>
    <definedName name="a" localSheetId="8">#REF!</definedName>
    <definedName name="a" localSheetId="4">#REF!</definedName>
    <definedName name="a" localSheetId="3">#REF!</definedName>
    <definedName name="a" localSheetId="14">#REF!</definedName>
    <definedName name="a" localSheetId="10">#REF!</definedName>
    <definedName name="a" localSheetId="15">#REF!</definedName>
    <definedName name="a" localSheetId="11">#REF!</definedName>
    <definedName name="a" localSheetId="22">#REF!</definedName>
    <definedName name="a" localSheetId="16">#REF!</definedName>
    <definedName name="a" localSheetId="12">#REF!</definedName>
    <definedName name="a" localSheetId="23">#REF!</definedName>
    <definedName name="a" localSheetId="17">#REF!</definedName>
    <definedName name="a" localSheetId="13">#REF!</definedName>
    <definedName name="a" localSheetId="24">#REF!</definedName>
    <definedName name="a" localSheetId="5">#REF!</definedName>
    <definedName name="a" localSheetId="7">#REF!</definedName>
    <definedName name="a" localSheetId="6">#REF!</definedName>
    <definedName name="a" localSheetId="20">#REF!</definedName>
    <definedName name="a" localSheetId="18">#REF!</definedName>
    <definedName name="a" localSheetId="25">#REF!</definedName>
    <definedName name="a" localSheetId="28">#REF!</definedName>
    <definedName name="a" localSheetId="29">#REF!</definedName>
    <definedName name="a" localSheetId="26">#REF!</definedName>
    <definedName name="a" localSheetId="27">#REF!</definedName>
    <definedName name="a" localSheetId="1">#REF!</definedName>
    <definedName name="a">#REF!</definedName>
    <definedName name="asda">#REF!</definedName>
    <definedName name="asdad" localSheetId="9">#REF!</definedName>
    <definedName name="asdad" localSheetId="21">#REF!</definedName>
    <definedName name="asdad" localSheetId="19">#REF!</definedName>
    <definedName name="asdad" localSheetId="14">#REF!</definedName>
    <definedName name="asdad" localSheetId="10">#REF!</definedName>
    <definedName name="asdad" localSheetId="15">#REF!</definedName>
    <definedName name="asdad" localSheetId="11">#REF!</definedName>
    <definedName name="asdad" localSheetId="22">#REF!</definedName>
    <definedName name="asdad" localSheetId="16">#REF!</definedName>
    <definedName name="asdad" localSheetId="12">#REF!</definedName>
    <definedName name="asdad" localSheetId="23">#REF!</definedName>
    <definedName name="asdad" localSheetId="17">#REF!</definedName>
    <definedName name="asdad" localSheetId="13">#REF!</definedName>
    <definedName name="asdad" localSheetId="24">#REF!</definedName>
    <definedName name="asdad" localSheetId="20">#REF!</definedName>
    <definedName name="asdad" localSheetId="18">#REF!</definedName>
    <definedName name="asdad" localSheetId="25">#REF!</definedName>
    <definedName name="asdad" localSheetId="28">#REF!</definedName>
    <definedName name="asdad" localSheetId="29">#REF!</definedName>
    <definedName name="asdad" localSheetId="26">#REF!</definedName>
    <definedName name="asdad" localSheetId="27">#REF!</definedName>
    <definedName name="asdad">#REF!</definedName>
    <definedName name="asddc" localSheetId="19">#REF!</definedName>
    <definedName name="asddc" localSheetId="24">#REF!</definedName>
    <definedName name="asddc">#REF!</definedName>
    <definedName name="b" localSheetId="9">#REF!</definedName>
    <definedName name="b" localSheetId="21">#REF!</definedName>
    <definedName name="b" localSheetId="19">#REF!</definedName>
    <definedName name="b" localSheetId="8">#REF!</definedName>
    <definedName name="b" localSheetId="4">#REF!</definedName>
    <definedName name="b" localSheetId="3">#REF!</definedName>
    <definedName name="b" localSheetId="14">#REF!</definedName>
    <definedName name="b" localSheetId="10">#REF!</definedName>
    <definedName name="b" localSheetId="15">#REF!</definedName>
    <definedName name="b" localSheetId="11">#REF!</definedName>
    <definedName name="b" localSheetId="22">#REF!</definedName>
    <definedName name="b" localSheetId="16">#REF!</definedName>
    <definedName name="b" localSheetId="12">#REF!</definedName>
    <definedName name="b" localSheetId="23">#REF!</definedName>
    <definedName name="b" localSheetId="17">#REF!</definedName>
    <definedName name="b" localSheetId="13">#REF!</definedName>
    <definedName name="b" localSheetId="24">#REF!</definedName>
    <definedName name="b" localSheetId="5">#REF!</definedName>
    <definedName name="b" localSheetId="7">#REF!</definedName>
    <definedName name="b" localSheetId="6">#REF!</definedName>
    <definedName name="b" localSheetId="20">#REF!</definedName>
    <definedName name="b" localSheetId="18">#REF!</definedName>
    <definedName name="b" localSheetId="25">#REF!</definedName>
    <definedName name="b" localSheetId="28">#REF!</definedName>
    <definedName name="b" localSheetId="29">#REF!</definedName>
    <definedName name="b" localSheetId="26">#REF!</definedName>
    <definedName name="b" localSheetId="27">#REF!</definedName>
    <definedName name="b" localSheetId="1">#REF!</definedName>
    <definedName name="b">#REF!</definedName>
    <definedName name="CHBvcx" localSheetId="9">#REF!</definedName>
    <definedName name="CHBvcx" localSheetId="21">#REF!</definedName>
    <definedName name="CHBvcx" localSheetId="19">#REF!</definedName>
    <definedName name="CHBvcx" localSheetId="8">#REF!</definedName>
    <definedName name="CHBvcx" localSheetId="4">#REF!</definedName>
    <definedName name="CHBvcx" localSheetId="3">#REF!</definedName>
    <definedName name="CHBvcx" localSheetId="14">#REF!</definedName>
    <definedName name="CHBvcx" localSheetId="10">#REF!</definedName>
    <definedName name="CHBvcx" localSheetId="15">#REF!</definedName>
    <definedName name="CHBvcx" localSheetId="11">#REF!</definedName>
    <definedName name="CHBvcx" localSheetId="22">#REF!</definedName>
    <definedName name="CHBvcx" localSheetId="16">#REF!</definedName>
    <definedName name="CHBvcx" localSheetId="12">#REF!</definedName>
    <definedName name="CHBvcx" localSheetId="23">#REF!</definedName>
    <definedName name="CHBvcx" localSheetId="17">#REF!</definedName>
    <definedName name="CHBvcx" localSheetId="13">#REF!</definedName>
    <definedName name="CHBvcx" localSheetId="24">#REF!</definedName>
    <definedName name="CHBvcx" localSheetId="5">#REF!</definedName>
    <definedName name="CHBvcx" localSheetId="7">#REF!</definedName>
    <definedName name="CHBvcx" localSheetId="6">#REF!</definedName>
    <definedName name="CHBvcx" localSheetId="20">#REF!</definedName>
    <definedName name="CHBvcx" localSheetId="18">#REF!</definedName>
    <definedName name="CHBvcx" localSheetId="25">#REF!</definedName>
    <definedName name="CHBvcx" localSheetId="28">#REF!</definedName>
    <definedName name="CHBvcx" localSheetId="29">#REF!</definedName>
    <definedName name="CHBvcx" localSheetId="26">#REF!</definedName>
    <definedName name="CHBvcx" localSheetId="27">#REF!</definedName>
    <definedName name="CHBvcx" localSheetId="1">#REF!</definedName>
    <definedName name="CHBvcx">#REF!</definedName>
    <definedName name="d2d21" localSheetId="9">#REF!</definedName>
    <definedName name="d2d21" localSheetId="21">#REF!</definedName>
    <definedName name="d2d21" localSheetId="19">#REF!</definedName>
    <definedName name="d2d21" localSheetId="8">#REF!</definedName>
    <definedName name="d2d21" localSheetId="14">#REF!</definedName>
    <definedName name="d2d21" localSheetId="10">#REF!</definedName>
    <definedName name="d2d21" localSheetId="15">#REF!</definedName>
    <definedName name="d2d21" localSheetId="11">#REF!</definedName>
    <definedName name="d2d21" localSheetId="22">#REF!</definedName>
    <definedName name="d2d21" localSheetId="16">#REF!</definedName>
    <definedName name="d2d21" localSheetId="12">#REF!</definedName>
    <definedName name="d2d21" localSheetId="23">#REF!</definedName>
    <definedName name="d2d21" localSheetId="17">#REF!</definedName>
    <definedName name="d2d21" localSheetId="13">#REF!</definedName>
    <definedName name="d2d21" localSheetId="24">#REF!</definedName>
    <definedName name="d2d21" localSheetId="5">#REF!</definedName>
    <definedName name="d2d21" localSheetId="7">#REF!</definedName>
    <definedName name="d2d21" localSheetId="6">#REF!</definedName>
    <definedName name="d2d21" localSheetId="20">#REF!</definedName>
    <definedName name="d2d21" localSheetId="18">#REF!</definedName>
    <definedName name="d2d21" localSheetId="25">#REF!</definedName>
    <definedName name="d2d21" localSheetId="28">#REF!</definedName>
    <definedName name="d2d21" localSheetId="29">#REF!</definedName>
    <definedName name="d2d21" localSheetId="26">#REF!</definedName>
    <definedName name="d2d21" localSheetId="27">#REF!</definedName>
    <definedName name="d2d21">#REF!</definedName>
    <definedName name="dadadd" localSheetId="9">#REF!</definedName>
    <definedName name="dadadd" localSheetId="21">#REF!</definedName>
    <definedName name="dadadd" localSheetId="19">#REF!</definedName>
    <definedName name="dadadd" localSheetId="8">#REF!</definedName>
    <definedName name="dadadd" localSheetId="14">#REF!</definedName>
    <definedName name="dadadd" localSheetId="10">#REF!</definedName>
    <definedName name="dadadd" localSheetId="15">#REF!</definedName>
    <definedName name="dadadd" localSheetId="11">#REF!</definedName>
    <definedName name="dadadd" localSheetId="22">#REF!</definedName>
    <definedName name="dadadd" localSheetId="16">#REF!</definedName>
    <definedName name="dadadd" localSheetId="12">#REF!</definedName>
    <definedName name="dadadd" localSheetId="23">#REF!</definedName>
    <definedName name="dadadd" localSheetId="17">#REF!</definedName>
    <definedName name="dadadd" localSheetId="13">#REF!</definedName>
    <definedName name="dadadd" localSheetId="24">#REF!</definedName>
    <definedName name="dadadd" localSheetId="7">#REF!</definedName>
    <definedName name="dadadd" localSheetId="20">#REF!</definedName>
    <definedName name="dadadd" localSheetId="18">#REF!</definedName>
    <definedName name="dadadd" localSheetId="25">#REF!</definedName>
    <definedName name="dadadd" localSheetId="28">#REF!</definedName>
    <definedName name="dadadd" localSheetId="29">#REF!</definedName>
    <definedName name="dadadd" localSheetId="26">#REF!</definedName>
    <definedName name="dadadd" localSheetId="27">#REF!</definedName>
    <definedName name="dadadd">#REF!</definedName>
    <definedName name="dd" localSheetId="9">#REF!</definedName>
    <definedName name="dd" localSheetId="21">#REF!</definedName>
    <definedName name="dd" localSheetId="19">#REF!</definedName>
    <definedName name="dd" localSheetId="8">#REF!</definedName>
    <definedName name="dd" localSheetId="14">#REF!</definedName>
    <definedName name="dd" localSheetId="10">#REF!</definedName>
    <definedName name="dd" localSheetId="15">#REF!</definedName>
    <definedName name="dd" localSheetId="11">#REF!</definedName>
    <definedName name="dd" localSheetId="22">#REF!</definedName>
    <definedName name="dd" localSheetId="16">#REF!</definedName>
    <definedName name="dd" localSheetId="12">#REF!</definedName>
    <definedName name="dd" localSheetId="23">#REF!</definedName>
    <definedName name="dd" localSheetId="17">#REF!</definedName>
    <definedName name="dd" localSheetId="13">#REF!</definedName>
    <definedName name="dd" localSheetId="24">#REF!</definedName>
    <definedName name="dd" localSheetId="5">#REF!</definedName>
    <definedName name="dd" localSheetId="7">#REF!</definedName>
    <definedName name="dd" localSheetId="6">#REF!</definedName>
    <definedName name="dd" localSheetId="20">#REF!</definedName>
    <definedName name="dd" localSheetId="18">#REF!</definedName>
    <definedName name="dd" localSheetId="25">#REF!</definedName>
    <definedName name="dd" localSheetId="28">#REF!</definedName>
    <definedName name="dd" localSheetId="29">#REF!</definedName>
    <definedName name="dd" localSheetId="26">#REF!</definedName>
    <definedName name="dd" localSheetId="27">#REF!</definedName>
    <definedName name="dd">#REF!</definedName>
    <definedName name="dgs">#REF!</definedName>
    <definedName name="dsf" localSheetId="9">#REF!</definedName>
    <definedName name="dsf" localSheetId="21">#REF!</definedName>
    <definedName name="dsf" localSheetId="19">#REF!</definedName>
    <definedName name="dsf" localSheetId="8">#REF!</definedName>
    <definedName name="dsf" localSheetId="4">#REF!</definedName>
    <definedName name="dsf" localSheetId="3">#REF!</definedName>
    <definedName name="dsf" localSheetId="14">#REF!</definedName>
    <definedName name="dsf" localSheetId="10">#REF!</definedName>
    <definedName name="dsf" localSheetId="15">#REF!</definedName>
    <definedName name="dsf" localSheetId="11">#REF!</definedName>
    <definedName name="dsf" localSheetId="22">#REF!</definedName>
    <definedName name="dsf" localSheetId="16">#REF!</definedName>
    <definedName name="dsf" localSheetId="12">#REF!</definedName>
    <definedName name="dsf" localSheetId="23">#REF!</definedName>
    <definedName name="dsf" localSheetId="17">#REF!</definedName>
    <definedName name="dsf" localSheetId="13">#REF!</definedName>
    <definedName name="dsf" localSheetId="24">#REF!</definedName>
    <definedName name="dsf" localSheetId="5">#REF!</definedName>
    <definedName name="dsf" localSheetId="7">#REF!</definedName>
    <definedName name="dsf" localSheetId="6">#REF!</definedName>
    <definedName name="dsf" localSheetId="20">#REF!</definedName>
    <definedName name="dsf" localSheetId="18">#REF!</definedName>
    <definedName name="dsf" localSheetId="25">#REF!</definedName>
    <definedName name="dsf" localSheetId="28">#REF!</definedName>
    <definedName name="dsf" localSheetId="29">#REF!</definedName>
    <definedName name="dsf" localSheetId="26">#REF!</definedName>
    <definedName name="dsf" localSheetId="27">#REF!</definedName>
    <definedName name="dsf" localSheetId="1">#REF!</definedName>
    <definedName name="dsf">#REF!</definedName>
    <definedName name="ert" localSheetId="24">#REF!</definedName>
    <definedName name="ert">#REF!</definedName>
    <definedName name="fgdgds" localSheetId="24">#REF!</definedName>
    <definedName name="fgdgds">#REF!</definedName>
    <definedName name="gjkgh" localSheetId="9">#REF!</definedName>
    <definedName name="gjkgh" localSheetId="21">#REF!</definedName>
    <definedName name="gjkgh" localSheetId="19">#REF!</definedName>
    <definedName name="gjkgh" localSheetId="8">#REF!</definedName>
    <definedName name="gjkgh" localSheetId="14">#REF!</definedName>
    <definedName name="gjkgh" localSheetId="10">#REF!</definedName>
    <definedName name="gjkgh" localSheetId="15">#REF!</definedName>
    <definedName name="gjkgh" localSheetId="11">#REF!</definedName>
    <definedName name="gjkgh" localSheetId="22">#REF!</definedName>
    <definedName name="gjkgh" localSheetId="16">#REF!</definedName>
    <definedName name="gjkgh" localSheetId="12">#REF!</definedName>
    <definedName name="gjkgh" localSheetId="23">#REF!</definedName>
    <definedName name="gjkgh" localSheetId="17">#REF!</definedName>
    <definedName name="gjkgh" localSheetId="13">#REF!</definedName>
    <definedName name="gjkgh" localSheetId="24">#REF!</definedName>
    <definedName name="gjkgh" localSheetId="20">#REF!</definedName>
    <definedName name="gjkgh" localSheetId="18">#REF!</definedName>
    <definedName name="gjkgh" localSheetId="25">#REF!</definedName>
    <definedName name="gjkgh" localSheetId="28">#REF!</definedName>
    <definedName name="gjkgh" localSheetId="29">#REF!</definedName>
    <definedName name="gjkgh" localSheetId="26">#REF!</definedName>
    <definedName name="gjkgh" localSheetId="27">#REF!</definedName>
    <definedName name="gjkgh">#REF!</definedName>
    <definedName name="gs" localSheetId="9">#REF!</definedName>
    <definedName name="gs" localSheetId="21">#REF!</definedName>
    <definedName name="gs" localSheetId="19">#REF!</definedName>
    <definedName name="gs" localSheetId="8">#REF!</definedName>
    <definedName name="gs" localSheetId="14">#REF!</definedName>
    <definedName name="gs" localSheetId="10">#REF!</definedName>
    <definedName name="gs" localSheetId="15">#REF!</definedName>
    <definedName name="gs" localSheetId="11">#REF!</definedName>
    <definedName name="gs" localSheetId="22">#REF!</definedName>
    <definedName name="gs" localSheetId="16">#REF!</definedName>
    <definedName name="gs" localSheetId="12">#REF!</definedName>
    <definedName name="gs" localSheetId="23">#REF!</definedName>
    <definedName name="gs" localSheetId="17">#REF!</definedName>
    <definedName name="gs" localSheetId="13">#REF!</definedName>
    <definedName name="gs" localSheetId="24">#REF!</definedName>
    <definedName name="gs" localSheetId="5">#REF!</definedName>
    <definedName name="gs" localSheetId="7">#REF!</definedName>
    <definedName name="gs" localSheetId="6">#REF!</definedName>
    <definedName name="gs" localSheetId="20">#REF!</definedName>
    <definedName name="gs" localSheetId="18">#REF!</definedName>
    <definedName name="gs" localSheetId="25">#REF!</definedName>
    <definedName name="gs" localSheetId="28">#REF!</definedName>
    <definedName name="gs" localSheetId="29">#REF!</definedName>
    <definedName name="gs" localSheetId="26">#REF!</definedName>
    <definedName name="gs" localSheetId="27">#REF!</definedName>
    <definedName name="gs">#REF!</definedName>
    <definedName name="HJ" localSheetId="19">#REF!</definedName>
    <definedName name="HJ" localSheetId="24">#REF!</definedName>
    <definedName name="HJ" localSheetId="25">#REF!</definedName>
    <definedName name="HJ">#REF!</definedName>
    <definedName name="hkhk">#REF!</definedName>
    <definedName name="HRR" localSheetId="19">#REF!</definedName>
    <definedName name="HRR" localSheetId="24">#REF!</definedName>
    <definedName name="HRR">#REF!</definedName>
    <definedName name="JHKL" localSheetId="19">#REF!</definedName>
    <definedName name="JHKL" localSheetId="15">#REF!</definedName>
    <definedName name="JHKL" localSheetId="16">#REF!</definedName>
    <definedName name="JHKL" localSheetId="12">#REF!</definedName>
    <definedName name="JHKL" localSheetId="17">#REF!</definedName>
    <definedName name="JHKL" localSheetId="13">#REF!</definedName>
    <definedName name="JHKL" localSheetId="24">#REF!</definedName>
    <definedName name="JHKL" localSheetId="18">#REF!</definedName>
    <definedName name="JHKL" localSheetId="25">#REF!</definedName>
    <definedName name="JHKL" localSheetId="28">#REF!</definedName>
    <definedName name="JHKL" localSheetId="29">#REF!</definedName>
    <definedName name="JHKL" localSheetId="26">#REF!</definedName>
    <definedName name="JHKL" localSheetId="27">#REF!</definedName>
    <definedName name="JHKL">#REF!</definedName>
    <definedName name="jk" localSheetId="9">#REF!</definedName>
    <definedName name="jk" localSheetId="21">#REF!</definedName>
    <definedName name="jk" localSheetId="19">#REF!</definedName>
    <definedName name="jk" localSheetId="8">#REF!</definedName>
    <definedName name="jk" localSheetId="14">#REF!</definedName>
    <definedName name="jk" localSheetId="10">#REF!</definedName>
    <definedName name="jk" localSheetId="15">#REF!</definedName>
    <definedName name="jk" localSheetId="11">#REF!</definedName>
    <definedName name="jk" localSheetId="22">#REF!</definedName>
    <definedName name="jk" localSheetId="16">#REF!</definedName>
    <definedName name="jk" localSheetId="12">#REF!</definedName>
    <definedName name="jk" localSheetId="23">#REF!</definedName>
    <definedName name="jk" localSheetId="17">#REF!</definedName>
    <definedName name="jk" localSheetId="13">#REF!</definedName>
    <definedName name="jk" localSheetId="24">#REF!</definedName>
    <definedName name="jk" localSheetId="20">#REF!</definedName>
    <definedName name="jk" localSheetId="18">#REF!</definedName>
    <definedName name="jk" localSheetId="25">#REF!</definedName>
    <definedName name="jk" localSheetId="28">#REF!</definedName>
    <definedName name="jk" localSheetId="29">#REF!</definedName>
    <definedName name="jk" localSheetId="26">#REF!</definedName>
    <definedName name="jk" localSheetId="27">#REF!</definedName>
    <definedName name="jk">#REF!</definedName>
    <definedName name="JKL" localSheetId="19">#REF!</definedName>
    <definedName name="JKL" localSheetId="15">#REF!</definedName>
    <definedName name="JKL" localSheetId="16">#REF!</definedName>
    <definedName name="JKL" localSheetId="12">#REF!</definedName>
    <definedName name="JKL" localSheetId="17">#REF!</definedName>
    <definedName name="JKL" localSheetId="13">#REF!</definedName>
    <definedName name="JKL" localSheetId="24">#REF!</definedName>
    <definedName name="JKL" localSheetId="18">#REF!</definedName>
    <definedName name="JKL" localSheetId="25">#REF!</definedName>
    <definedName name="JKL" localSheetId="28">#REF!</definedName>
    <definedName name="JKL" localSheetId="29">#REF!</definedName>
    <definedName name="JKL" localSheetId="26">#REF!</definedName>
    <definedName name="JKL" localSheetId="27">#REF!</definedName>
    <definedName name="JKL">#REF!</definedName>
    <definedName name="KJL" localSheetId="19">#REF!</definedName>
    <definedName name="KJL" localSheetId="15">#REF!</definedName>
    <definedName name="KJL" localSheetId="16">#REF!</definedName>
    <definedName name="KJL" localSheetId="12">#REF!</definedName>
    <definedName name="KJL" localSheetId="17">#REF!</definedName>
    <definedName name="KJL" localSheetId="13">#REF!</definedName>
    <definedName name="KJL" localSheetId="24">#REF!</definedName>
    <definedName name="KJL" localSheetId="18">#REF!</definedName>
    <definedName name="KJL" localSheetId="25">#REF!</definedName>
    <definedName name="KJL" localSheetId="28">#REF!</definedName>
    <definedName name="KJL" localSheetId="29">#REF!</definedName>
    <definedName name="KJL" localSheetId="26">#REF!</definedName>
    <definedName name="KJL" localSheetId="27">#REF!</definedName>
    <definedName name="KJL">#REF!</definedName>
    <definedName name="KK" localSheetId="19">#REF!</definedName>
    <definedName name="KK" localSheetId="24">#REF!</definedName>
    <definedName name="KK" localSheetId="25">#REF!</definedName>
    <definedName name="KK">#REF!</definedName>
    <definedName name="OOO" localSheetId="19">#REF!</definedName>
    <definedName name="OOO" localSheetId="15">#REF!</definedName>
    <definedName name="OOO" localSheetId="16">#REF!</definedName>
    <definedName name="OOO" localSheetId="17">#REF!</definedName>
    <definedName name="OOO" localSheetId="13">#REF!</definedName>
    <definedName name="OOO" localSheetId="24">#REF!</definedName>
    <definedName name="OOO" localSheetId="18">#REF!</definedName>
    <definedName name="OOO" localSheetId="25">#REF!</definedName>
    <definedName name="OOO" localSheetId="28">#REF!</definedName>
    <definedName name="OOO" localSheetId="29">#REF!</definedName>
    <definedName name="OOO" localSheetId="26">#REF!</definedName>
    <definedName name="OOO" localSheetId="27">#REF!</definedName>
    <definedName name="OOO">#REF!</definedName>
    <definedName name="q" localSheetId="21">#REF!</definedName>
    <definedName name="q" localSheetId="19">#REF!</definedName>
    <definedName name="q" localSheetId="14">#REF!</definedName>
    <definedName name="q" localSheetId="10">#REF!</definedName>
    <definedName name="q" localSheetId="15">#REF!</definedName>
    <definedName name="q" localSheetId="11">#REF!</definedName>
    <definedName name="q" localSheetId="22">#REF!</definedName>
    <definedName name="q" localSheetId="16">#REF!</definedName>
    <definedName name="q" localSheetId="12">#REF!</definedName>
    <definedName name="q" localSheetId="23">#REF!</definedName>
    <definedName name="q" localSheetId="17">#REF!</definedName>
    <definedName name="q" localSheetId="13">#REF!</definedName>
    <definedName name="q" localSheetId="24">#REF!</definedName>
    <definedName name="q" localSheetId="20">#REF!</definedName>
    <definedName name="q" localSheetId="18">#REF!</definedName>
    <definedName name="q" localSheetId="25">#REF!</definedName>
    <definedName name="q" localSheetId="28">#REF!</definedName>
    <definedName name="q" localSheetId="29">#REF!</definedName>
    <definedName name="q" localSheetId="26">#REF!</definedName>
    <definedName name="q" localSheetId="27">#REF!</definedName>
    <definedName name="q">#REF!</definedName>
    <definedName name="QQSQ" localSheetId="19">#REF!</definedName>
    <definedName name="QQSQ" localSheetId="24">#REF!</definedName>
    <definedName name="QQSQ">#REF!</definedName>
    <definedName name="RYRTYWE" localSheetId="19">#REF!</definedName>
    <definedName name="RYRTYWE" localSheetId="24">#REF!</definedName>
    <definedName name="RYRTYWE">#REF!</definedName>
    <definedName name="SAS" localSheetId="9">#REF!</definedName>
    <definedName name="SAS" localSheetId="21">#REF!</definedName>
    <definedName name="SAS" localSheetId="19">#REF!</definedName>
    <definedName name="SAS" localSheetId="14">#REF!</definedName>
    <definedName name="SAS" localSheetId="10">#REF!</definedName>
    <definedName name="SAS" localSheetId="15">#REF!</definedName>
    <definedName name="SAS" localSheetId="11">#REF!</definedName>
    <definedName name="SAS" localSheetId="22">#REF!</definedName>
    <definedName name="SAS" localSheetId="16">#REF!</definedName>
    <definedName name="SAS" localSheetId="12">#REF!</definedName>
    <definedName name="SAS" localSheetId="23">#REF!</definedName>
    <definedName name="SAS" localSheetId="17">#REF!</definedName>
    <definedName name="SAS" localSheetId="13">#REF!</definedName>
    <definedName name="SAS" localSheetId="24">#REF!</definedName>
    <definedName name="SAS" localSheetId="20">#REF!</definedName>
    <definedName name="SAS" localSheetId="18">#REF!</definedName>
    <definedName name="SAS" localSheetId="25">#REF!</definedName>
    <definedName name="SAS" localSheetId="28">#REF!</definedName>
    <definedName name="SAS" localSheetId="29">#REF!</definedName>
    <definedName name="SAS" localSheetId="26">#REF!</definedName>
    <definedName name="SAS" localSheetId="27">#REF!</definedName>
    <definedName name="SAS">#REF!</definedName>
    <definedName name="servicescontribution" localSheetId="19">#REF!</definedName>
    <definedName name="servicescontribution" localSheetId="24">#REF!</definedName>
    <definedName name="servicescontribution">#REF!</definedName>
    <definedName name="tdhrdrh">#REF!</definedName>
    <definedName name="uiyui" localSheetId="9">#REF!</definedName>
    <definedName name="uiyui" localSheetId="21">#REF!</definedName>
    <definedName name="uiyui" localSheetId="19">#REF!</definedName>
    <definedName name="uiyui" localSheetId="8">#REF!</definedName>
    <definedName name="uiyui" localSheetId="14">#REF!</definedName>
    <definedName name="uiyui" localSheetId="10">#REF!</definedName>
    <definedName name="uiyui" localSheetId="15">#REF!</definedName>
    <definedName name="uiyui" localSheetId="11">#REF!</definedName>
    <definedName name="uiyui" localSheetId="22">#REF!</definedName>
    <definedName name="uiyui" localSheetId="16">#REF!</definedName>
    <definedName name="uiyui" localSheetId="12">#REF!</definedName>
    <definedName name="uiyui" localSheetId="23">#REF!</definedName>
    <definedName name="uiyui" localSheetId="17">#REF!</definedName>
    <definedName name="uiyui" localSheetId="13">#REF!</definedName>
    <definedName name="uiyui" localSheetId="24">#REF!</definedName>
    <definedName name="uiyui" localSheetId="7">#REF!</definedName>
    <definedName name="uiyui" localSheetId="6">#REF!</definedName>
    <definedName name="uiyui" localSheetId="20">#REF!</definedName>
    <definedName name="uiyui" localSheetId="18">#REF!</definedName>
    <definedName name="uiyui" localSheetId="25">#REF!</definedName>
    <definedName name="uiyui" localSheetId="28">#REF!</definedName>
    <definedName name="uiyui" localSheetId="29">#REF!</definedName>
    <definedName name="uiyui" localSheetId="26">#REF!</definedName>
    <definedName name="uiyui" localSheetId="27">#REF!</definedName>
    <definedName name="uiyui">#REF!</definedName>
    <definedName name="UKL" localSheetId="19">#REF!</definedName>
    <definedName name="UKL" localSheetId="24">#REF!</definedName>
    <definedName name="UKL" localSheetId="25">#REF!</definedName>
    <definedName name="UKL">#REF!</definedName>
    <definedName name="vjasd" localSheetId="9">#REF!</definedName>
    <definedName name="vjasd" localSheetId="21">#REF!</definedName>
    <definedName name="vjasd" localSheetId="19">#REF!</definedName>
    <definedName name="vjasd" localSheetId="8">#REF!</definedName>
    <definedName name="vjasd" localSheetId="4">#REF!</definedName>
    <definedName name="vjasd" localSheetId="3">#REF!</definedName>
    <definedName name="vjasd" localSheetId="14">#REF!</definedName>
    <definedName name="vjasd" localSheetId="10">#REF!</definedName>
    <definedName name="vjasd" localSheetId="15">#REF!</definedName>
    <definedName name="vjasd" localSheetId="11">#REF!</definedName>
    <definedName name="vjasd" localSheetId="22">#REF!</definedName>
    <definedName name="vjasd" localSheetId="16">#REF!</definedName>
    <definedName name="vjasd" localSheetId="12">#REF!</definedName>
    <definedName name="vjasd" localSheetId="23">#REF!</definedName>
    <definedName name="vjasd" localSheetId="17">#REF!</definedName>
    <definedName name="vjasd" localSheetId="13">#REF!</definedName>
    <definedName name="vjasd" localSheetId="24">#REF!</definedName>
    <definedName name="vjasd" localSheetId="5">#REF!</definedName>
    <definedName name="vjasd" localSheetId="7">#REF!</definedName>
    <definedName name="vjasd" localSheetId="6">#REF!</definedName>
    <definedName name="vjasd" localSheetId="20">#REF!</definedName>
    <definedName name="vjasd" localSheetId="18">#REF!</definedName>
    <definedName name="vjasd" localSheetId="25">#REF!</definedName>
    <definedName name="vjasd" localSheetId="28">#REF!</definedName>
    <definedName name="vjasd" localSheetId="29">#REF!</definedName>
    <definedName name="vjasd" localSheetId="26">#REF!</definedName>
    <definedName name="vjasd" localSheetId="27">#REF!</definedName>
    <definedName name="vjasd" localSheetId="1">#REF!</definedName>
    <definedName name="vjasd">#REF!</definedName>
  </definedNames>
  <calcPr fullCalcOnLoad="1"/>
</workbook>
</file>

<file path=xl/sharedStrings.xml><?xml version="1.0" encoding="utf-8"?>
<sst xmlns="http://schemas.openxmlformats.org/spreadsheetml/2006/main" count="3230" uniqueCount="176">
  <si>
    <t xml:space="preserve">Mining and Quarrying </t>
  </si>
  <si>
    <t xml:space="preserve">Rubber and Plastic Products </t>
  </si>
  <si>
    <t xml:space="preserve">Other Non-Metallic Mineral Products </t>
  </si>
  <si>
    <t>Basic Metals and Fabricated Metal Products</t>
  </si>
  <si>
    <t xml:space="preserve">Machinery, nec. </t>
  </si>
  <si>
    <t xml:space="preserve">Transport Equipment </t>
  </si>
  <si>
    <t xml:space="preserve">Electricity, Gas and Water Supply </t>
  </si>
  <si>
    <t xml:space="preserve">Construction </t>
  </si>
  <si>
    <t>Trade</t>
  </si>
  <si>
    <t xml:space="preserve">Hotels and Restaurants </t>
  </si>
  <si>
    <t xml:space="preserve">Transport and Storage </t>
  </si>
  <si>
    <t xml:space="preserve">Education </t>
  </si>
  <si>
    <t xml:space="preserve">Health and Social Work </t>
  </si>
  <si>
    <t>SL No</t>
  </si>
  <si>
    <t>Textiles, Textile Products, Leather and Footwear</t>
  </si>
  <si>
    <t>Electrical and Optical Equipment</t>
  </si>
  <si>
    <t>Manufacturing, nec; recycling</t>
  </si>
  <si>
    <t>Post and Telecommunication</t>
  </si>
  <si>
    <t>Public Administration and Defense; Compulsory Social Security</t>
  </si>
  <si>
    <t>Agriculture,Hunting,Forestry and Fishing</t>
  </si>
  <si>
    <t>Food Products,Beverages and Tobacco</t>
  </si>
  <si>
    <t>Wood and Products of wood</t>
  </si>
  <si>
    <t xml:space="preserve">Chemicals and  Chemical Products </t>
  </si>
  <si>
    <t>Financial Services</t>
  </si>
  <si>
    <t>Variables</t>
  </si>
  <si>
    <t>INDIA</t>
  </si>
  <si>
    <t>Gross Value added</t>
  </si>
  <si>
    <t>Gross output</t>
  </si>
  <si>
    <t>Labour Input</t>
  </si>
  <si>
    <t>Capital input</t>
  </si>
  <si>
    <t>capital stock</t>
  </si>
  <si>
    <t>Capital services</t>
  </si>
  <si>
    <t>Intermediate inputs</t>
  </si>
  <si>
    <t>Factor income shares</t>
  </si>
  <si>
    <t>GO_current prices</t>
  </si>
  <si>
    <t>GO_constant prices</t>
  </si>
  <si>
    <t>II_current price</t>
  </si>
  <si>
    <t>IIE_current price</t>
  </si>
  <si>
    <t>IIM_current price</t>
  </si>
  <si>
    <t>IIS_current price</t>
  </si>
  <si>
    <t>II_constant price</t>
  </si>
  <si>
    <t>IIE_constant price</t>
  </si>
  <si>
    <t>IIM_constant price</t>
  </si>
  <si>
    <t>IIS_constant price</t>
  </si>
  <si>
    <t>LP_GO</t>
  </si>
  <si>
    <t>Additional Variables</t>
  </si>
  <si>
    <t>Describtions</t>
  </si>
  <si>
    <t>VA_current price</t>
  </si>
  <si>
    <t>VA_constant price</t>
  </si>
  <si>
    <t>Pulp, Paper,Paper products,Printing and Publishing</t>
  </si>
  <si>
    <t>Coke, Refined Petroleum Products and Nuclear fuel</t>
  </si>
  <si>
    <t>LAB_EMP</t>
  </si>
  <si>
    <t>LAB_Input</t>
  </si>
  <si>
    <t>LAB_Quality</t>
  </si>
  <si>
    <t>LAB_share_VA</t>
  </si>
  <si>
    <t>LAB_Share_GO</t>
  </si>
  <si>
    <t>CAP_Share_GO</t>
  </si>
  <si>
    <t>IIE_Share_GO</t>
  </si>
  <si>
    <t>IIM_Share_GO</t>
  </si>
  <si>
    <t>IIS_Share_GO</t>
  </si>
  <si>
    <t>Productivity index</t>
  </si>
  <si>
    <t>TFP_VA_II</t>
  </si>
  <si>
    <t>TFP_GO_I</t>
  </si>
  <si>
    <t>TFP_GO_II</t>
  </si>
  <si>
    <t>CAP_share_VA</t>
  </si>
  <si>
    <t>TFP_VA_I</t>
  </si>
  <si>
    <t>Disclaimer</t>
  </si>
  <si>
    <t>The database is subject to revision. Any errors or omissions are entirely the responsibility of the Research team of the India KLEMS Project</t>
  </si>
  <si>
    <t>wages_casual</t>
  </si>
  <si>
    <t>wages_regular</t>
  </si>
  <si>
    <t>emp_casual</t>
  </si>
  <si>
    <t>emp_regular</t>
  </si>
  <si>
    <t>emp_self</t>
  </si>
  <si>
    <t>wages_self</t>
  </si>
  <si>
    <t>Release date:</t>
  </si>
  <si>
    <t>KLEMS Industry Description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</si>
  <si>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</si>
  <si>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</si>
  <si>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</si>
  <si>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</si>
  <si>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</si>
  <si>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</si>
  <si>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</si>
  <si>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</si>
  <si>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</si>
  <si>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</si>
  <si>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</si>
  <si>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</si>
  <si>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</si>
  <si>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</si>
  <si>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</si>
  <si>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</si>
  <si>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</si>
  <si>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1997--98</t>
  </si>
  <si>
    <t>1998--99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</si>
  <si>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</si>
  <si>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</si>
  <si>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</si>
  <si>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</si>
  <si>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</si>
  <si>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</si>
  <si>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</si>
  <si>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</si>
  <si>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</si>
  <si>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</si>
  <si>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</si>
  <si>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</si>
  <si>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</si>
  <si>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Business Service</t>
  </si>
  <si>
    <t>ISIC Revision 3 Codes</t>
  </si>
  <si>
    <t>A+B</t>
  </si>
  <si>
    <t>C</t>
  </si>
  <si>
    <t>D15 + D16</t>
  </si>
  <si>
    <t>F</t>
  </si>
  <si>
    <t>H</t>
  </si>
  <si>
    <t>I64</t>
  </si>
  <si>
    <t>M</t>
  </si>
  <si>
    <t>N</t>
  </si>
  <si>
    <t>L</t>
  </si>
  <si>
    <t>D20</t>
  </si>
  <si>
    <t>D23</t>
  </si>
  <si>
    <t>D24</t>
  </si>
  <si>
    <t>D25</t>
  </si>
  <si>
    <t>D26</t>
  </si>
  <si>
    <t>D27+D28</t>
  </si>
  <si>
    <t>D29</t>
  </si>
  <si>
    <t>D21+D22</t>
  </si>
  <si>
    <t>D36+D37</t>
  </si>
  <si>
    <t>D34+D35</t>
  </si>
  <si>
    <t>J</t>
  </si>
  <si>
    <t>I60+I61+I62+I63</t>
  </si>
  <si>
    <t>G50+G51+G52</t>
  </si>
  <si>
    <t>E</t>
  </si>
  <si>
    <t>D30+D31+D32+D33</t>
  </si>
  <si>
    <t>D17+D18+D19</t>
  </si>
  <si>
    <t>Other services</t>
  </si>
  <si>
    <t>K71+K72+K73+K74</t>
  </si>
  <si>
    <t>O+K70+P</t>
  </si>
  <si>
    <t>Gross Value Added at current prices by industry,1980 to 2011 (in Rs Crore)</t>
  </si>
  <si>
    <t>Gross Value Added at constant prices (at 2004-05 prices) by industry, 1980 to 2011 (in Rs Crore)</t>
  </si>
  <si>
    <t>Gross Output at current prices by industry , 1980 to 2011 (in Rs Crore)</t>
  </si>
  <si>
    <t>Gross output at constant prices ( at 2004-05 prices) by industry; 1980 to 2011 ( in Rs Crore)</t>
  </si>
  <si>
    <t>Labour Person (,000)  employed by industry, 1980 to 2011</t>
  </si>
  <si>
    <t>Labour Composition Index by industry, 1980 to 2011</t>
  </si>
  <si>
    <t>Labour Input Index by industry,1980 to 2011</t>
  </si>
  <si>
    <t>Capital Stock by industry, 1980-2011 (in Rs Crore)</t>
  </si>
  <si>
    <t>Capital Services Growth Rate, 1980-2011</t>
  </si>
  <si>
    <t>Intermediate Input at current prices by industry, 1980 to 2011 ( in Rs Crore)</t>
  </si>
  <si>
    <t xml:space="preserve">Intermediate Energy Input at current prices by industry, 1980 to 2011 ( in Rs Crore) </t>
  </si>
  <si>
    <t xml:space="preserve">Intermediate Material Input at current prices by industry, 1980 to 2011 ( in Rs Crore) </t>
  </si>
  <si>
    <t xml:space="preserve">Intermediate Service Input at current prices by industry, 1980 to 2011 ( in Rs Crore) </t>
  </si>
  <si>
    <t xml:space="preserve">Intermediate Input at constant prices (at 2004-05 prices) by industry, 1980 to 2011 ( in Rs Crore) </t>
  </si>
  <si>
    <t xml:space="preserve">Intermediate Energy Input at constant prices (at 2004-05 prices) by industry, 1980 to 2011 ( in Rs Crore) </t>
  </si>
  <si>
    <t xml:space="preserve">Intermediate Material Input at constant prices (at 2004-05 prices) by industry, 1980 to 2011 ( in Rs Crore) </t>
  </si>
  <si>
    <t xml:space="preserve">Intermediate Service Input at constant prices (at 2004-05 prices) by industry, 1980 to 2011 ( in Rs Crore) </t>
  </si>
  <si>
    <t xml:space="preserve">Labour Income Share in Gross Value Added by industry,1980 to 2011 </t>
  </si>
  <si>
    <t>Capital Income Share in Gross Value Added by industry, 1980 to 2011</t>
  </si>
  <si>
    <t>Labour Income Share in Gross Output by industry,1980 to 2011</t>
  </si>
  <si>
    <t>Capital Income Share in Gross Output by industry,1980 to 2011</t>
  </si>
  <si>
    <t>Intermediate Energy Income Share in Gross Output by industry,1980 to 2011</t>
  </si>
  <si>
    <t>Intermediate Material Income  Share in Gross Output by industry,1980 to 2011</t>
  </si>
  <si>
    <t>Intermediate Service Income Share in Gross Output by industry,1980 to 2011</t>
  </si>
  <si>
    <t>Wages of Self employed person per day by industry, 1980 to 2011</t>
  </si>
  <si>
    <t>Wages of regular workers per day by industry, 1980 to 2011</t>
  </si>
  <si>
    <t>Number of self employed person ( '000) by industry, 1980 to 2011</t>
  </si>
  <si>
    <t>Number of casual workers ( '000) by industry, 1980 to 2011</t>
  </si>
  <si>
    <t>Number of regular workers ( '000) by industry, 1980 to 2011</t>
  </si>
  <si>
    <t>Labour Productivity Index (Gross Value of output per person employed ) by industry,1980 to 2011</t>
  </si>
  <si>
    <t>Total Factor Productivity Index (Gross Value added based) by industry,1980 to 2011 [TFP Index computed using Labour Input and Capital Stock]</t>
  </si>
  <si>
    <t>Total Factor Productivity Index (Gross Value added based) by industry,1980 to 2011 [TFP Index computed using Labour Input and Capital services]</t>
  </si>
  <si>
    <t>Total Factor Productivity Index (Gross Output based) by industry,1980 to 2011 [TFP Index computed using Labour Input ,Capital Stock and Intermediate Inputs]</t>
  </si>
  <si>
    <t>Total Factor Productivity Index (Gross output Based) by industry,1980 to 2011 [TFP Index computed using Labour Input ,Capital services and Intermediate Inputs]</t>
  </si>
  <si>
    <t>Wages of casual workers person per day by industry, 1980 to 2011</t>
  </si>
  <si>
    <t>Source: India KLEMS database Version 2015</t>
  </si>
  <si>
    <t>Total Economy</t>
  </si>
  <si>
    <t>TOT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</si>
</sst>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b/>
      <sz val="15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5" fillId="33" borderId="0" xfId="70" applyNumberFormat="1" applyFont="1" applyFill="1" applyAlignment="1">
      <alignment/>
    </xf>
    <xf numFmtId="3" fontId="6" fillId="33" borderId="0" xfId="70" applyNumberFormat="1" applyFont="1" applyFill="1" applyAlignment="1">
      <alignment/>
    </xf>
    <xf numFmtId="0" fontId="3" fillId="0" borderId="0" xfId="69">
      <alignment/>
      <protection/>
    </xf>
    <xf numFmtId="3" fontId="5" fillId="0" borderId="0" xfId="70" applyNumberFormat="1" applyFont="1" applyFill="1" applyAlignment="1">
      <alignment/>
    </xf>
    <xf numFmtId="3" fontId="6" fillId="0" borderId="0" xfId="70" applyNumberFormat="1" applyFont="1" applyFill="1" applyAlignment="1">
      <alignment/>
    </xf>
    <xf numFmtId="3" fontId="7" fillId="34" borderId="0" xfId="70" applyNumberFormat="1" applyFont="1" applyFill="1" applyBorder="1" applyAlignment="1">
      <alignment/>
    </xf>
    <xf numFmtId="3" fontId="6" fillId="34" borderId="0" xfId="70" applyNumberFormat="1" applyFont="1" applyFill="1" applyBorder="1" applyAlignment="1">
      <alignment/>
    </xf>
    <xf numFmtId="3" fontId="3" fillId="0" borderId="0" xfId="70" applyNumberFormat="1" applyAlignment="1">
      <alignment/>
    </xf>
    <xf numFmtId="3" fontId="8" fillId="0" borderId="0" xfId="70" applyNumberFormat="1" applyFont="1" applyAlignment="1">
      <alignment/>
    </xf>
    <xf numFmtId="3" fontId="9" fillId="0" borderId="0" xfId="70" applyNumberFormat="1" applyFont="1" applyAlignment="1">
      <alignment/>
    </xf>
    <xf numFmtId="3" fontId="3" fillId="0" borderId="0" xfId="70" applyNumberFormat="1" applyFont="1" applyAlignment="1">
      <alignment/>
    </xf>
    <xf numFmtId="0" fontId="48" fillId="0" borderId="0" xfId="0" applyFont="1" applyAlignment="1">
      <alignment/>
    </xf>
    <xf numFmtId="1" fontId="0" fillId="0" borderId="0" xfId="0" applyNumberForma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2" fontId="46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39" fillId="0" borderId="0" xfId="53" applyAlignment="1" applyProtection="1">
      <alignment/>
      <protection/>
    </xf>
    <xf numFmtId="3" fontId="39" fillId="0" borderId="0" xfId="53" applyNumberFormat="1" applyAlignment="1" applyProtection="1">
      <alignment/>
      <protection/>
    </xf>
    <xf numFmtId="3" fontId="12" fillId="34" borderId="0" xfId="70" applyNumberFormat="1" applyFont="1" applyFill="1" applyBorder="1" applyAlignment="1">
      <alignment/>
    </xf>
    <xf numFmtId="0" fontId="3" fillId="0" borderId="0" xfId="70" applyAlignment="1">
      <alignment/>
    </xf>
    <xf numFmtId="0" fontId="49" fillId="0" borderId="0" xfId="0" applyFont="1" applyAlignment="1">
      <alignment/>
    </xf>
    <xf numFmtId="3" fontId="14" fillId="0" borderId="0" xfId="70" applyNumberFormat="1" applyFont="1" applyAlignment="1">
      <alignment/>
    </xf>
    <xf numFmtId="0" fontId="0" fillId="0" borderId="0" xfId="0" applyFont="1" applyAlignment="1">
      <alignment/>
    </xf>
    <xf numFmtId="1" fontId="46" fillId="0" borderId="10" xfId="0" applyNumberFormat="1" applyFont="1" applyBorder="1" applyAlignment="1">
      <alignment horizontal="right"/>
    </xf>
    <xf numFmtId="0" fontId="46" fillId="0" borderId="10" xfId="0" applyFont="1" applyFill="1" applyBorder="1" applyAlignment="1">
      <alignment wrapText="1"/>
    </xf>
    <xf numFmtId="2" fontId="48" fillId="0" borderId="12" xfId="0" applyNumberFormat="1" applyFont="1" applyBorder="1" applyAlignment="1">
      <alignment/>
    </xf>
    <xf numFmtId="1" fontId="48" fillId="0" borderId="12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47" fillId="0" borderId="0" xfId="0" applyNumberFormat="1" applyFont="1" applyFill="1" applyBorder="1" applyAlignment="1">
      <alignment/>
    </xf>
    <xf numFmtId="0" fontId="46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46" fillId="0" borderId="13" xfId="0" applyFont="1" applyBorder="1" applyAlignment="1">
      <alignment/>
    </xf>
    <xf numFmtId="1" fontId="46" fillId="0" borderId="0" xfId="0" applyNumberFormat="1" applyFont="1" applyBorder="1" applyAlignment="1">
      <alignment/>
    </xf>
    <xf numFmtId="3" fontId="7" fillId="34" borderId="0" xfId="70" applyNumberFormat="1" applyFont="1" applyFill="1" applyAlignment="1">
      <alignment horizontal="left"/>
    </xf>
  </cellXfs>
  <cellStyles count="63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2 5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rmal_esp output" xfId="69"/>
    <cellStyle name="Normal_Template-EUKLEMS-output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6.28125" style="0" customWidth="1"/>
  </cols>
  <sheetData>
    <row r="1" spans="1:12" s="4" customFormat="1" ht="19.5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9.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4" customFormat="1" ht="12.75">
      <c r="A3" s="7" t="s">
        <v>74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4" customFormat="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4" customFormat="1" ht="12.75">
      <c r="A5" s="7" t="s">
        <v>24</v>
      </c>
      <c r="B5" s="21" t="s">
        <v>46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1" s="4" customFormat="1" ht="12.75">
      <c r="A6" s="10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4" customFormat="1" ht="12.75">
      <c r="A7" s="11" t="s">
        <v>26</v>
      </c>
      <c r="B7" s="9"/>
      <c r="C7" s="9"/>
      <c r="D7" s="9"/>
      <c r="E7" s="9"/>
      <c r="F7" s="9"/>
      <c r="G7" s="9"/>
      <c r="H7" s="12"/>
      <c r="I7" s="9"/>
      <c r="J7" s="9"/>
      <c r="K7" s="9"/>
    </row>
    <row r="8" spans="1:7" ht="15">
      <c r="A8" t="s">
        <v>47</v>
      </c>
      <c r="B8" s="20" t="s">
        <v>138</v>
      </c>
      <c r="C8" s="9"/>
      <c r="D8" s="9"/>
      <c r="E8" s="9"/>
      <c r="F8" s="9"/>
      <c r="G8" s="9"/>
    </row>
    <row r="9" spans="1:2" ht="15">
      <c r="A9" t="s">
        <v>48</v>
      </c>
      <c r="B9" s="19" t="s">
        <v>139</v>
      </c>
    </row>
    <row r="11" s="13" customFormat="1" ht="15">
      <c r="A11" s="13" t="s">
        <v>27</v>
      </c>
    </row>
    <row r="12" spans="1:2" ht="15">
      <c r="A12" t="s">
        <v>34</v>
      </c>
      <c r="B12" s="19" t="s">
        <v>140</v>
      </c>
    </row>
    <row r="13" spans="1:2" ht="15">
      <c r="A13" t="s">
        <v>35</v>
      </c>
      <c r="B13" s="19" t="s">
        <v>141</v>
      </c>
    </row>
    <row r="15" s="13" customFormat="1" ht="15">
      <c r="A15" s="13" t="s">
        <v>28</v>
      </c>
    </row>
    <row r="16" spans="1:2" ht="15">
      <c r="A16" t="s">
        <v>51</v>
      </c>
      <c r="B16" s="19" t="s">
        <v>142</v>
      </c>
    </row>
    <row r="17" spans="1:2" ht="15">
      <c r="A17" t="s">
        <v>53</v>
      </c>
      <c r="B17" s="19" t="s">
        <v>143</v>
      </c>
    </row>
    <row r="18" spans="1:2" ht="15">
      <c r="A18" t="s">
        <v>52</v>
      </c>
      <c r="B18" s="19" t="s">
        <v>144</v>
      </c>
    </row>
    <row r="20" s="13" customFormat="1" ht="15">
      <c r="A20" s="13" t="s">
        <v>29</v>
      </c>
    </row>
    <row r="21" spans="1:2" ht="15">
      <c r="A21" t="s">
        <v>30</v>
      </c>
      <c r="B21" s="19" t="s">
        <v>145</v>
      </c>
    </row>
    <row r="22" spans="1:2" ht="15">
      <c r="A22" t="s">
        <v>31</v>
      </c>
      <c r="B22" s="19" t="s">
        <v>146</v>
      </c>
    </row>
    <row r="24" s="13" customFormat="1" ht="15">
      <c r="A24" s="13" t="s">
        <v>32</v>
      </c>
    </row>
    <row r="25" spans="1:2" ht="15">
      <c r="A25" t="s">
        <v>36</v>
      </c>
      <c r="B25" s="19" t="s">
        <v>147</v>
      </c>
    </row>
    <row r="26" spans="1:2" ht="15">
      <c r="A26" t="s">
        <v>37</v>
      </c>
      <c r="B26" s="19" t="s">
        <v>148</v>
      </c>
    </row>
    <row r="27" spans="1:2" ht="15">
      <c r="A27" t="s">
        <v>38</v>
      </c>
      <c r="B27" s="19" t="s">
        <v>149</v>
      </c>
    </row>
    <row r="28" spans="1:2" ht="15">
      <c r="A28" t="s">
        <v>39</v>
      </c>
      <c r="B28" s="19" t="s">
        <v>150</v>
      </c>
    </row>
    <row r="29" spans="1:2" ht="15">
      <c r="A29" t="s">
        <v>40</v>
      </c>
      <c r="B29" s="19" t="s">
        <v>151</v>
      </c>
    </row>
    <row r="30" spans="1:2" ht="15">
      <c r="A30" t="s">
        <v>41</v>
      </c>
      <c r="B30" s="19" t="s">
        <v>152</v>
      </c>
    </row>
    <row r="31" spans="1:2" ht="15">
      <c r="A31" t="s">
        <v>42</v>
      </c>
      <c r="B31" s="19" t="s">
        <v>153</v>
      </c>
    </row>
    <row r="32" spans="1:2" ht="15">
      <c r="A32" t="s">
        <v>43</v>
      </c>
      <c r="B32" s="19" t="s">
        <v>154</v>
      </c>
    </row>
    <row r="34" s="13" customFormat="1" ht="15">
      <c r="A34" s="13" t="s">
        <v>33</v>
      </c>
    </row>
    <row r="35" spans="1:2" ht="15">
      <c r="A35" t="s">
        <v>54</v>
      </c>
      <c r="B35" s="19" t="s">
        <v>155</v>
      </c>
    </row>
    <row r="36" spans="1:2" ht="15">
      <c r="A36" t="s">
        <v>64</v>
      </c>
      <c r="B36" s="19" t="s">
        <v>156</v>
      </c>
    </row>
    <row r="37" spans="1:2" ht="15">
      <c r="A37" t="s">
        <v>55</v>
      </c>
      <c r="B37" s="19" t="s">
        <v>157</v>
      </c>
    </row>
    <row r="38" spans="1:2" ht="15">
      <c r="A38" t="s">
        <v>56</v>
      </c>
      <c r="B38" s="19" t="s">
        <v>158</v>
      </c>
    </row>
    <row r="39" spans="1:2" ht="15">
      <c r="A39" t="s">
        <v>57</v>
      </c>
      <c r="B39" s="19" t="s">
        <v>159</v>
      </c>
    </row>
    <row r="40" spans="1:2" ht="15">
      <c r="A40" t="s">
        <v>58</v>
      </c>
      <c r="B40" s="19" t="s">
        <v>160</v>
      </c>
    </row>
    <row r="41" spans="1:2" ht="15">
      <c r="A41" t="s">
        <v>59</v>
      </c>
      <c r="B41" s="19" t="s">
        <v>161</v>
      </c>
    </row>
    <row r="43" s="13" customFormat="1" ht="15">
      <c r="A43" s="13" t="s">
        <v>60</v>
      </c>
    </row>
    <row r="44" spans="1:2" ht="15">
      <c r="A44" t="s">
        <v>44</v>
      </c>
      <c r="B44" s="19" t="s">
        <v>167</v>
      </c>
    </row>
    <row r="45" spans="1:2" ht="15">
      <c r="A45" t="s">
        <v>65</v>
      </c>
      <c r="B45" s="19" t="s">
        <v>168</v>
      </c>
    </row>
    <row r="46" spans="1:2" ht="15">
      <c r="A46" t="s">
        <v>61</v>
      </c>
      <c r="B46" s="19" t="s">
        <v>169</v>
      </c>
    </row>
    <row r="47" spans="1:2" ht="15">
      <c r="A47" t="s">
        <v>62</v>
      </c>
      <c r="B47" s="19" t="s">
        <v>170</v>
      </c>
    </row>
    <row r="48" spans="1:2" ht="15">
      <c r="A48" t="s">
        <v>63</v>
      </c>
      <c r="B48" s="19" t="s">
        <v>171</v>
      </c>
    </row>
    <row r="50" ht="15">
      <c r="A50" s="13" t="s">
        <v>45</v>
      </c>
    </row>
    <row r="51" spans="1:2" ht="15">
      <c r="A51" t="s">
        <v>73</v>
      </c>
      <c r="B51" s="19" t="s">
        <v>162</v>
      </c>
    </row>
    <row r="52" spans="1:2" ht="15">
      <c r="A52" s="25" t="s">
        <v>68</v>
      </c>
      <c r="B52" s="19" t="s">
        <v>172</v>
      </c>
    </row>
    <row r="53" spans="1:2" ht="15">
      <c r="A53" s="25" t="s">
        <v>69</v>
      </c>
      <c r="B53" s="19" t="s">
        <v>163</v>
      </c>
    </row>
    <row r="54" spans="1:2" ht="15">
      <c r="A54" t="s">
        <v>72</v>
      </c>
      <c r="B54" s="19" t="s">
        <v>164</v>
      </c>
    </row>
    <row r="55" spans="1:2" ht="15">
      <c r="A55" s="25" t="s">
        <v>70</v>
      </c>
      <c r="B55" s="19" t="s">
        <v>165</v>
      </c>
    </row>
    <row r="56" spans="1:2" ht="15">
      <c r="A56" s="25" t="s">
        <v>71</v>
      </c>
      <c r="B56" s="19" t="s">
        <v>166</v>
      </c>
    </row>
    <row r="57" ht="15">
      <c r="A57" s="13"/>
    </row>
    <row r="58" ht="15">
      <c r="A58" s="13"/>
    </row>
    <row r="59" spans="1:12" s="22" customFormat="1" ht="12.75">
      <c r="A59" s="42" t="s">
        <v>173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8"/>
    </row>
    <row r="60" s="13" customFormat="1" ht="15"/>
    <row r="61" spans="1:12" s="22" customFormat="1" ht="12.75">
      <c r="A61" s="42" t="s">
        <v>66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8"/>
    </row>
    <row r="62" spans="1:13" ht="15.75">
      <c r="A62" s="24" t="s">
        <v>67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</sheetData>
  <sheetProtection/>
  <mergeCells count="2">
    <mergeCell ref="A59:K59"/>
    <mergeCell ref="A61:K61"/>
  </mergeCells>
  <hyperlinks>
    <hyperlink ref="B12" location="'GO_current price'!A1" display="Gross output at current prices (in….)"/>
    <hyperlink ref="B13" location="'GO_constant price'!A1" display="Gross output at constant prices ("/>
    <hyperlink ref="B8" location="'VA_current price'!A1" display="Gross Value Added at current prices by industry,1980 to 2008 (in Rs Crore)"/>
    <hyperlink ref="B9" location="'VA_constant price'!A1" display="Gross Value Added at constant prices (at1999-00 prices) by industry, 1980 to 2008 (in Rs Crore)"/>
    <hyperlink ref="B16" location="LAB_emp!A1" display="Labour Person (,000)  employed by industry, 1980 to 2008"/>
    <hyperlink ref="B17" location="LAB_quality!A1" display="Labour Composition Index by industry, 1980 to 2008"/>
    <hyperlink ref="B18" location="LAB_input!A1" display="Labour Input Index by industry,1980 to 2008"/>
    <hyperlink ref="B25" location="'II_current price'!A1" display="Intermediate Input at current prices by industry, 1980 to 2008 ( in Rs Crore)"/>
    <hyperlink ref="B26" location="'IIE_current price'!A1" display="Intermediate Energy Input at current prices by industry, 1980 to 2008 ( in Rs Crore) "/>
    <hyperlink ref="B27" location="'IIM_current price'!A1" display="Intermediate Material Input at current prices by industry, 1980 to 2008 ( in Rs Crore) "/>
    <hyperlink ref="B28" location="'IIS_current price'!A1" display="Intermediate Service Input at current prices by industry, 1980 to 2008 ( in Rs Crore) "/>
    <hyperlink ref="B29" location="II_constant!A1" display="Intermediate Input at constant prices (at 1999-00 prices) by industry, 1980 to 2008 ( in Rs Crore) "/>
    <hyperlink ref="B30" location="'IIE_constant price'!A1" display="Intermediate Energy Input at constant prices (at 1999-00 prices) by industry, 1980 to 2008 ( in Rs Crore) "/>
    <hyperlink ref="B31" location="'IIM_constant price'!A1" display="Intermediate Material Input at constant prices (at 1999-00 prices) by industry, 1980 to 2008 ( in Rs Crore) "/>
    <hyperlink ref="B32" location="'IIS_constant price'!A1" display="Intermediate Service Input at constant prices (at 1999-00 prices) by industry, 1980 to 2008 ( in Rs Crore) "/>
    <hyperlink ref="B35" location="LAB_share_VA!A1" display="Labour Income Share in Gross Value Added by industry,1980 to 2008 "/>
    <hyperlink ref="B36" location="Cap_share_VA!A1" display="Capital Income Share in Gross Value Added by industry, 1980 to 2008"/>
    <hyperlink ref="B37" location="LAB_Share_GO!A1" display="Labour Income Share in Gross Output by industry,1980 to 2008"/>
    <hyperlink ref="B38" location="CAP_Share_GO!A1" display="Capital Income Share in Gross Output by industry,1980 to 2008"/>
    <hyperlink ref="B39" location="IIE_Share_GO!A1" display="Intermediate Energy Income Share in Gross Output by industry,1980 to 2008"/>
    <hyperlink ref="B40" location="'IIM_constant price'!A1" display="Intermediate Material Income  Share in Gross Output by industry,1980 to 2008"/>
    <hyperlink ref="B41" location="'IIS_Share_GO '!A1" display="Intermediate Service Income Share in Gross Output by industry,1980 to 2008"/>
    <hyperlink ref="B51" location="wages_self!A1" display="Wages of Self employed person per day by industry, 1980 to 2008"/>
    <hyperlink ref="B52" location="wages_casual!A1" display="Wages of Self employed person per day by industry, 1980 to 2008"/>
    <hyperlink ref="B53" location="wages_regular!A1" display="Wages of regular workers per day by industry, 1980 to 2008"/>
    <hyperlink ref="B54" location="emp_self!A1" display="Number of self employed person ( '000) by industry, 1980 to 2008"/>
    <hyperlink ref="B55" location="emp_self!A1" display="Number of casual workers ( '000) by industry, 1980 to 2008"/>
    <hyperlink ref="B56" location="emp_regular!A1" display="Number of regular workers ( '000) by industry, 1980 to 2008"/>
    <hyperlink ref="B21" location="CAP_stock!A1" display="Capital Stock by industry, 1980-2012 (in Rs Crore)"/>
    <hyperlink ref="B22" location="'CAP_service growth'!A1" display="Capital Services Growth Rate, 1980-2012"/>
    <hyperlink ref="B44" location="LP_GO!A1" display="Labour Productivity Index (Gross Value of output per person employed ) by industry,1980 to 2008"/>
    <hyperlink ref="B45" location="TFP_VA_I!A1" display="Total Factor Productivity Index (Gross Value added based) by industry,1980 to 2008 [TFP Index computed using Labour Input and Capital Stock]"/>
    <hyperlink ref="B46" location="TFP_VA_II!A1" display="Total Factor Productivity Index (Gross Value added based) by industry,1980 to 2008 [TFP Index computed using Labour Input and Capital services]"/>
    <hyperlink ref="B47" location="TFP_GO_I!A1" display="Total Factor Productivity Index (Gross Output based) by industry,1980 to 2008 [TFP Index computed using Labour Input ,Capital Stock and Intermediate Inputs]"/>
    <hyperlink ref="B48" location="TFP_GO_II!A1" display="Total Factor Productivity Index (Gross output Based) by industry,1980 to 2008 [TFP Index computed using Labour Input ,Capital services and Intermediate Inputs]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6">
      <selection activeCell="A1" sqref="A1:C28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32">
        <v>0.04154424835393951</v>
      </c>
      <c r="E2" s="32">
        <v>0.028185223837745244</v>
      </c>
      <c r="F2" s="32">
        <v>0.029185163029770835</v>
      </c>
      <c r="G2" s="32">
        <v>0.03303663814561771</v>
      </c>
      <c r="H2" s="32">
        <v>0.02625884907329137</v>
      </c>
      <c r="I2" s="32">
        <v>0.02193256137873348</v>
      </c>
      <c r="J2" s="32">
        <v>0.023844130669128428</v>
      </c>
      <c r="K2" s="32">
        <v>0.036116654705779336</v>
      </c>
      <c r="L2" s="32">
        <v>0.02897811578505968</v>
      </c>
      <c r="M2" s="32">
        <v>0.0275308618772463</v>
      </c>
      <c r="N2" s="32">
        <v>0.050734993474383726</v>
      </c>
      <c r="O2" s="32">
        <v>0.025962543692740973</v>
      </c>
      <c r="P2" s="32">
        <v>0.04048179741622475</v>
      </c>
      <c r="Q2" s="32">
        <v>0.02801970309671953</v>
      </c>
      <c r="R2" s="32">
        <v>0.023583106310567748</v>
      </c>
      <c r="S2" s="32">
        <v>0.023157694531700183</v>
      </c>
      <c r="T2" s="32">
        <v>0.025456475667666675</v>
      </c>
      <c r="U2" s="32">
        <v>0.029179989399210886</v>
      </c>
      <c r="V2" s="32">
        <v>0.03246256840704899</v>
      </c>
      <c r="W2" s="32">
        <v>0.05926777074787943</v>
      </c>
      <c r="X2" s="32">
        <v>0.04665636096832258</v>
      </c>
      <c r="Y2" s="32">
        <v>0.06476894352966656</v>
      </c>
      <c r="Z2" s="32">
        <v>0.05209212854545383</v>
      </c>
      <c r="AA2" s="32">
        <v>0.04159562764571049</v>
      </c>
      <c r="AB2" s="32">
        <v>0.04413340784769106</v>
      </c>
      <c r="AC2" s="32">
        <v>0.04972751684549259</v>
      </c>
      <c r="AD2" s="32">
        <v>0.05043891466875963</v>
      </c>
      <c r="AE2" s="32">
        <v>0.05665711512444793</v>
      </c>
      <c r="AF2" s="32">
        <v>0.06703870832546276</v>
      </c>
      <c r="AG2" s="32">
        <v>0.06530911001694378</v>
      </c>
      <c r="AH2" s="32">
        <v>0.05914490364704033</v>
      </c>
      <c r="AI2" s="32">
        <v>0.06854310727447366</v>
      </c>
    </row>
    <row r="3" spans="1:35" ht="15">
      <c r="A3" s="38">
        <v>2</v>
      </c>
      <c r="B3" s="17" t="s">
        <v>0</v>
      </c>
      <c r="C3" s="38" t="s">
        <v>111</v>
      </c>
      <c r="D3" s="32">
        <v>0.09840208277830695</v>
      </c>
      <c r="E3" s="32">
        <v>0.13390090431643606</v>
      </c>
      <c r="F3" s="32">
        <v>0.23533965889916508</v>
      </c>
      <c r="G3" s="32">
        <v>0.15418256894990784</v>
      </c>
      <c r="H3" s="32">
        <v>0.11392655332381287</v>
      </c>
      <c r="I3" s="32">
        <v>0.1290525271631322</v>
      </c>
      <c r="J3" s="32">
        <v>0.11139489281928543</v>
      </c>
      <c r="K3" s="32">
        <v>0.0807059052258893</v>
      </c>
      <c r="L3" s="32">
        <v>0.07223026680350964</v>
      </c>
      <c r="M3" s="32">
        <v>0.09066364439747739</v>
      </c>
      <c r="N3" s="32">
        <v>0.07689091258942662</v>
      </c>
      <c r="O3" s="32">
        <v>0.04610537618875961</v>
      </c>
      <c r="P3" s="32">
        <v>0.03466685224287182</v>
      </c>
      <c r="Q3" s="32">
        <v>0.042125068972499805</v>
      </c>
      <c r="R3" s="32">
        <v>0.1406678014953106</v>
      </c>
      <c r="S3" s="32">
        <v>0.0401300741228129</v>
      </c>
      <c r="T3" s="32">
        <v>-0.002789657269751782</v>
      </c>
      <c r="U3" s="32">
        <v>0.003827095767238031</v>
      </c>
      <c r="V3" s="32">
        <v>0.005383683994043227</v>
      </c>
      <c r="W3" s="32">
        <v>0.02198206370010689</v>
      </c>
      <c r="X3" s="32">
        <v>-0.0017381192358426956</v>
      </c>
      <c r="Y3" s="32">
        <v>0.007524866376546995</v>
      </c>
      <c r="Z3" s="32">
        <v>0.0072358376077068555</v>
      </c>
      <c r="AA3" s="32">
        <v>0.024053218033044242</v>
      </c>
      <c r="AB3" s="32">
        <v>0.1236836920368222</v>
      </c>
      <c r="AC3" s="32">
        <v>0.15244862921107077</v>
      </c>
      <c r="AD3" s="32">
        <v>0.1415330739898058</v>
      </c>
      <c r="AE3" s="32">
        <v>0.14850011994840323</v>
      </c>
      <c r="AF3" s="32">
        <v>0.10776163382483635</v>
      </c>
      <c r="AG3" s="32">
        <v>0.09313239026710955</v>
      </c>
      <c r="AH3" s="32">
        <v>0.10142105847368618</v>
      </c>
      <c r="AI3" s="32">
        <v>0.09208082746871334</v>
      </c>
    </row>
    <row r="4" spans="1:35" ht="15">
      <c r="A4" s="38">
        <v>3</v>
      </c>
      <c r="B4" s="17" t="s">
        <v>20</v>
      </c>
      <c r="C4" s="38" t="s">
        <v>112</v>
      </c>
      <c r="D4" s="32">
        <v>0.06761744624943887</v>
      </c>
      <c r="E4" s="32">
        <v>0.09027664359758363</v>
      </c>
      <c r="F4" s="32">
        <v>0.05694077134490365</v>
      </c>
      <c r="G4" s="32">
        <v>0.0727984508855349</v>
      </c>
      <c r="H4" s="32">
        <v>0.08490122491881226</v>
      </c>
      <c r="I4" s="32">
        <v>0.08455454169535476</v>
      </c>
      <c r="J4" s="32">
        <v>0.08283734648811897</v>
      </c>
      <c r="K4" s="32">
        <v>0.051707964188720305</v>
      </c>
      <c r="L4" s="32">
        <v>0.04910474408823256</v>
      </c>
      <c r="M4" s="32">
        <v>0.13057037082697082</v>
      </c>
      <c r="N4" s="32">
        <v>0.07831577908154491</v>
      </c>
      <c r="O4" s="32">
        <v>0.06301557763919857</v>
      </c>
      <c r="P4" s="32">
        <v>0.06645385053472808</v>
      </c>
      <c r="Q4" s="32">
        <v>0.04584815105961468</v>
      </c>
      <c r="R4" s="32">
        <v>0.06214040571009685</v>
      </c>
      <c r="S4" s="32">
        <v>0.1173313914839605</v>
      </c>
      <c r="T4" s="32">
        <v>0.08450982491938461</v>
      </c>
      <c r="U4" s="32">
        <v>0.07319893180138146</v>
      </c>
      <c r="V4" s="32">
        <v>0.024732365902550915</v>
      </c>
      <c r="W4" s="32">
        <v>0.11205820391029314</v>
      </c>
      <c r="X4" s="32">
        <v>0.06991927347322581</v>
      </c>
      <c r="Y4" s="32">
        <v>0.01511175456973764</v>
      </c>
      <c r="Z4" s="32">
        <v>0.05221305109707711</v>
      </c>
      <c r="AA4" s="32">
        <v>0.0621711263889989</v>
      </c>
      <c r="AB4" s="32">
        <v>0.10032520576393558</v>
      </c>
      <c r="AC4" s="32">
        <v>0.06843045854668078</v>
      </c>
      <c r="AD4" s="32">
        <v>0.13071611967949717</v>
      </c>
      <c r="AE4" s="32">
        <v>0.11130878610188813</v>
      </c>
      <c r="AF4" s="32">
        <v>0.047421840953354416</v>
      </c>
      <c r="AG4" s="32">
        <v>0.07331054696759852</v>
      </c>
      <c r="AH4" s="32">
        <v>0.09401890470498135</v>
      </c>
      <c r="AI4" s="32">
        <v>0.08422140459690756</v>
      </c>
    </row>
    <row r="5" spans="1:35" ht="15">
      <c r="A5" s="38">
        <v>4</v>
      </c>
      <c r="B5" s="17" t="s">
        <v>14</v>
      </c>
      <c r="C5" s="38" t="s">
        <v>134</v>
      </c>
      <c r="D5" s="32">
        <v>0.11373844061045925</v>
      </c>
      <c r="E5" s="32">
        <v>0.08585008589759019</v>
      </c>
      <c r="F5" s="32">
        <v>0.1250891281536063</v>
      </c>
      <c r="G5" s="32">
        <v>0.10554728751949662</v>
      </c>
      <c r="H5" s="32">
        <v>0.1004054310736015</v>
      </c>
      <c r="I5" s="32">
        <v>0.08460966114663898</v>
      </c>
      <c r="J5" s="32">
        <v>0.06030594847155449</v>
      </c>
      <c r="K5" s="32">
        <v>0.06506845364758358</v>
      </c>
      <c r="L5" s="32">
        <v>0.029903749688015326</v>
      </c>
      <c r="M5" s="32">
        <v>0.08255578277233099</v>
      </c>
      <c r="N5" s="32">
        <v>0.10132108463441435</v>
      </c>
      <c r="O5" s="32">
        <v>0.09415287486884413</v>
      </c>
      <c r="P5" s="32">
        <v>0.09621492752731348</v>
      </c>
      <c r="Q5" s="32">
        <v>0.1048317894411335</v>
      </c>
      <c r="R5" s="32">
        <v>0.1052362302112654</v>
      </c>
      <c r="S5" s="32">
        <v>0.15188642503304658</v>
      </c>
      <c r="T5" s="32">
        <v>0.1339921317433052</v>
      </c>
      <c r="U5" s="32">
        <v>0.1484310294079556</v>
      </c>
      <c r="V5" s="32">
        <v>0.06984341194472017</v>
      </c>
      <c r="W5" s="32">
        <v>0.10048710830855544</v>
      </c>
      <c r="X5" s="32">
        <v>0.0460405718002509</v>
      </c>
      <c r="Y5" s="32">
        <v>-0.008759158804257615</v>
      </c>
      <c r="Z5" s="32">
        <v>0.048544321583187645</v>
      </c>
      <c r="AA5" s="32">
        <v>0.0648496578775189</v>
      </c>
      <c r="AB5" s="32">
        <v>0.11968042089514293</v>
      </c>
      <c r="AC5" s="32">
        <v>0.1067407861202704</v>
      </c>
      <c r="AD5" s="32">
        <v>0.1577740769464617</v>
      </c>
      <c r="AE5" s="32">
        <v>0.11523224308872355</v>
      </c>
      <c r="AF5" s="32">
        <v>0.023236136650397414</v>
      </c>
      <c r="AG5" s="32">
        <v>0.040197952133181905</v>
      </c>
      <c r="AH5" s="32">
        <v>0.07176685199024341</v>
      </c>
      <c r="AI5" s="32">
        <v>0.03523504688436141</v>
      </c>
    </row>
    <row r="6" spans="1:35" ht="15">
      <c r="A6" s="38">
        <v>5</v>
      </c>
      <c r="B6" s="17" t="s">
        <v>21</v>
      </c>
      <c r="C6" s="38" t="s">
        <v>119</v>
      </c>
      <c r="D6" s="32">
        <v>0.11243253041006498</v>
      </c>
      <c r="E6" s="32">
        <v>0.14750001934474916</v>
      </c>
      <c r="F6" s="32">
        <v>0.0890548469932432</v>
      </c>
      <c r="G6" s="32">
        <v>0.14215272901202083</v>
      </c>
      <c r="H6" s="32">
        <v>0.0751433576947675</v>
      </c>
      <c r="I6" s="32">
        <v>0.0647725045868334</v>
      </c>
      <c r="J6" s="32">
        <v>0.03928268809954322</v>
      </c>
      <c r="K6" s="32">
        <v>0.017224916113915665</v>
      </c>
      <c r="L6" s="32">
        <v>0.029589475376293115</v>
      </c>
      <c r="M6" s="32">
        <v>0.08657170941321995</v>
      </c>
      <c r="N6" s="32">
        <v>0.04645967772150553</v>
      </c>
      <c r="O6" s="32">
        <v>0.017001033734503124</v>
      </c>
      <c r="P6" s="32">
        <v>0.03203631181319941</v>
      </c>
      <c r="Q6" s="32">
        <v>0.05413958814864184</v>
      </c>
      <c r="R6" s="32">
        <v>0.061347607226790044</v>
      </c>
      <c r="S6" s="32">
        <v>0.16015305347055495</v>
      </c>
      <c r="T6" s="32">
        <v>0.10850823277522925</v>
      </c>
      <c r="U6" s="32">
        <v>0.08854577824942277</v>
      </c>
      <c r="V6" s="32">
        <v>0.11398493597688052</v>
      </c>
      <c r="W6" s="32">
        <v>0.08700115249298575</v>
      </c>
      <c r="X6" s="32">
        <v>0.10303870940004667</v>
      </c>
      <c r="Y6" s="32">
        <v>0.028256448928882093</v>
      </c>
      <c r="Z6" s="32">
        <v>0.07017749262480967</v>
      </c>
      <c r="AA6" s="32">
        <v>0.09148696649703837</v>
      </c>
      <c r="AB6" s="32">
        <v>0.11466952905637356</v>
      </c>
      <c r="AC6" s="32">
        <v>0.05145498201551234</v>
      </c>
      <c r="AD6" s="32">
        <v>0.10722617098422021</v>
      </c>
      <c r="AE6" s="32">
        <v>0.101457984207315</v>
      </c>
      <c r="AF6" s="32">
        <v>0.03883203793877434</v>
      </c>
      <c r="AG6" s="32">
        <v>0.10889611140121552</v>
      </c>
      <c r="AH6" s="32">
        <v>0.11658779445292598</v>
      </c>
      <c r="AI6" s="32">
        <v>0.06799318195430795</v>
      </c>
    </row>
    <row r="7" spans="1:35" ht="15">
      <c r="A7" s="38">
        <v>6</v>
      </c>
      <c r="B7" s="17" t="s">
        <v>49</v>
      </c>
      <c r="C7" s="38" t="s">
        <v>126</v>
      </c>
      <c r="D7" s="32">
        <v>0.13404349604027224</v>
      </c>
      <c r="E7" s="32">
        <v>0.1470343938742418</v>
      </c>
      <c r="F7" s="32">
        <v>0.12497808390505036</v>
      </c>
      <c r="G7" s="32">
        <v>0.1464562962037037</v>
      </c>
      <c r="H7" s="32">
        <v>0.1472983538456919</v>
      </c>
      <c r="I7" s="32">
        <v>0.1168704046250087</v>
      </c>
      <c r="J7" s="32">
        <v>0.10374673302518253</v>
      </c>
      <c r="K7" s="32">
        <v>0.051031268781072774</v>
      </c>
      <c r="L7" s="32">
        <v>0.07378839415918069</v>
      </c>
      <c r="M7" s="32">
        <v>0.09180464382008746</v>
      </c>
      <c r="N7" s="32">
        <v>0.0752025850378332</v>
      </c>
      <c r="O7" s="32">
        <v>0.025070097375742756</v>
      </c>
      <c r="P7" s="32">
        <v>0.036219546958502706</v>
      </c>
      <c r="Q7" s="32">
        <v>0.047284496088634484</v>
      </c>
      <c r="R7" s="32">
        <v>0.13175004742469207</v>
      </c>
      <c r="S7" s="32">
        <v>0.06557280484026853</v>
      </c>
      <c r="T7" s="32">
        <v>0.06348699944897274</v>
      </c>
      <c r="U7" s="32">
        <v>0.07843012812389652</v>
      </c>
      <c r="V7" s="32">
        <v>0.05335184036002372</v>
      </c>
      <c r="W7" s="32">
        <v>0.03360183708509466</v>
      </c>
      <c r="X7" s="32">
        <v>0.030848433658825832</v>
      </c>
      <c r="Y7" s="32">
        <v>0.05507881512089819</v>
      </c>
      <c r="Z7" s="32">
        <v>0.059245969578696885</v>
      </c>
      <c r="AA7" s="32">
        <v>0.038897417204992846</v>
      </c>
      <c r="AB7" s="32">
        <v>0.07578593378278754</v>
      </c>
      <c r="AC7" s="32">
        <v>0.07780923554235339</v>
      </c>
      <c r="AD7" s="32">
        <v>0.10648939436613206</v>
      </c>
      <c r="AE7" s="32">
        <v>0.09275714996034774</v>
      </c>
      <c r="AF7" s="32">
        <v>0.04478337588828059</v>
      </c>
      <c r="AG7" s="32">
        <v>0.0498326589989947</v>
      </c>
      <c r="AH7" s="32">
        <v>0.043591698130871215</v>
      </c>
      <c r="AI7" s="32">
        <v>0.03189238329666125</v>
      </c>
    </row>
    <row r="8" spans="1:35" ht="15">
      <c r="A8" s="38">
        <v>7</v>
      </c>
      <c r="B8" s="17" t="s">
        <v>50</v>
      </c>
      <c r="C8" s="38" t="s">
        <v>120</v>
      </c>
      <c r="D8" s="32">
        <v>0.12108148001576348</v>
      </c>
      <c r="E8" s="32">
        <v>0.5243469078044413</v>
      </c>
      <c r="F8" s="32">
        <v>0.31064605060449185</v>
      </c>
      <c r="G8" s="32">
        <v>0.2620276721387518</v>
      </c>
      <c r="H8" s="32">
        <v>0.2087743613959235</v>
      </c>
      <c r="I8" s="32">
        <v>0.11330370906285951</v>
      </c>
      <c r="J8" s="32">
        <v>0.08498091178837035</v>
      </c>
      <c r="K8" s="32">
        <v>0.03753547774069514</v>
      </c>
      <c r="L8" s="32">
        <v>0.07432257147845997</v>
      </c>
      <c r="M8" s="32">
        <v>0.06576089099753187</v>
      </c>
      <c r="N8" s="32">
        <v>0.12344117852116679</v>
      </c>
      <c r="O8" s="32">
        <v>0.13508211690587024</v>
      </c>
      <c r="P8" s="32">
        <v>0.09912063662573922</v>
      </c>
      <c r="Q8" s="32">
        <v>0.0856936027052469</v>
      </c>
      <c r="R8" s="32">
        <v>0.014138961238216943</v>
      </c>
      <c r="S8" s="32">
        <v>0.042584939624013066</v>
      </c>
      <c r="T8" s="32">
        <v>0.17260781968561723</v>
      </c>
      <c r="U8" s="32">
        <v>0.1061949868291591</v>
      </c>
      <c r="V8" s="32">
        <v>0.49740364995666203</v>
      </c>
      <c r="W8" s="32">
        <v>0.206339172475691</v>
      </c>
      <c r="X8" s="32">
        <v>0.15007698990514595</v>
      </c>
      <c r="Y8" s="32">
        <v>0.3761482898870893</v>
      </c>
      <c r="Z8" s="32">
        <v>0.04668766657572024</v>
      </c>
      <c r="AA8" s="32">
        <v>0.04005099258658532</v>
      </c>
      <c r="AB8" s="32">
        <v>0.01516342954692167</v>
      </c>
      <c r="AC8" s="32">
        <v>0.17730366915395437</v>
      </c>
      <c r="AD8" s="32">
        <v>0.028957900498406214</v>
      </c>
      <c r="AE8" s="32">
        <v>0.034129891378055686</v>
      </c>
      <c r="AF8" s="32">
        <v>0.03963008817755532</v>
      </c>
      <c r="AG8" s="32">
        <v>0.17931597773880334</v>
      </c>
      <c r="AH8" s="32">
        <v>0.04450949359748679</v>
      </c>
      <c r="AI8" s="32">
        <v>0.09889656718786984</v>
      </c>
    </row>
    <row r="9" spans="1:35" ht="15">
      <c r="A9" s="38">
        <v>8</v>
      </c>
      <c r="B9" s="17" t="s">
        <v>22</v>
      </c>
      <c r="C9" s="38" t="s">
        <v>121</v>
      </c>
      <c r="D9" s="32">
        <v>-0.012513062149820073</v>
      </c>
      <c r="E9" s="32">
        <v>-0.008891361780646301</v>
      </c>
      <c r="F9" s="32">
        <v>-0.005377255711851382</v>
      </c>
      <c r="G9" s="32">
        <v>0.0385054281355992</v>
      </c>
      <c r="H9" s="32">
        <v>0.025604840032974675</v>
      </c>
      <c r="I9" s="32">
        <v>0.026702664644073667</v>
      </c>
      <c r="J9" s="32">
        <v>0.0716028929115344</v>
      </c>
      <c r="K9" s="32">
        <v>0.04752707774748876</v>
      </c>
      <c r="L9" s="32">
        <v>0.03796019702188134</v>
      </c>
      <c r="M9" s="32">
        <v>0.06287606576824115</v>
      </c>
      <c r="N9" s="32">
        <v>0.05433920498010515</v>
      </c>
      <c r="O9" s="32">
        <v>0.053505430743406836</v>
      </c>
      <c r="P9" s="32">
        <v>0.04584263588857796</v>
      </c>
      <c r="Q9" s="32">
        <v>0.05262587300549774</v>
      </c>
      <c r="R9" s="32">
        <v>0.031227122147565494</v>
      </c>
      <c r="S9" s="32">
        <v>0.16709813280190974</v>
      </c>
      <c r="T9" s="32">
        <v>0.10990943297221537</v>
      </c>
      <c r="U9" s="32">
        <v>0.1845219303447456</v>
      </c>
      <c r="V9" s="32">
        <v>0.06807056470473487</v>
      </c>
      <c r="W9" s="32">
        <v>0.06517859862244461</v>
      </c>
      <c r="X9" s="32">
        <v>0.03887757481182132</v>
      </c>
      <c r="Y9" s="32">
        <v>-0.010125360022737931</v>
      </c>
      <c r="Z9" s="32">
        <v>0.003917029423341777</v>
      </c>
      <c r="AA9" s="32">
        <v>0.0036827940280864057</v>
      </c>
      <c r="AB9" s="32">
        <v>0.03527735102406828</v>
      </c>
      <c r="AC9" s="32">
        <v>0.09333142554858528</v>
      </c>
      <c r="AD9" s="32">
        <v>0.1034802074248174</v>
      </c>
      <c r="AE9" s="32">
        <v>0.09406624126942108</v>
      </c>
      <c r="AF9" s="32">
        <v>0.08788928607151802</v>
      </c>
      <c r="AG9" s="32">
        <v>0.03258813339688516</v>
      </c>
      <c r="AH9" s="32">
        <v>0.04677210953280959</v>
      </c>
      <c r="AI9" s="32">
        <v>0.06385061417792291</v>
      </c>
    </row>
    <row r="10" spans="1:35" ht="15">
      <c r="A10" s="38">
        <v>9</v>
      </c>
      <c r="B10" s="17" t="s">
        <v>1</v>
      </c>
      <c r="C10" s="38" t="s">
        <v>122</v>
      </c>
      <c r="D10" s="32">
        <v>0.2559459168665321</v>
      </c>
      <c r="E10" s="32">
        <v>0.18943652812844602</v>
      </c>
      <c r="F10" s="32">
        <v>0.19728846007526682</v>
      </c>
      <c r="G10" s="32">
        <v>0.30023175065947627</v>
      </c>
      <c r="H10" s="32">
        <v>0.22067711076951868</v>
      </c>
      <c r="I10" s="32">
        <v>0.1389868813401915</v>
      </c>
      <c r="J10" s="32">
        <v>0.11675667080160221</v>
      </c>
      <c r="K10" s="32">
        <v>0.11062241775648463</v>
      </c>
      <c r="L10" s="32">
        <v>0.06150186475040621</v>
      </c>
      <c r="M10" s="32">
        <v>0.0915660927159686</v>
      </c>
      <c r="N10" s="32">
        <v>0.13744884765854687</v>
      </c>
      <c r="O10" s="32">
        <v>0.21092896715441645</v>
      </c>
      <c r="P10" s="32">
        <v>0.12605276578517585</v>
      </c>
      <c r="Q10" s="32">
        <v>0.16149623737190527</v>
      </c>
      <c r="R10" s="32">
        <v>0.06379991983980081</v>
      </c>
      <c r="S10" s="32">
        <v>0.2270562980250656</v>
      </c>
      <c r="T10" s="32">
        <v>0.4748661878411091</v>
      </c>
      <c r="U10" s="32">
        <v>0.08238141434592694</v>
      </c>
      <c r="V10" s="32">
        <v>0.0256374597473242</v>
      </c>
      <c r="W10" s="32">
        <v>0.043372526568263764</v>
      </c>
      <c r="X10" s="32">
        <v>0.02242084630992797</v>
      </c>
      <c r="Y10" s="32">
        <v>-0.0151678386739677</v>
      </c>
      <c r="Z10" s="32">
        <v>0.010475500883880943</v>
      </c>
      <c r="AA10" s="32">
        <v>0.05853967135459456</v>
      </c>
      <c r="AB10" s="32">
        <v>0.14623955456473667</v>
      </c>
      <c r="AC10" s="32">
        <v>0.06034901505807219</v>
      </c>
      <c r="AD10" s="32">
        <v>0.09352247076445795</v>
      </c>
      <c r="AE10" s="32">
        <v>0.11411542555704776</v>
      </c>
      <c r="AF10" s="32">
        <v>0.0789563566056885</v>
      </c>
      <c r="AG10" s="32">
        <v>0.11871378629118998</v>
      </c>
      <c r="AH10" s="32">
        <v>0.13247950505179848</v>
      </c>
      <c r="AI10" s="32">
        <v>0.10457141314670385</v>
      </c>
    </row>
    <row r="11" spans="1:35" ht="15">
      <c r="A11" s="38">
        <v>10</v>
      </c>
      <c r="B11" s="17" t="s">
        <v>2</v>
      </c>
      <c r="C11" s="38" t="s">
        <v>123</v>
      </c>
      <c r="D11" s="32">
        <v>0.09754798084069453</v>
      </c>
      <c r="E11" s="32">
        <v>0.1419424116704946</v>
      </c>
      <c r="F11" s="32">
        <v>0.15822435257118062</v>
      </c>
      <c r="G11" s="32">
        <v>0.17789882271146484</v>
      </c>
      <c r="H11" s="32">
        <v>0.15357854970580254</v>
      </c>
      <c r="I11" s="32">
        <v>0.17313942193716442</v>
      </c>
      <c r="J11" s="32">
        <v>0.17125042251125283</v>
      </c>
      <c r="K11" s="32">
        <v>0.1632654347982401</v>
      </c>
      <c r="L11" s="32">
        <v>0.11582606342565287</v>
      </c>
      <c r="M11" s="32">
        <v>0.08271233782924627</v>
      </c>
      <c r="N11" s="32">
        <v>0.05518043338904887</v>
      </c>
      <c r="O11" s="32">
        <v>0.03970609704109779</v>
      </c>
      <c r="P11" s="32">
        <v>0.08419315901616177</v>
      </c>
      <c r="Q11" s="32">
        <v>0.07784643853757556</v>
      </c>
      <c r="R11" s="32">
        <v>0.07159438099949386</v>
      </c>
      <c r="S11" s="32">
        <v>0.15463004886225606</v>
      </c>
      <c r="T11" s="32">
        <v>0.16986370153944239</v>
      </c>
      <c r="U11" s="32">
        <v>0.16863500567537346</v>
      </c>
      <c r="V11" s="32">
        <v>0.13827026620058447</v>
      </c>
      <c r="W11" s="32">
        <v>0.09480158399174024</v>
      </c>
      <c r="X11" s="32">
        <v>0.1106212649215448</v>
      </c>
      <c r="Y11" s="32">
        <v>0.09914202819428243</v>
      </c>
      <c r="Z11" s="32">
        <v>0.04924440354900718</v>
      </c>
      <c r="AA11" s="32">
        <v>0.05053119911514074</v>
      </c>
      <c r="AB11" s="32">
        <v>0.09620755123253183</v>
      </c>
      <c r="AC11" s="32">
        <v>0.052622278337612884</v>
      </c>
      <c r="AD11" s="32">
        <v>0.10651810258886887</v>
      </c>
      <c r="AE11" s="32">
        <v>0.1574686848044227</v>
      </c>
      <c r="AF11" s="32">
        <v>0.12377174806833532</v>
      </c>
      <c r="AG11" s="32">
        <v>0.083893897781292</v>
      </c>
      <c r="AH11" s="32">
        <v>0.07651684121762069</v>
      </c>
      <c r="AI11" s="32">
        <v>0.07809190074597984</v>
      </c>
    </row>
    <row r="12" spans="1:35" ht="15">
      <c r="A12" s="38">
        <v>11</v>
      </c>
      <c r="B12" s="17" t="s">
        <v>3</v>
      </c>
      <c r="C12" s="38" t="s">
        <v>124</v>
      </c>
      <c r="D12" s="32">
        <v>0.06068898572077126</v>
      </c>
      <c r="E12" s="32">
        <v>0.08219825808046594</v>
      </c>
      <c r="F12" s="32">
        <v>0.08811012763198511</v>
      </c>
      <c r="G12" s="32">
        <v>0.05696424262255166</v>
      </c>
      <c r="H12" s="32">
        <v>0.09467647908912072</v>
      </c>
      <c r="I12" s="32">
        <v>0.07977537863421365</v>
      </c>
      <c r="J12" s="32">
        <v>0.04370448127903589</v>
      </c>
      <c r="K12" s="32">
        <v>0.08197884047640414</v>
      </c>
      <c r="L12" s="32">
        <v>0.02782167204358478</v>
      </c>
      <c r="M12" s="32">
        <v>0.06192883912184552</v>
      </c>
      <c r="N12" s="32">
        <v>0.10432066907892397</v>
      </c>
      <c r="O12" s="32">
        <v>0.13655403673720376</v>
      </c>
      <c r="P12" s="32">
        <v>0.10379517481757553</v>
      </c>
      <c r="Q12" s="32">
        <v>0.07141861647407814</v>
      </c>
      <c r="R12" s="32">
        <v>0.07556066832681636</v>
      </c>
      <c r="S12" s="32">
        <v>0.09414216317395348</v>
      </c>
      <c r="T12" s="32">
        <v>0.0732382610585432</v>
      </c>
      <c r="U12" s="32">
        <v>0.10681239761186294</v>
      </c>
      <c r="V12" s="32">
        <v>0.1499051624067812</v>
      </c>
      <c r="W12" s="32">
        <v>-0.024687790259438354</v>
      </c>
      <c r="X12" s="32">
        <v>0.008064258738668364</v>
      </c>
      <c r="Y12" s="32">
        <v>-0.015734719700125133</v>
      </c>
      <c r="Z12" s="32">
        <v>-0.0074996963550534946</v>
      </c>
      <c r="AA12" s="32">
        <v>0.07463920778412975</v>
      </c>
      <c r="AB12" s="32">
        <v>0.10646915936837607</v>
      </c>
      <c r="AC12" s="32">
        <v>0.13524007589031603</v>
      </c>
      <c r="AD12" s="32">
        <v>0.14353144359579403</v>
      </c>
      <c r="AE12" s="32">
        <v>0.17053865904094495</v>
      </c>
      <c r="AF12" s="32">
        <v>0.12385670548186184</v>
      </c>
      <c r="AG12" s="32">
        <v>0.1415985898701186</v>
      </c>
      <c r="AH12" s="32">
        <v>0.15265055951049122</v>
      </c>
      <c r="AI12" s="32">
        <v>0.09047884367332976</v>
      </c>
    </row>
    <row r="13" spans="1:35" ht="15">
      <c r="A13" s="38">
        <v>12</v>
      </c>
      <c r="B13" s="17" t="s">
        <v>4</v>
      </c>
      <c r="C13" s="38" t="s">
        <v>125</v>
      </c>
      <c r="D13" s="32">
        <v>0.07796641196593583</v>
      </c>
      <c r="E13" s="32">
        <v>0.10771552578334903</v>
      </c>
      <c r="F13" s="32">
        <v>0.1297887492938764</v>
      </c>
      <c r="G13" s="32">
        <v>0.11726210618118119</v>
      </c>
      <c r="H13" s="32">
        <v>0.1291453993128969</v>
      </c>
      <c r="I13" s="32">
        <v>0.14573148289983973</v>
      </c>
      <c r="J13" s="32">
        <v>0.0665255877444543</v>
      </c>
      <c r="K13" s="32">
        <v>0.04343395284133466</v>
      </c>
      <c r="L13" s="32">
        <v>0.037239274914917755</v>
      </c>
      <c r="M13" s="32">
        <v>0.11261508204530503</v>
      </c>
      <c r="N13" s="32">
        <v>0.09905748693321341</v>
      </c>
      <c r="O13" s="32">
        <v>0.07681823292488617</v>
      </c>
      <c r="P13" s="32">
        <v>0.09710818557574971</v>
      </c>
      <c r="Q13" s="32">
        <v>0.035571239930189166</v>
      </c>
      <c r="R13" s="32">
        <v>0.03146449442626475</v>
      </c>
      <c r="S13" s="32">
        <v>0.11675300876058493</v>
      </c>
      <c r="T13" s="32">
        <v>0.10715061598038313</v>
      </c>
      <c r="U13" s="32">
        <v>0.0834461731031596</v>
      </c>
      <c r="V13" s="32">
        <v>0.13674383092921583</v>
      </c>
      <c r="W13" s="32">
        <v>0.05803776697177443</v>
      </c>
      <c r="X13" s="32">
        <v>0.04688719428815594</v>
      </c>
      <c r="Y13" s="32">
        <v>0.00031232575069385995</v>
      </c>
      <c r="Z13" s="32">
        <v>0.05044791349265065</v>
      </c>
      <c r="AA13" s="32">
        <v>0.06460516706559775</v>
      </c>
      <c r="AB13" s="32">
        <v>0.1317432619650699</v>
      </c>
      <c r="AC13" s="32">
        <v>0.13168082480170232</v>
      </c>
      <c r="AD13" s="32">
        <v>0.13102891434194205</v>
      </c>
      <c r="AE13" s="32">
        <v>0.1460732087907813</v>
      </c>
      <c r="AF13" s="32">
        <v>0.07996099644475127</v>
      </c>
      <c r="AG13" s="32">
        <v>0.09058510154387105</v>
      </c>
      <c r="AH13" s="32">
        <v>0.16267580689606123</v>
      </c>
      <c r="AI13" s="32">
        <v>0.08796875478993843</v>
      </c>
    </row>
    <row r="14" spans="1:35" ht="15">
      <c r="A14" s="38">
        <v>13</v>
      </c>
      <c r="B14" s="17" t="s">
        <v>15</v>
      </c>
      <c r="C14" s="38" t="s">
        <v>133</v>
      </c>
      <c r="D14" s="32">
        <v>0.01693102596009142</v>
      </c>
      <c r="E14" s="32">
        <v>0.02585159833334643</v>
      </c>
      <c r="F14" s="32">
        <v>0.0496193083555583</v>
      </c>
      <c r="G14" s="32">
        <v>0.04773102426102167</v>
      </c>
      <c r="H14" s="32">
        <v>0.045848760884578565</v>
      </c>
      <c r="I14" s="32">
        <v>0.0457877002050002</v>
      </c>
      <c r="J14" s="32">
        <v>0.05749639516754546</v>
      </c>
      <c r="K14" s="32">
        <v>0.09079768548604332</v>
      </c>
      <c r="L14" s="32">
        <v>0.12041571663072724</v>
      </c>
      <c r="M14" s="32">
        <v>0.06944243806030248</v>
      </c>
      <c r="N14" s="32">
        <v>0.0844459346907198</v>
      </c>
      <c r="O14" s="32">
        <v>0.06511666994927182</v>
      </c>
      <c r="P14" s="32">
        <v>0.06924508683142366</v>
      </c>
      <c r="Q14" s="32">
        <v>0.07135966894306463</v>
      </c>
      <c r="R14" s="32">
        <v>0.08411002950123804</v>
      </c>
      <c r="S14" s="32">
        <v>0.10514262877459722</v>
      </c>
      <c r="T14" s="32">
        <v>0.10232017818977611</v>
      </c>
      <c r="U14" s="32">
        <v>0.10566727648143194</v>
      </c>
      <c r="V14" s="32">
        <v>0.06826391998913661</v>
      </c>
      <c r="W14" s="32">
        <v>0.1291997561571034</v>
      </c>
      <c r="X14" s="32">
        <v>0.08912709037968873</v>
      </c>
      <c r="Y14" s="32">
        <v>0.021932308327784356</v>
      </c>
      <c r="Z14" s="32">
        <v>0.08175727399540893</v>
      </c>
      <c r="AA14" s="32">
        <v>0.07814685420277939</v>
      </c>
      <c r="AB14" s="32">
        <v>0.07822826723626142</v>
      </c>
      <c r="AC14" s="32">
        <v>0.10596093880153586</v>
      </c>
      <c r="AD14" s="32">
        <v>0.08670257191403476</v>
      </c>
      <c r="AE14" s="32">
        <v>0.11192682401418955</v>
      </c>
      <c r="AF14" s="32">
        <v>0.05818089321914331</v>
      </c>
      <c r="AG14" s="32">
        <v>0.058633357015700896</v>
      </c>
      <c r="AH14" s="32">
        <v>0.06736031457597566</v>
      </c>
      <c r="AI14" s="32">
        <v>0.05606864565562873</v>
      </c>
    </row>
    <row r="15" spans="1:35" ht="15">
      <c r="A15" s="38">
        <v>14</v>
      </c>
      <c r="B15" s="17" t="s">
        <v>5</v>
      </c>
      <c r="C15" s="38" t="s">
        <v>128</v>
      </c>
      <c r="D15" s="32">
        <v>0.03037126424012991</v>
      </c>
      <c r="E15" s="32">
        <v>0.0439086431008953</v>
      </c>
      <c r="F15" s="32">
        <v>0.09234057275511955</v>
      </c>
      <c r="G15" s="32">
        <v>0.07943266774138484</v>
      </c>
      <c r="H15" s="32">
        <v>0.12941670384776072</v>
      </c>
      <c r="I15" s="32">
        <v>0.1056647331975098</v>
      </c>
      <c r="J15" s="32">
        <v>0.08559416764626344</v>
      </c>
      <c r="K15" s="32">
        <v>0.07175033963839791</v>
      </c>
      <c r="L15" s="32">
        <v>0.05163997151476809</v>
      </c>
      <c r="M15" s="32">
        <v>0.052592666475670916</v>
      </c>
      <c r="N15" s="32">
        <v>0.05721874525365682</v>
      </c>
      <c r="O15" s="32">
        <v>0.054377094036658975</v>
      </c>
      <c r="P15" s="32">
        <v>0.07469886355324022</v>
      </c>
      <c r="Q15" s="32">
        <v>0.07518586435293327</v>
      </c>
      <c r="R15" s="32">
        <v>0.02404565136934999</v>
      </c>
      <c r="S15" s="32">
        <v>0.15758996872041572</v>
      </c>
      <c r="T15" s="32">
        <v>0.27495035060483763</v>
      </c>
      <c r="U15" s="32">
        <v>0.10667010176123111</v>
      </c>
      <c r="V15" s="32">
        <v>0.11018235465929974</v>
      </c>
      <c r="W15" s="32">
        <v>0.14122720277237336</v>
      </c>
      <c r="X15" s="32">
        <v>0.06297501309237176</v>
      </c>
      <c r="Y15" s="32">
        <v>-0.008585249665690749</v>
      </c>
      <c r="Z15" s="32">
        <v>0.03670792758450226</v>
      </c>
      <c r="AA15" s="32">
        <v>0.06575112082851092</v>
      </c>
      <c r="AB15" s="32">
        <v>0.15822533422676155</v>
      </c>
      <c r="AC15" s="32">
        <v>0.10419533051843995</v>
      </c>
      <c r="AD15" s="32">
        <v>0.13562527612170766</v>
      </c>
      <c r="AE15" s="32">
        <v>0.23677360200535044</v>
      </c>
      <c r="AF15" s="32">
        <v>0.12822504872709295</v>
      </c>
      <c r="AG15" s="32">
        <v>0.08658867793504023</v>
      </c>
      <c r="AH15" s="32">
        <v>0.08344509768453075</v>
      </c>
      <c r="AI15" s="32">
        <v>0.10501391638670549</v>
      </c>
    </row>
    <row r="16" spans="1:35" ht="15">
      <c r="A16" s="38">
        <v>15</v>
      </c>
      <c r="B16" s="17" t="s">
        <v>16</v>
      </c>
      <c r="C16" s="38" t="s">
        <v>127</v>
      </c>
      <c r="D16" s="32">
        <v>0.139858218520107</v>
      </c>
      <c r="E16" s="32">
        <v>0.19836848779424382</v>
      </c>
      <c r="F16" s="32">
        <v>0.034731562595615675</v>
      </c>
      <c r="G16" s="32">
        <v>0.051190486609908784</v>
      </c>
      <c r="H16" s="32">
        <v>0.10413274534172012</v>
      </c>
      <c r="I16" s="32">
        <v>0.1280099071087388</v>
      </c>
      <c r="J16" s="32">
        <v>0.09393729913182561</v>
      </c>
      <c r="K16" s="32">
        <v>0.02262638420054321</v>
      </c>
      <c r="L16" s="32">
        <v>0.0726460563817866</v>
      </c>
      <c r="M16" s="32">
        <v>0.05785568153370473</v>
      </c>
      <c r="N16" s="32">
        <v>0.02514833219119874</v>
      </c>
      <c r="O16" s="32">
        <v>0.0023883170148910476</v>
      </c>
      <c r="P16" s="32">
        <v>0.0160301413077431</v>
      </c>
      <c r="Q16" s="32">
        <v>0.0382112899662982</v>
      </c>
      <c r="R16" s="32">
        <v>0.05277827510758537</v>
      </c>
      <c r="S16" s="32">
        <v>0.1334028158673653</v>
      </c>
      <c r="T16" s="32">
        <v>0.06765609961920703</v>
      </c>
      <c r="U16" s="32">
        <v>0.07417873589975184</v>
      </c>
      <c r="V16" s="32">
        <v>0.05854823626261848</v>
      </c>
      <c r="W16" s="32">
        <v>0.05837381704913106</v>
      </c>
      <c r="X16" s="32">
        <v>0.055990962356416416</v>
      </c>
      <c r="Y16" s="32">
        <v>0.0186214780014403</v>
      </c>
      <c r="Z16" s="32">
        <v>0.09210016953248983</v>
      </c>
      <c r="AA16" s="32">
        <v>0.13430023801050545</v>
      </c>
      <c r="AB16" s="32">
        <v>0.20050553845313784</v>
      </c>
      <c r="AC16" s="32">
        <v>0.13165671980394203</v>
      </c>
      <c r="AD16" s="32">
        <v>0.15942260375407358</v>
      </c>
      <c r="AE16" s="32">
        <v>0.12897820177363117</v>
      </c>
      <c r="AF16" s="32">
        <v>0.04354858626417614</v>
      </c>
      <c r="AG16" s="32">
        <v>0.11644542510243164</v>
      </c>
      <c r="AH16" s="32">
        <v>0.12507914882088111</v>
      </c>
      <c r="AI16" s="32">
        <v>0.07322308014418655</v>
      </c>
    </row>
    <row r="17" spans="1:35" ht="15">
      <c r="A17" s="38">
        <v>16</v>
      </c>
      <c r="B17" s="17" t="s">
        <v>6</v>
      </c>
      <c r="C17" s="38" t="s">
        <v>132</v>
      </c>
      <c r="D17" s="32">
        <v>0.07721662041874104</v>
      </c>
      <c r="E17" s="32">
        <v>0.0868552538390897</v>
      </c>
      <c r="F17" s="32">
        <v>0.09426074948348717</v>
      </c>
      <c r="G17" s="32">
        <v>0.08094969356141572</v>
      </c>
      <c r="H17" s="32">
        <v>0.07250137388849753</v>
      </c>
      <c r="I17" s="32">
        <v>0.07736841087067338</v>
      </c>
      <c r="J17" s="32">
        <v>0.09958418604031789</v>
      </c>
      <c r="K17" s="32">
        <v>0.09528252757572421</v>
      </c>
      <c r="L17" s="32">
        <v>0.08202678826996108</v>
      </c>
      <c r="M17" s="32">
        <v>0.07190964673482704</v>
      </c>
      <c r="N17" s="32">
        <v>0.07254658775360863</v>
      </c>
      <c r="O17" s="32">
        <v>0.0731643817180441</v>
      </c>
      <c r="P17" s="32">
        <v>0.05534340362716856</v>
      </c>
      <c r="Q17" s="32">
        <v>0.05230881987908177</v>
      </c>
      <c r="R17" s="32">
        <v>0.04514549625001812</v>
      </c>
      <c r="S17" s="32">
        <v>0.03548649901018651</v>
      </c>
      <c r="T17" s="32">
        <v>0.03919129808733828</v>
      </c>
      <c r="U17" s="32">
        <v>0.03704709266260387</v>
      </c>
      <c r="V17" s="32">
        <v>0.04550546292054756</v>
      </c>
      <c r="W17" s="32">
        <v>0.03547201290350841</v>
      </c>
      <c r="X17" s="32">
        <v>0.030678714882057527</v>
      </c>
      <c r="Y17" s="32">
        <v>0.029946104004869488</v>
      </c>
      <c r="Z17" s="32">
        <v>0.020719107437871392</v>
      </c>
      <c r="AA17" s="32">
        <v>0.04696402481708927</v>
      </c>
      <c r="AB17" s="32">
        <v>0.03680281008887303</v>
      </c>
      <c r="AC17" s="32">
        <v>0.04913868219989676</v>
      </c>
      <c r="AD17" s="32">
        <v>0.06417982840747537</v>
      </c>
      <c r="AE17" s="32">
        <v>0.06793319683734471</v>
      </c>
      <c r="AF17" s="32">
        <v>0.08210628400159209</v>
      </c>
      <c r="AG17" s="32">
        <v>0.08557980133382227</v>
      </c>
      <c r="AH17" s="32">
        <v>0.10468196255719879</v>
      </c>
      <c r="AI17" s="32">
        <v>0.10078017887365787</v>
      </c>
    </row>
    <row r="18" spans="1:35" ht="15">
      <c r="A18" s="38">
        <v>17</v>
      </c>
      <c r="B18" s="17" t="s">
        <v>7</v>
      </c>
      <c r="C18" s="38" t="s">
        <v>113</v>
      </c>
      <c r="D18" s="32">
        <v>0.035978203999335254</v>
      </c>
      <c r="E18" s="32">
        <v>0.046410941202640756</v>
      </c>
      <c r="F18" s="32">
        <v>0.057472666258253535</v>
      </c>
      <c r="G18" s="32">
        <v>0.0504864145565886</v>
      </c>
      <c r="H18" s="32">
        <v>0.03444479137370172</v>
      </c>
      <c r="I18" s="32">
        <v>0.010806133417417705</v>
      </c>
      <c r="J18" s="32">
        <v>0.02674116224604965</v>
      </c>
      <c r="K18" s="32">
        <v>0.0707602244102411</v>
      </c>
      <c r="L18" s="32">
        <v>0.0485176828996963</v>
      </c>
      <c r="M18" s="32">
        <v>0.10005310825730833</v>
      </c>
      <c r="N18" s="32">
        <v>0.0852977928883261</v>
      </c>
      <c r="O18" s="32">
        <v>0.016552303559656322</v>
      </c>
      <c r="P18" s="32">
        <v>0.06033227603511071</v>
      </c>
      <c r="Q18" s="32">
        <v>0.025252579183024693</v>
      </c>
      <c r="R18" s="32">
        <v>0.07248033520571029</v>
      </c>
      <c r="S18" s="32">
        <v>0.12854443587469172</v>
      </c>
      <c r="T18" s="32">
        <v>0.030775337815214486</v>
      </c>
      <c r="U18" s="32">
        <v>0.1705588089538782</v>
      </c>
      <c r="V18" s="32">
        <v>0.11570324058313948</v>
      </c>
      <c r="W18" s="32">
        <v>0.1603344790979719</v>
      </c>
      <c r="X18" s="32">
        <v>0.1139355793809131</v>
      </c>
      <c r="Y18" s="32">
        <v>0.24485632679842667</v>
      </c>
      <c r="Z18" s="32">
        <v>0.19021077877736267</v>
      </c>
      <c r="AA18" s="32">
        <v>0.17695726249368915</v>
      </c>
      <c r="AB18" s="32">
        <v>0.2232332552357938</v>
      </c>
      <c r="AC18" s="32">
        <v>0.15631432202707513</v>
      </c>
      <c r="AD18" s="32">
        <v>0.20066958870784263</v>
      </c>
      <c r="AE18" s="32">
        <v>0.20184877162875633</v>
      </c>
      <c r="AF18" s="32">
        <v>0.127428370025924</v>
      </c>
      <c r="AG18" s="32">
        <v>0.10321800646526766</v>
      </c>
      <c r="AH18" s="32">
        <v>0.11115099708299415</v>
      </c>
      <c r="AI18" s="32">
        <v>0.13643062136131306</v>
      </c>
    </row>
    <row r="19" spans="1:35" ht="15">
      <c r="A19" s="38">
        <v>18</v>
      </c>
      <c r="B19" s="17" t="s">
        <v>8</v>
      </c>
      <c r="C19" s="38" t="s">
        <v>131</v>
      </c>
      <c r="D19" s="32">
        <v>0.03269503996013044</v>
      </c>
      <c r="E19" s="32">
        <v>0.029110724364255647</v>
      </c>
      <c r="F19" s="32">
        <v>0.022367044484013592</v>
      </c>
      <c r="G19" s="32">
        <v>0.029218154379277373</v>
      </c>
      <c r="H19" s="32">
        <v>0.028995623396747213</v>
      </c>
      <c r="I19" s="32">
        <v>0.04272085451655021</v>
      </c>
      <c r="J19" s="32">
        <v>0.03815507794502441</v>
      </c>
      <c r="K19" s="32">
        <v>0.04269468955498365</v>
      </c>
      <c r="L19" s="32">
        <v>0.086460264001039</v>
      </c>
      <c r="M19" s="32">
        <v>0.08459543695532752</v>
      </c>
      <c r="N19" s="32">
        <v>0.09424614124548525</v>
      </c>
      <c r="O19" s="32">
        <v>0.04768616102176165</v>
      </c>
      <c r="P19" s="32">
        <v>0.05355289100513312</v>
      </c>
      <c r="Q19" s="32">
        <v>0.032127452351986586</v>
      </c>
      <c r="R19" s="32">
        <v>0.06497458305875295</v>
      </c>
      <c r="S19" s="32">
        <v>0.09290033467967156</v>
      </c>
      <c r="T19" s="32">
        <v>0.04786942974182314</v>
      </c>
      <c r="U19" s="32">
        <v>0.07024749930665761</v>
      </c>
      <c r="V19" s="32">
        <v>0.09974513771596907</v>
      </c>
      <c r="W19" s="32">
        <v>0.06654736843249283</v>
      </c>
      <c r="X19" s="32">
        <v>0.05424109834143549</v>
      </c>
      <c r="Y19" s="32">
        <v>0.07981623523768458</v>
      </c>
      <c r="Z19" s="32">
        <v>0.042020633945225004</v>
      </c>
      <c r="AA19" s="32">
        <v>0.10958446498689285</v>
      </c>
      <c r="AB19" s="32">
        <v>0.10529998364689654</v>
      </c>
      <c r="AC19" s="32">
        <v>0.15068395906115326</v>
      </c>
      <c r="AD19" s="32">
        <v>0.13286964496074521</v>
      </c>
      <c r="AE19" s="32">
        <v>0.12024458909109127</v>
      </c>
      <c r="AF19" s="32">
        <v>0.13545685316258604</v>
      </c>
      <c r="AG19" s="32">
        <v>0.13232685031605926</v>
      </c>
      <c r="AH19" s="32">
        <v>0.18181334049664355</v>
      </c>
      <c r="AI19" s="32">
        <v>0.2080596515580048</v>
      </c>
    </row>
    <row r="20" spans="1:35" ht="15">
      <c r="A20" s="38">
        <v>19</v>
      </c>
      <c r="B20" s="17" t="s">
        <v>9</v>
      </c>
      <c r="C20" s="38" t="s">
        <v>114</v>
      </c>
      <c r="D20" s="32">
        <v>0.17395513029611384</v>
      </c>
      <c r="E20" s="32">
        <v>0.12075411887084161</v>
      </c>
      <c r="F20" s="32">
        <v>0.09196953242746093</v>
      </c>
      <c r="G20" s="32">
        <v>0.08135001206731747</v>
      </c>
      <c r="H20" s="32">
        <v>0.06855211594032395</v>
      </c>
      <c r="I20" s="32">
        <v>0.07785898255774604</v>
      </c>
      <c r="J20" s="32">
        <v>0.06604674380188888</v>
      </c>
      <c r="K20" s="32">
        <v>0.08952327488490906</v>
      </c>
      <c r="L20" s="32">
        <v>0.09600099241676585</v>
      </c>
      <c r="M20" s="32">
        <v>0.09229050075198965</v>
      </c>
      <c r="N20" s="32">
        <v>0.08182845502795612</v>
      </c>
      <c r="O20" s="32">
        <v>0.09761198905781465</v>
      </c>
      <c r="P20" s="32">
        <v>0.08256685704545172</v>
      </c>
      <c r="Q20" s="32">
        <v>0.03574506553975848</v>
      </c>
      <c r="R20" s="32">
        <v>0.05907359873518062</v>
      </c>
      <c r="S20" s="32">
        <v>0.06666402557048308</v>
      </c>
      <c r="T20" s="32">
        <v>0.04135881693812776</v>
      </c>
      <c r="U20" s="32">
        <v>0.04011991467468417</v>
      </c>
      <c r="V20" s="32">
        <v>0.058276936390745895</v>
      </c>
      <c r="W20" s="32">
        <v>0.02798121764458554</v>
      </c>
      <c r="X20" s="32">
        <v>0.06231996658060066</v>
      </c>
      <c r="Y20" s="32">
        <v>0.06612225969564557</v>
      </c>
      <c r="Z20" s="32">
        <v>0.01894258577307454</v>
      </c>
      <c r="AA20" s="32">
        <v>0.06488327447371285</v>
      </c>
      <c r="AB20" s="32">
        <v>0.10200516301559863</v>
      </c>
      <c r="AC20" s="32">
        <v>0.1530163969644366</v>
      </c>
      <c r="AD20" s="32">
        <v>0.14506899614943491</v>
      </c>
      <c r="AE20" s="32">
        <v>0.14688503151299137</v>
      </c>
      <c r="AF20" s="32">
        <v>0.12422673158564852</v>
      </c>
      <c r="AG20" s="32">
        <v>0.12093301804006816</v>
      </c>
      <c r="AH20" s="32">
        <v>0.15435793061024936</v>
      </c>
      <c r="AI20" s="32">
        <v>0.16599744738239344</v>
      </c>
    </row>
    <row r="21" spans="1:35" ht="15">
      <c r="A21" s="38">
        <v>20</v>
      </c>
      <c r="B21" s="17" t="s">
        <v>10</v>
      </c>
      <c r="C21" s="38" t="s">
        <v>130</v>
      </c>
      <c r="D21" s="32">
        <v>0.04116592464610771</v>
      </c>
      <c r="E21" s="32">
        <v>0.025577402801607325</v>
      </c>
      <c r="F21" s="32">
        <v>0.0223542463113955</v>
      </c>
      <c r="G21" s="32">
        <v>0.017204657617606374</v>
      </c>
      <c r="H21" s="32">
        <v>0.03491552633580354</v>
      </c>
      <c r="I21" s="32">
        <v>0.027219710137577596</v>
      </c>
      <c r="J21" s="32">
        <v>0.05555064516058759</v>
      </c>
      <c r="K21" s="32">
        <v>0.029521892707600236</v>
      </c>
      <c r="L21" s="32">
        <v>0.03836223025149112</v>
      </c>
      <c r="M21" s="32">
        <v>0.05128237861466061</v>
      </c>
      <c r="N21" s="32">
        <v>0.03964682504384443</v>
      </c>
      <c r="O21" s="32">
        <v>0.04766126455101291</v>
      </c>
      <c r="P21" s="32">
        <v>0.03534858859378233</v>
      </c>
      <c r="Q21" s="32">
        <v>0.054701519215026154</v>
      </c>
      <c r="R21" s="32">
        <v>0.04719396797101008</v>
      </c>
      <c r="S21" s="32">
        <v>0.039884097019638486</v>
      </c>
      <c r="T21" s="32">
        <v>0.04072413558995686</v>
      </c>
      <c r="U21" s="32">
        <v>0.018121403548358388</v>
      </c>
      <c r="V21" s="32">
        <v>0.03193743978816483</v>
      </c>
      <c r="W21" s="32">
        <v>0.05655494121138116</v>
      </c>
      <c r="X21" s="32">
        <v>0.060611129018917964</v>
      </c>
      <c r="Y21" s="32">
        <v>0.04522027462842147</v>
      </c>
      <c r="Z21" s="32">
        <v>0.07950778845324981</v>
      </c>
      <c r="AA21" s="32">
        <v>0.07625708434929718</v>
      </c>
      <c r="AB21" s="32">
        <v>0.08019938430775243</v>
      </c>
      <c r="AC21" s="32">
        <v>0.09072235458018844</v>
      </c>
      <c r="AD21" s="32">
        <v>0.06454865549060751</v>
      </c>
      <c r="AE21" s="32">
        <v>0.08441043888903402</v>
      </c>
      <c r="AF21" s="32">
        <v>0.10918599035679277</v>
      </c>
      <c r="AG21" s="32">
        <v>0.08901955935649783</v>
      </c>
      <c r="AH21" s="32">
        <v>0.0880134783288333</v>
      </c>
      <c r="AI21" s="32">
        <v>0.13382670187525103</v>
      </c>
    </row>
    <row r="22" spans="1:35" ht="15">
      <c r="A22" s="38">
        <v>21</v>
      </c>
      <c r="B22" s="17" t="s">
        <v>17</v>
      </c>
      <c r="C22" s="38" t="s">
        <v>115</v>
      </c>
      <c r="D22" s="32">
        <v>0.04611518904969194</v>
      </c>
      <c r="E22" s="32">
        <v>0.08283783716034443</v>
      </c>
      <c r="F22" s="32">
        <v>0.07791714186807394</v>
      </c>
      <c r="G22" s="32">
        <v>0.09226525591725124</v>
      </c>
      <c r="H22" s="32">
        <v>0.08363823933948547</v>
      </c>
      <c r="I22" s="32">
        <v>0.07529938790857037</v>
      </c>
      <c r="J22" s="32">
        <v>0.07408860474629955</v>
      </c>
      <c r="K22" s="32">
        <v>0.09811248844333181</v>
      </c>
      <c r="L22" s="32">
        <v>0.11857909484601423</v>
      </c>
      <c r="M22" s="32">
        <v>0.11238331745777982</v>
      </c>
      <c r="N22" s="32">
        <v>0.09763858181724494</v>
      </c>
      <c r="O22" s="32">
        <v>0.0946064733697594</v>
      </c>
      <c r="P22" s="32">
        <v>0.11774667136109623</v>
      </c>
      <c r="Q22" s="32">
        <v>0.11951827849377572</v>
      </c>
      <c r="R22" s="32">
        <v>0.1197201716317602</v>
      </c>
      <c r="S22" s="32">
        <v>0.10691875837934153</v>
      </c>
      <c r="T22" s="32">
        <v>0.07667043753091335</v>
      </c>
      <c r="U22" s="32">
        <v>0.07740642160316125</v>
      </c>
      <c r="V22" s="32">
        <v>0.0709796555463209</v>
      </c>
      <c r="W22" s="32">
        <v>0.10561642255934711</v>
      </c>
      <c r="X22" s="32">
        <v>0.13857777233626603</v>
      </c>
      <c r="Y22" s="32">
        <v>0.10130234107716404</v>
      </c>
      <c r="Z22" s="32">
        <v>0.05725468328060771</v>
      </c>
      <c r="AA22" s="32">
        <v>0.003158690759260929</v>
      </c>
      <c r="AB22" s="32">
        <v>0.060008019481652235</v>
      </c>
      <c r="AC22" s="32">
        <v>0.08983301774329852</v>
      </c>
      <c r="AD22" s="32">
        <v>0.06792941947688115</v>
      </c>
      <c r="AE22" s="32">
        <v>0.08136517940284152</v>
      </c>
      <c r="AF22" s="32">
        <v>0.20326857657897027</v>
      </c>
      <c r="AG22" s="32">
        <v>0.18053469023962884</v>
      </c>
      <c r="AH22" s="32">
        <v>0.11676120244163873</v>
      </c>
      <c r="AI22" s="32">
        <v>0.125391933271616</v>
      </c>
    </row>
    <row r="23" spans="1:35" ht="15">
      <c r="A23" s="38">
        <v>22</v>
      </c>
      <c r="B23" s="17" t="s">
        <v>23</v>
      </c>
      <c r="C23" s="38" t="s">
        <v>129</v>
      </c>
      <c r="D23" s="32">
        <v>0.07440226503120609</v>
      </c>
      <c r="E23" s="32">
        <v>0.07141152762273775</v>
      </c>
      <c r="F23" s="32">
        <v>0.08582859821762907</v>
      </c>
      <c r="G23" s="32">
        <v>0.08211295815590045</v>
      </c>
      <c r="H23" s="32">
        <v>0.08569953829795908</v>
      </c>
      <c r="I23" s="32">
        <v>0.08508843042998482</v>
      </c>
      <c r="J23" s="32">
        <v>0.09162930769114404</v>
      </c>
      <c r="K23" s="32">
        <v>0.07758173311123694</v>
      </c>
      <c r="L23" s="32">
        <v>0.08051420695299945</v>
      </c>
      <c r="M23" s="32">
        <v>0.09394853942794644</v>
      </c>
      <c r="N23" s="32">
        <v>0.07557281625265456</v>
      </c>
      <c r="O23" s="32">
        <v>0.09510767828921408</v>
      </c>
      <c r="P23" s="32">
        <v>0.07781944015478928</v>
      </c>
      <c r="Q23" s="32">
        <v>0.11692391869389687</v>
      </c>
      <c r="R23" s="32">
        <v>0.1501455882047993</v>
      </c>
      <c r="S23" s="32">
        <v>0.1911247212623337</v>
      </c>
      <c r="T23" s="32">
        <v>0.11967883532307014</v>
      </c>
      <c r="U23" s="32">
        <v>0.10752834830286281</v>
      </c>
      <c r="V23" s="32">
        <v>0.08037316590440216</v>
      </c>
      <c r="W23" s="32">
        <v>0.14849776406212709</v>
      </c>
      <c r="X23" s="32">
        <v>0.12503597906436348</v>
      </c>
      <c r="Y23" s="32">
        <v>0.09709332257452903</v>
      </c>
      <c r="Z23" s="32">
        <v>0.028975480309308563</v>
      </c>
      <c r="AA23" s="32">
        <v>0.060354793621420884</v>
      </c>
      <c r="AB23" s="32">
        <v>0.035514601977927114</v>
      </c>
      <c r="AC23" s="32">
        <v>0.056724478288029095</v>
      </c>
      <c r="AD23" s="32">
        <v>0.0901243640999836</v>
      </c>
      <c r="AE23" s="32">
        <v>0.08093347616950243</v>
      </c>
      <c r="AF23" s="32">
        <v>0.04017526728057258</v>
      </c>
      <c r="AG23" s="32">
        <v>0.04526134224208434</v>
      </c>
      <c r="AH23" s="32">
        <v>0.08342899315756774</v>
      </c>
      <c r="AI23" s="32">
        <v>0.045931173414615514</v>
      </c>
    </row>
    <row r="24" spans="1:35" ht="15">
      <c r="A24" s="39">
        <v>23</v>
      </c>
      <c r="B24" s="28" t="s">
        <v>108</v>
      </c>
      <c r="C24" s="38" t="s">
        <v>136</v>
      </c>
      <c r="D24" s="33">
        <v>0.0417679194192307</v>
      </c>
      <c r="E24" s="33">
        <v>0.028097360342270013</v>
      </c>
      <c r="F24" s="33">
        <v>0.02716591594575691</v>
      </c>
      <c r="G24" s="33">
        <v>0.05406798840091506</v>
      </c>
      <c r="H24" s="33">
        <v>0.04966120677636378</v>
      </c>
      <c r="I24" s="33">
        <v>0.05213025429825253</v>
      </c>
      <c r="J24" s="33">
        <v>0.04798247024826214</v>
      </c>
      <c r="K24" s="33">
        <v>0.07920911721799488</v>
      </c>
      <c r="L24" s="33">
        <v>0.06982097549441402</v>
      </c>
      <c r="M24" s="33">
        <v>0.0959115262949671</v>
      </c>
      <c r="N24" s="33">
        <v>0.12490846251812321</v>
      </c>
      <c r="O24" s="33">
        <v>0.08408064295739115</v>
      </c>
      <c r="P24" s="33">
        <v>0.11033029027782444</v>
      </c>
      <c r="Q24" s="33">
        <v>0.09998181197210382</v>
      </c>
      <c r="R24" s="33">
        <v>0.0990008845499838</v>
      </c>
      <c r="S24" s="33">
        <v>0.12131092317248242</v>
      </c>
      <c r="T24" s="33">
        <v>0.1457143770208742</v>
      </c>
      <c r="U24" s="33">
        <v>0.19007425594639893</v>
      </c>
      <c r="V24" s="33">
        <v>0.21725608990140746</v>
      </c>
      <c r="W24" s="33">
        <v>0.26763705654694836</v>
      </c>
      <c r="X24" s="33">
        <v>0.2354729188536706</v>
      </c>
      <c r="Y24" s="33">
        <v>0.2798411858420985</v>
      </c>
      <c r="Z24" s="33">
        <v>0.22360091640963622</v>
      </c>
      <c r="AA24" s="33">
        <v>0.18721435754284146</v>
      </c>
      <c r="AB24" s="33">
        <v>0.18113293036217948</v>
      </c>
      <c r="AC24" s="33">
        <v>0.14923282133962856</v>
      </c>
      <c r="AD24" s="33">
        <v>0.1381021258396587</v>
      </c>
      <c r="AE24" s="33">
        <v>0.13099202213719932</v>
      </c>
      <c r="AF24" s="33">
        <v>0.17832264929265007</v>
      </c>
      <c r="AG24" s="33">
        <v>0.1359809653440161</v>
      </c>
      <c r="AH24" s="33">
        <v>0.09519034482649831</v>
      </c>
      <c r="AI24" s="33">
        <v>0.12263490682070091</v>
      </c>
    </row>
    <row r="25" spans="1:35" ht="15">
      <c r="A25" s="38">
        <v>24</v>
      </c>
      <c r="B25" s="17" t="s">
        <v>18</v>
      </c>
      <c r="C25" s="38" t="s">
        <v>118</v>
      </c>
      <c r="D25" s="32">
        <v>0.08125903949704442</v>
      </c>
      <c r="E25" s="32">
        <v>0.09216139040784734</v>
      </c>
      <c r="F25" s="32">
        <v>0.10205346691069742</v>
      </c>
      <c r="G25" s="32">
        <v>0.07893441813358754</v>
      </c>
      <c r="H25" s="32">
        <v>0.07804410013582415</v>
      </c>
      <c r="I25" s="32">
        <v>0.07257347233811029</v>
      </c>
      <c r="J25" s="32">
        <v>0.08206762047174695</v>
      </c>
      <c r="K25" s="32">
        <v>0.06334375811807812</v>
      </c>
      <c r="L25" s="32">
        <v>0.059617421748813904</v>
      </c>
      <c r="M25" s="32">
        <v>0.04991172286725865</v>
      </c>
      <c r="N25" s="32">
        <v>0.0501933922325794</v>
      </c>
      <c r="O25" s="32">
        <v>0.04983636332120254</v>
      </c>
      <c r="P25" s="32">
        <v>0.03571520862837848</v>
      </c>
      <c r="Q25" s="32">
        <v>0.033585836311800905</v>
      </c>
      <c r="R25" s="32">
        <v>0.04137112468997598</v>
      </c>
      <c r="S25" s="32">
        <v>0.03605868279075668</v>
      </c>
      <c r="T25" s="32">
        <v>0.028538840848435526</v>
      </c>
      <c r="U25" s="32">
        <v>0.02958805485360979</v>
      </c>
      <c r="V25" s="32">
        <v>0.03342228416201723</v>
      </c>
      <c r="W25" s="32">
        <v>0.035025585315326895</v>
      </c>
      <c r="X25" s="32">
        <v>0.03583866589516983</v>
      </c>
      <c r="Y25" s="32">
        <v>0.04824299453591317</v>
      </c>
      <c r="Z25" s="32">
        <v>0.0513172831170966</v>
      </c>
      <c r="AA25" s="32">
        <v>0.042557135097773674</v>
      </c>
      <c r="AB25" s="32">
        <v>0.055365662251007156</v>
      </c>
      <c r="AC25" s="32">
        <v>0.06219896288285385</v>
      </c>
      <c r="AD25" s="32">
        <v>0.06989034419053274</v>
      </c>
      <c r="AE25" s="32">
        <v>0.07563059465361596</v>
      </c>
      <c r="AF25" s="32">
        <v>0.07167282777770953</v>
      </c>
      <c r="AG25" s="32">
        <v>0.07234666367337772</v>
      </c>
      <c r="AH25" s="32">
        <v>0.0722596867601187</v>
      </c>
      <c r="AI25" s="32">
        <v>0.06387155186960963</v>
      </c>
    </row>
    <row r="26" spans="1:35" ht="15">
      <c r="A26" s="38">
        <v>25</v>
      </c>
      <c r="B26" s="17" t="s">
        <v>11</v>
      </c>
      <c r="C26" s="38" t="s">
        <v>116</v>
      </c>
      <c r="D26" s="32">
        <v>0.061275001500779996</v>
      </c>
      <c r="E26" s="32">
        <v>0.06052665150166809</v>
      </c>
      <c r="F26" s="32">
        <v>0.06752807381960771</v>
      </c>
      <c r="G26" s="32">
        <v>0.07141452695706718</v>
      </c>
      <c r="H26" s="32">
        <v>0.06698780425587472</v>
      </c>
      <c r="I26" s="32">
        <v>0.07690720309957703</v>
      </c>
      <c r="J26" s="32">
        <v>0.08957341575828835</v>
      </c>
      <c r="K26" s="32">
        <v>0.1002684499195747</v>
      </c>
      <c r="L26" s="32">
        <v>0.09024529040003337</v>
      </c>
      <c r="M26" s="32">
        <v>0.1017209638929838</v>
      </c>
      <c r="N26" s="32">
        <v>0.10701732825336464</v>
      </c>
      <c r="O26" s="32">
        <v>0.07555181772235069</v>
      </c>
      <c r="P26" s="32">
        <v>0.09219511812939248</v>
      </c>
      <c r="Q26" s="32">
        <v>0.06663849134826752</v>
      </c>
      <c r="R26" s="32">
        <v>0.07958170274961995</v>
      </c>
      <c r="S26" s="32">
        <v>0.07559386367622076</v>
      </c>
      <c r="T26" s="32">
        <v>0.08021577658938389</v>
      </c>
      <c r="U26" s="32">
        <v>0.11694442315878807</v>
      </c>
      <c r="V26" s="32">
        <v>0.18512169916508092</v>
      </c>
      <c r="W26" s="32">
        <v>0.1345944675484232</v>
      </c>
      <c r="X26" s="32">
        <v>0.10719326857860456</v>
      </c>
      <c r="Y26" s="32">
        <v>0.15367786998445088</v>
      </c>
      <c r="Z26" s="32">
        <v>0.13869155888505355</v>
      </c>
      <c r="AA26" s="32">
        <v>0.13347172111850616</v>
      </c>
      <c r="AB26" s="32">
        <v>0.16948382974831158</v>
      </c>
      <c r="AC26" s="32">
        <v>0.18179306891993346</v>
      </c>
      <c r="AD26" s="32">
        <v>0.16452982120332713</v>
      </c>
      <c r="AE26" s="32">
        <v>0.17246271832566676</v>
      </c>
      <c r="AF26" s="32">
        <v>0.1247386614996239</v>
      </c>
      <c r="AG26" s="32">
        <v>0.1068088171012081</v>
      </c>
      <c r="AH26" s="32">
        <v>0.11336532517440244</v>
      </c>
      <c r="AI26" s="32">
        <v>0.11246327086901312</v>
      </c>
    </row>
    <row r="27" spans="1:35" ht="15">
      <c r="A27" s="38">
        <v>26</v>
      </c>
      <c r="B27" s="17" t="s">
        <v>12</v>
      </c>
      <c r="C27" s="38" t="s">
        <v>117</v>
      </c>
      <c r="D27" s="32">
        <v>0.08247160730104307</v>
      </c>
      <c r="E27" s="32">
        <v>0.07699794565105869</v>
      </c>
      <c r="F27" s="32">
        <v>0.07911379374702848</v>
      </c>
      <c r="G27" s="32">
        <v>0.08852863291090565</v>
      </c>
      <c r="H27" s="32">
        <v>0.08850786511761347</v>
      </c>
      <c r="I27" s="32">
        <v>0.092467226302716</v>
      </c>
      <c r="J27" s="32">
        <v>0.09912093258905735</v>
      </c>
      <c r="K27" s="32">
        <v>0.11817298156045891</v>
      </c>
      <c r="L27" s="32">
        <v>0.10778017785935984</v>
      </c>
      <c r="M27" s="32">
        <v>0.11270098794832059</v>
      </c>
      <c r="N27" s="32">
        <v>0.1190829390581937</v>
      </c>
      <c r="O27" s="32">
        <v>0.08245559979724615</v>
      </c>
      <c r="P27" s="32">
        <v>0.1029277362197082</v>
      </c>
      <c r="Q27" s="32">
        <v>0.07634663084316125</v>
      </c>
      <c r="R27" s="32">
        <v>0.0882335732763213</v>
      </c>
      <c r="S27" s="32">
        <v>0.0797971543231721</v>
      </c>
      <c r="T27" s="32">
        <v>0.0827170617976396</v>
      </c>
      <c r="U27" s="32">
        <v>0.11489461982928958</v>
      </c>
      <c r="V27" s="32">
        <v>0.1787883370749163</v>
      </c>
      <c r="W27" s="32">
        <v>0.12916402704861002</v>
      </c>
      <c r="X27" s="32">
        <v>0.11060552344891118</v>
      </c>
      <c r="Y27" s="32">
        <v>0.16592075488812466</v>
      </c>
      <c r="Z27" s="32">
        <v>0.15285224794747468</v>
      </c>
      <c r="AA27" s="32">
        <v>0.152268381488729</v>
      </c>
      <c r="AB27" s="32">
        <v>0.19921786051694562</v>
      </c>
      <c r="AC27" s="32">
        <v>0.200652663099622</v>
      </c>
      <c r="AD27" s="32">
        <v>0.17406539949170094</v>
      </c>
      <c r="AE27" s="32">
        <v>0.1775894614748617</v>
      </c>
      <c r="AF27" s="32">
        <v>0.11942752969297935</v>
      </c>
      <c r="AG27" s="32">
        <v>0.1036209577613808</v>
      </c>
      <c r="AH27" s="32">
        <v>0.10206658807958058</v>
      </c>
      <c r="AI27" s="32">
        <v>0.09230180047949783</v>
      </c>
    </row>
    <row r="28" spans="1:35" ht="15">
      <c r="A28" s="39">
        <v>27</v>
      </c>
      <c r="B28" s="29" t="s">
        <v>135</v>
      </c>
      <c r="C28" s="38" t="s">
        <v>137</v>
      </c>
      <c r="D28" s="33">
        <v>0.015502419087925955</v>
      </c>
      <c r="E28" s="33">
        <v>0.011762673805499876</v>
      </c>
      <c r="F28" s="33">
        <v>0.011281144919938063</v>
      </c>
      <c r="G28" s="33">
        <v>0.016488636427084487</v>
      </c>
      <c r="H28" s="33">
        <v>0.01375839270007373</v>
      </c>
      <c r="I28" s="33">
        <v>0.014699726842875682</v>
      </c>
      <c r="J28" s="33">
        <v>0.012464435632591794</v>
      </c>
      <c r="K28" s="33">
        <v>0.03152686656194955</v>
      </c>
      <c r="L28" s="33">
        <v>0.02638105191877535</v>
      </c>
      <c r="M28" s="33">
        <v>0.0356741933293984</v>
      </c>
      <c r="N28" s="33">
        <v>0.043547760913316504</v>
      </c>
      <c r="O28" s="33">
        <v>0.02993371776465472</v>
      </c>
      <c r="P28" s="33">
        <v>0.04373960396518941</v>
      </c>
      <c r="Q28" s="33">
        <v>0.04086238861663239</v>
      </c>
      <c r="R28" s="33">
        <v>0.03389689953126893</v>
      </c>
      <c r="S28" s="33">
        <v>0.03496146034757809</v>
      </c>
      <c r="T28" s="33">
        <v>0.040382163800274345</v>
      </c>
      <c r="U28" s="33">
        <v>0.051303989030306175</v>
      </c>
      <c r="V28" s="33">
        <v>0.05655593039372633</v>
      </c>
      <c r="W28" s="33">
        <v>0.07264700556055678</v>
      </c>
      <c r="X28" s="33">
        <v>0.05964693632007433</v>
      </c>
      <c r="Y28" s="33">
        <v>0.08685698810890531</v>
      </c>
      <c r="Z28" s="33">
        <v>0.07499860616501926</v>
      </c>
      <c r="AA28" s="33">
        <v>0.062258689308810206</v>
      </c>
      <c r="AB28" s="33">
        <v>0.06363518489191589</v>
      </c>
      <c r="AC28" s="33">
        <v>0.06688200275597733</v>
      </c>
      <c r="AD28" s="33">
        <v>0.05937287482095203</v>
      </c>
      <c r="AE28" s="33">
        <v>0.06471389045648163</v>
      </c>
      <c r="AF28" s="33">
        <v>0.08142179832313778</v>
      </c>
      <c r="AG28" s="33">
        <v>0.0694320117889106</v>
      </c>
      <c r="AH28" s="33">
        <v>0.05619785391369528</v>
      </c>
      <c r="AI28" s="33">
        <v>0.07106169288846889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3">
      <selection activeCell="A30" sqref="A30:IV30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14">
        <v>21105.917492801047</v>
      </c>
      <c r="E2" s="14">
        <v>23593.067075336898</v>
      </c>
      <c r="F2" s="14">
        <v>24648.195947723263</v>
      </c>
      <c r="G2" s="14">
        <v>28129.54093035411</v>
      </c>
      <c r="H2" s="14">
        <v>30165.989020430337</v>
      </c>
      <c r="I2" s="14">
        <v>32481.762966604772</v>
      </c>
      <c r="J2" s="14">
        <v>35596.30884258663</v>
      </c>
      <c r="K2" s="14">
        <v>38826.765872219345</v>
      </c>
      <c r="L2" s="14">
        <v>45015.743284104945</v>
      </c>
      <c r="M2" s="14">
        <v>48504.2780905909</v>
      </c>
      <c r="N2" s="14">
        <v>55486.28629706406</v>
      </c>
      <c r="O2" s="14">
        <v>65159.37718150665</v>
      </c>
      <c r="P2" s="14">
        <v>70395.25079799365</v>
      </c>
      <c r="Q2" s="14">
        <v>78387.72332682923</v>
      </c>
      <c r="R2" s="14">
        <v>90090.29807334395</v>
      </c>
      <c r="S2" s="14">
        <v>100664.73896931713</v>
      </c>
      <c r="T2" s="14">
        <v>107155.85091919926</v>
      </c>
      <c r="U2" s="14">
        <v>118429.10950557645</v>
      </c>
      <c r="V2" s="14">
        <v>133402.71717074915</v>
      </c>
      <c r="W2" s="14">
        <v>144772.5457540342</v>
      </c>
      <c r="X2" s="14">
        <v>146410.95556712057</v>
      </c>
      <c r="Y2" s="14">
        <v>162395.19225834555</v>
      </c>
      <c r="Z2" s="14">
        <v>164172.05168165336</v>
      </c>
      <c r="AA2" s="14">
        <v>186610.89781889928</v>
      </c>
      <c r="AB2" s="14">
        <v>192094.14800000004</v>
      </c>
      <c r="AC2" s="14">
        <v>213593</v>
      </c>
      <c r="AD2" s="14">
        <v>236067</v>
      </c>
      <c r="AE2" s="14">
        <v>253660</v>
      </c>
      <c r="AF2" s="14">
        <v>288889</v>
      </c>
      <c r="AG2" s="14">
        <v>330470</v>
      </c>
      <c r="AH2" s="14">
        <v>385331</v>
      </c>
      <c r="AI2" s="14">
        <v>425978</v>
      </c>
    </row>
    <row r="3" spans="1:35" ht="15">
      <c r="A3" s="38">
        <v>2</v>
      </c>
      <c r="B3" s="17" t="s">
        <v>0</v>
      </c>
      <c r="C3" s="38" t="s">
        <v>111</v>
      </c>
      <c r="D3" s="14">
        <v>637.7679417910317</v>
      </c>
      <c r="E3" s="14">
        <v>1006.9898442512895</v>
      </c>
      <c r="F3" s="14">
        <v>1307.935022411814</v>
      </c>
      <c r="G3" s="14">
        <v>1768.9725684207278</v>
      </c>
      <c r="H3" s="14">
        <v>2498.124121780699</v>
      </c>
      <c r="I3" s="14">
        <v>2719.3228410536003</v>
      </c>
      <c r="J3" s="14">
        <v>3212.131104166371</v>
      </c>
      <c r="K3" s="14">
        <v>3644.0610716879946</v>
      </c>
      <c r="L3" s="14">
        <v>3757.831294793674</v>
      </c>
      <c r="M3" s="14">
        <v>4116.369601142371</v>
      </c>
      <c r="N3" s="14">
        <v>4048.2110666486724</v>
      </c>
      <c r="O3" s="14">
        <v>4978.675953281208</v>
      </c>
      <c r="P3" s="14">
        <v>6157.308461722205</v>
      </c>
      <c r="Q3" s="14">
        <v>7733.693678893316</v>
      </c>
      <c r="R3" s="14">
        <v>8502.383715184142</v>
      </c>
      <c r="S3" s="14">
        <v>10110.609160861397</v>
      </c>
      <c r="T3" s="14">
        <v>11030.2184136067</v>
      </c>
      <c r="U3" s="14">
        <v>11165.111313606605</v>
      </c>
      <c r="V3" s="14">
        <v>10322.45331674836</v>
      </c>
      <c r="W3" s="14">
        <v>11346.282672245463</v>
      </c>
      <c r="X3" s="14">
        <v>13316.224067039722</v>
      </c>
      <c r="Y3" s="14">
        <v>14623.444527576656</v>
      </c>
      <c r="Z3" s="14">
        <v>16394.34076859489</v>
      </c>
      <c r="AA3" s="14">
        <v>19943.49929185537</v>
      </c>
      <c r="AB3" s="14">
        <v>23784.641896650457</v>
      </c>
      <c r="AC3" s="14">
        <v>28806</v>
      </c>
      <c r="AD3" s="14">
        <v>33795</v>
      </c>
      <c r="AE3" s="14">
        <v>40872.00000000001</v>
      </c>
      <c r="AF3" s="14">
        <v>45227</v>
      </c>
      <c r="AG3" s="14">
        <v>53213</v>
      </c>
      <c r="AH3" s="14">
        <v>57205</v>
      </c>
      <c r="AI3" s="14">
        <v>61780</v>
      </c>
    </row>
    <row r="4" spans="1:35" ht="15">
      <c r="A4" s="38">
        <v>3</v>
      </c>
      <c r="B4" s="17" t="s">
        <v>20</v>
      </c>
      <c r="C4" s="38" t="s">
        <v>112</v>
      </c>
      <c r="D4" s="14">
        <v>11184.723404807299</v>
      </c>
      <c r="E4" s="14">
        <v>12949.995925228097</v>
      </c>
      <c r="F4" s="14">
        <v>13872.708409149247</v>
      </c>
      <c r="G4" s="14">
        <v>16286.809534155469</v>
      </c>
      <c r="H4" s="14">
        <v>17634.906405247042</v>
      </c>
      <c r="I4" s="14">
        <v>18472.685733959694</v>
      </c>
      <c r="J4" s="14">
        <v>20352.13835719022</v>
      </c>
      <c r="K4" s="14">
        <v>22843.49792667014</v>
      </c>
      <c r="L4" s="14">
        <v>27063.464884976285</v>
      </c>
      <c r="M4" s="14">
        <v>32617.707786775696</v>
      </c>
      <c r="N4" s="14">
        <v>38345.34200198819</v>
      </c>
      <c r="O4" s="14">
        <v>43903.4150772945</v>
      </c>
      <c r="P4" s="14">
        <v>51264.33433094949</v>
      </c>
      <c r="Q4" s="14">
        <v>57965.17618414783</v>
      </c>
      <c r="R4" s="14">
        <v>71598.8982597233</v>
      </c>
      <c r="S4" s="14">
        <v>82972.18344767918</v>
      </c>
      <c r="T4" s="14">
        <v>95948.22320824619</v>
      </c>
      <c r="U4" s="14">
        <v>107773.83032036318</v>
      </c>
      <c r="V4" s="14">
        <v>132908.70500299626</v>
      </c>
      <c r="W4" s="14">
        <v>148324.5215693366</v>
      </c>
      <c r="X4" s="14">
        <v>158057.85411178967</v>
      </c>
      <c r="Y4" s="14">
        <v>165790.8334790997</v>
      </c>
      <c r="Z4" s="14">
        <v>217510.11913064195</v>
      </c>
      <c r="AA4" s="14">
        <v>264498.392612727</v>
      </c>
      <c r="AB4" s="14">
        <v>296535.01241955545</v>
      </c>
      <c r="AC4" s="14">
        <v>310445.5609409324</v>
      </c>
      <c r="AD4" s="14">
        <v>370755.7931324642</v>
      </c>
      <c r="AE4" s="14">
        <v>426991.71260874183</v>
      </c>
      <c r="AF4" s="14">
        <v>493459.6807563645</v>
      </c>
      <c r="AG4" s="14">
        <v>546316.4248939482</v>
      </c>
      <c r="AH4" s="14">
        <v>687611.7153307595</v>
      </c>
      <c r="AI4" s="14">
        <v>859646.8485441509</v>
      </c>
    </row>
    <row r="5" spans="1:35" ht="15">
      <c r="A5" s="38">
        <v>4</v>
      </c>
      <c r="B5" s="17" t="s">
        <v>14</v>
      </c>
      <c r="C5" s="38" t="s">
        <v>134</v>
      </c>
      <c r="D5" s="14">
        <v>10897.338760554936</v>
      </c>
      <c r="E5" s="14">
        <v>11977.276996152792</v>
      </c>
      <c r="F5" s="14">
        <v>13153.662225096557</v>
      </c>
      <c r="G5" s="14">
        <v>13876.715908094717</v>
      </c>
      <c r="H5" s="14">
        <v>16735.348373898916</v>
      </c>
      <c r="I5" s="14">
        <v>19794.11220150902</v>
      </c>
      <c r="J5" s="14">
        <v>20330.78761923119</v>
      </c>
      <c r="K5" s="14">
        <v>24141.802797897006</v>
      </c>
      <c r="L5" s="14">
        <v>28093.183744294853</v>
      </c>
      <c r="M5" s="14">
        <v>36849.56770148437</v>
      </c>
      <c r="N5" s="14">
        <v>42007.1086808228</v>
      </c>
      <c r="O5" s="14">
        <v>44602.2238793164</v>
      </c>
      <c r="P5" s="14">
        <v>54734.73980692882</v>
      </c>
      <c r="Q5" s="14">
        <v>64250.359242031824</v>
      </c>
      <c r="R5" s="14">
        <v>78808.84802327972</v>
      </c>
      <c r="S5" s="14">
        <v>92646.1386920254</v>
      </c>
      <c r="T5" s="14">
        <v>99726.3203368847</v>
      </c>
      <c r="U5" s="14">
        <v>115667.90628703806</v>
      </c>
      <c r="V5" s="14">
        <v>111489.49245162072</v>
      </c>
      <c r="W5" s="14">
        <v>129844.87262804416</v>
      </c>
      <c r="X5" s="14">
        <v>143230.57490198914</v>
      </c>
      <c r="Y5" s="14">
        <v>142154.22035561767</v>
      </c>
      <c r="Z5" s="14">
        <v>156275.03978463387</v>
      </c>
      <c r="AA5" s="14">
        <v>171387.35782122076</v>
      </c>
      <c r="AB5" s="14">
        <v>203756.1565130115</v>
      </c>
      <c r="AC5" s="14">
        <v>231449.09056121658</v>
      </c>
      <c r="AD5" s="14">
        <v>283300.32586755516</v>
      </c>
      <c r="AE5" s="14">
        <v>298511.05294035224</v>
      </c>
      <c r="AF5" s="14">
        <v>312328.48855975945</v>
      </c>
      <c r="AG5" s="14">
        <v>362095.91726071865</v>
      </c>
      <c r="AH5" s="14">
        <v>483161.25512623973</v>
      </c>
      <c r="AI5" s="14">
        <v>520507.57259742613</v>
      </c>
    </row>
    <row r="6" spans="1:35" ht="15">
      <c r="A6" s="38">
        <v>5</v>
      </c>
      <c r="B6" s="17" t="s">
        <v>21</v>
      </c>
      <c r="C6" s="38" t="s">
        <v>119</v>
      </c>
      <c r="D6" s="14">
        <v>3349.23118335468</v>
      </c>
      <c r="E6" s="14">
        <v>3871.0034862410853</v>
      </c>
      <c r="F6" s="14">
        <v>3852.062681583719</v>
      </c>
      <c r="G6" s="14">
        <v>4395.189747956565</v>
      </c>
      <c r="H6" s="14">
        <v>4113.132763161614</v>
      </c>
      <c r="I6" s="14">
        <v>4154.251001228602</v>
      </c>
      <c r="J6" s="14">
        <v>3750.714063843816</v>
      </c>
      <c r="K6" s="14">
        <v>3651.3293030884997</v>
      </c>
      <c r="L6" s="14">
        <v>3455.656192553417</v>
      </c>
      <c r="M6" s="14">
        <v>3669.7917495478855</v>
      </c>
      <c r="N6" s="14">
        <v>3952.810087177299</v>
      </c>
      <c r="O6" s="14">
        <v>3874.1426269227504</v>
      </c>
      <c r="P6" s="14">
        <v>6363.115759828437</v>
      </c>
      <c r="Q6" s="14">
        <v>8296.021063121141</v>
      </c>
      <c r="R6" s="14">
        <v>9811.03092949954</v>
      </c>
      <c r="S6" s="14">
        <v>11970.269386928416</v>
      </c>
      <c r="T6" s="14">
        <v>13753.163215250082</v>
      </c>
      <c r="U6" s="14">
        <v>15847.489471488254</v>
      </c>
      <c r="V6" s="14">
        <v>21534.60254747011</v>
      </c>
      <c r="W6" s="14">
        <v>20301.075926887534</v>
      </c>
      <c r="X6" s="14">
        <v>18794.22155834321</v>
      </c>
      <c r="Y6" s="14">
        <v>17814.034016452606</v>
      </c>
      <c r="Z6" s="14">
        <v>16006.667234693836</v>
      </c>
      <c r="AA6" s="14">
        <v>17556.298399753137</v>
      </c>
      <c r="AB6" s="14">
        <v>15159.025707844241</v>
      </c>
      <c r="AC6" s="14">
        <v>15502.366006310436</v>
      </c>
      <c r="AD6" s="14">
        <v>20284.55719025786</v>
      </c>
      <c r="AE6" s="14">
        <v>29233.671184774626</v>
      </c>
      <c r="AF6" s="14">
        <v>34226.68605278475</v>
      </c>
      <c r="AG6" s="14">
        <v>39243.43833711289</v>
      </c>
      <c r="AH6" s="14">
        <v>45369.23356544801</v>
      </c>
      <c r="AI6" s="14">
        <v>47866.33946645682</v>
      </c>
    </row>
    <row r="7" spans="1:35" ht="15">
      <c r="A7" s="38">
        <v>6</v>
      </c>
      <c r="B7" s="17" t="s">
        <v>49</v>
      </c>
      <c r="C7" s="38" t="s">
        <v>126</v>
      </c>
      <c r="D7" s="14">
        <v>1647.2888511304668</v>
      </c>
      <c r="E7" s="14">
        <v>1923.770912470813</v>
      </c>
      <c r="F7" s="14">
        <v>2167.195328894973</v>
      </c>
      <c r="G7" s="14">
        <v>2561.53836632493</v>
      </c>
      <c r="H7" s="14">
        <v>3162.0017289571606</v>
      </c>
      <c r="I7" s="14">
        <v>3739.2946559474676</v>
      </c>
      <c r="J7" s="14">
        <v>4307.222932417681</v>
      </c>
      <c r="K7" s="14">
        <v>4432.477979932721</v>
      </c>
      <c r="L7" s="14">
        <v>5230.148097927808</v>
      </c>
      <c r="M7" s="14">
        <v>6739.949470325548</v>
      </c>
      <c r="N7" s="14">
        <v>7908.107602306638</v>
      </c>
      <c r="O7" s="14">
        <v>10010.463361667018</v>
      </c>
      <c r="P7" s="14">
        <v>10441.609983780007</v>
      </c>
      <c r="Q7" s="14">
        <v>12180.728088579399</v>
      </c>
      <c r="R7" s="14">
        <v>14879.023235292349</v>
      </c>
      <c r="S7" s="14">
        <v>19119.120378427808</v>
      </c>
      <c r="T7" s="14">
        <v>20454.04075745592</v>
      </c>
      <c r="U7" s="14">
        <v>20720.75874904098</v>
      </c>
      <c r="V7" s="14">
        <v>22455.065605426076</v>
      </c>
      <c r="W7" s="14">
        <v>26312.674447894176</v>
      </c>
      <c r="X7" s="14">
        <v>26489.905817461182</v>
      </c>
      <c r="Y7" s="14">
        <v>29558.22227804357</v>
      </c>
      <c r="Z7" s="14">
        <v>33249.56057660977</v>
      </c>
      <c r="AA7" s="14">
        <v>40490.179113393344</v>
      </c>
      <c r="AB7" s="14">
        <v>47822.971871510556</v>
      </c>
      <c r="AC7" s="14">
        <v>50996.36349724691</v>
      </c>
      <c r="AD7" s="14">
        <v>57777.334618612294</v>
      </c>
      <c r="AE7" s="14">
        <v>67961.40869599028</v>
      </c>
      <c r="AF7" s="14">
        <v>76446.38725700387</v>
      </c>
      <c r="AG7" s="14">
        <v>80079.18387217374</v>
      </c>
      <c r="AH7" s="14">
        <v>100896.10118609312</v>
      </c>
      <c r="AI7" s="14">
        <v>120603.72486350196</v>
      </c>
    </row>
    <row r="8" spans="1:35" ht="15">
      <c r="A8" s="38">
        <v>7</v>
      </c>
      <c r="B8" s="17" t="s">
        <v>50</v>
      </c>
      <c r="C8" s="38" t="s">
        <v>120</v>
      </c>
      <c r="D8" s="14">
        <v>5814.411250701256</v>
      </c>
      <c r="E8" s="14">
        <v>7552.98838068864</v>
      </c>
      <c r="F8" s="14">
        <v>10079.93088886299</v>
      </c>
      <c r="G8" s="14">
        <v>11520.733419775712</v>
      </c>
      <c r="H8" s="14">
        <v>13427.07744673531</v>
      </c>
      <c r="I8" s="14">
        <v>14848.525039526268</v>
      </c>
      <c r="J8" s="14">
        <v>15124.59256362493</v>
      </c>
      <c r="K8" s="14">
        <v>16339.906047440405</v>
      </c>
      <c r="L8" s="14">
        <v>18294.441465179458</v>
      </c>
      <c r="M8" s="14">
        <v>19842.680130744076</v>
      </c>
      <c r="N8" s="14">
        <v>28536.919045008653</v>
      </c>
      <c r="O8" s="14">
        <v>26630.405938451313</v>
      </c>
      <c r="P8" s="14">
        <v>23881.65418884021</v>
      </c>
      <c r="Q8" s="14">
        <v>29459.048669205822</v>
      </c>
      <c r="R8" s="14">
        <v>34027.558234825505</v>
      </c>
      <c r="S8" s="14">
        <v>44245.688607811404</v>
      </c>
      <c r="T8" s="14">
        <v>49735.577334893016</v>
      </c>
      <c r="U8" s="14">
        <v>52064.15704507327</v>
      </c>
      <c r="V8" s="14">
        <v>53745.76476002111</v>
      </c>
      <c r="W8" s="14">
        <v>67533.3031298956</v>
      </c>
      <c r="X8" s="14">
        <v>112420.7945420506</v>
      </c>
      <c r="Y8" s="14">
        <v>135552.76917103006</v>
      </c>
      <c r="Z8" s="14">
        <v>157097.3023459561</v>
      </c>
      <c r="AA8" s="14">
        <v>176400.20706415517</v>
      </c>
      <c r="AB8" s="14">
        <v>205021.30305852304</v>
      </c>
      <c r="AC8" s="14">
        <v>250880.51847213658</v>
      </c>
      <c r="AD8" s="14">
        <v>318171.80498910067</v>
      </c>
      <c r="AE8" s="14">
        <v>371013.7211946405</v>
      </c>
      <c r="AF8" s="14">
        <v>410547.9396272772</v>
      </c>
      <c r="AG8" s="14">
        <v>474229.2626492262</v>
      </c>
      <c r="AH8" s="14">
        <v>598269.51122049</v>
      </c>
      <c r="AI8" s="14">
        <v>845211.2642698078</v>
      </c>
    </row>
    <row r="9" spans="1:35" ht="15">
      <c r="A9" s="38">
        <v>8</v>
      </c>
      <c r="B9" s="17" t="s">
        <v>22</v>
      </c>
      <c r="C9" s="38" t="s">
        <v>121</v>
      </c>
      <c r="D9" s="14">
        <v>6347.064850208726</v>
      </c>
      <c r="E9" s="14">
        <v>8711.64003161255</v>
      </c>
      <c r="F9" s="14">
        <v>8616.301608409114</v>
      </c>
      <c r="G9" s="14">
        <v>9628.274239603936</v>
      </c>
      <c r="H9" s="14">
        <v>11523.794838613296</v>
      </c>
      <c r="I9" s="14">
        <v>13194.92865492576</v>
      </c>
      <c r="J9" s="14">
        <v>15391.870577729762</v>
      </c>
      <c r="K9" s="14">
        <v>17051.30673796037</v>
      </c>
      <c r="L9" s="14">
        <v>19457.821805330335</v>
      </c>
      <c r="M9" s="14">
        <v>23572.678914395772</v>
      </c>
      <c r="N9" s="14">
        <v>27472.199963876777</v>
      </c>
      <c r="O9" s="14">
        <v>32557.266517281507</v>
      </c>
      <c r="P9" s="14">
        <v>38200.46560024509</v>
      </c>
      <c r="Q9" s="14">
        <v>42476.736224511</v>
      </c>
      <c r="R9" s="14">
        <v>52109.388592561125</v>
      </c>
      <c r="S9" s="14">
        <v>63214.498288086514</v>
      </c>
      <c r="T9" s="14">
        <v>74314.0549208001</v>
      </c>
      <c r="U9" s="14">
        <v>91845.7294219019</v>
      </c>
      <c r="V9" s="14">
        <v>99096.42595397888</v>
      </c>
      <c r="W9" s="14">
        <v>116738.19099202803</v>
      </c>
      <c r="X9" s="14">
        <v>133299.02624988966</v>
      </c>
      <c r="Y9" s="14">
        <v>142291.8135297057</v>
      </c>
      <c r="Z9" s="14">
        <v>150851.79917025767</v>
      </c>
      <c r="AA9" s="14">
        <v>165619.1808121563</v>
      </c>
      <c r="AB9" s="14">
        <v>194097.94386769301</v>
      </c>
      <c r="AC9" s="14">
        <v>219510.49553025854</v>
      </c>
      <c r="AD9" s="14">
        <v>249290.92682325188</v>
      </c>
      <c r="AE9" s="14">
        <v>272975.74041979364</v>
      </c>
      <c r="AF9" s="14">
        <v>346174.9920401328</v>
      </c>
      <c r="AG9" s="14">
        <v>335836.91885648225</v>
      </c>
      <c r="AH9" s="14">
        <v>423739.13715980307</v>
      </c>
      <c r="AI9" s="14">
        <v>538510.5673605064</v>
      </c>
    </row>
    <row r="10" spans="1:35" ht="15">
      <c r="A10" s="38">
        <v>9</v>
      </c>
      <c r="B10" s="17" t="s">
        <v>1</v>
      </c>
      <c r="C10" s="38" t="s">
        <v>122</v>
      </c>
      <c r="D10" s="14">
        <v>1713.2715744880936</v>
      </c>
      <c r="E10" s="14">
        <v>2124.8564203399756</v>
      </c>
      <c r="F10" s="14">
        <v>2510.1225339639636</v>
      </c>
      <c r="G10" s="14">
        <v>2897.082155848857</v>
      </c>
      <c r="H10" s="14">
        <v>3681.340031037081</v>
      </c>
      <c r="I10" s="14">
        <v>4003.1890277916305</v>
      </c>
      <c r="J10" s="14">
        <v>4441.9444503623035</v>
      </c>
      <c r="K10" s="14">
        <v>5725.5356929287445</v>
      </c>
      <c r="L10" s="14">
        <v>6769.396078778922</v>
      </c>
      <c r="M10" s="14">
        <v>8682.172381457427</v>
      </c>
      <c r="N10" s="14">
        <v>10334.883095047833</v>
      </c>
      <c r="O10" s="14">
        <v>15778.157258965286</v>
      </c>
      <c r="P10" s="14">
        <v>13442.836796048767</v>
      </c>
      <c r="Q10" s="14">
        <v>15955.016480369917</v>
      </c>
      <c r="R10" s="14">
        <v>18915.09021482899</v>
      </c>
      <c r="S10" s="14">
        <v>22627.4149777708</v>
      </c>
      <c r="T10" s="14">
        <v>29438.817253975198</v>
      </c>
      <c r="U10" s="14">
        <v>27812.891314884775</v>
      </c>
      <c r="V10" s="14">
        <v>35518.449349243936</v>
      </c>
      <c r="W10" s="14">
        <v>36224.010545632715</v>
      </c>
      <c r="X10" s="14">
        <v>41759.50942028932</v>
      </c>
      <c r="Y10" s="14">
        <v>44847.94115496704</v>
      </c>
      <c r="Z10" s="14">
        <v>46108.15356331042</v>
      </c>
      <c r="AA10" s="14">
        <v>52406.187023433915</v>
      </c>
      <c r="AB10" s="14">
        <v>61791.35993454997</v>
      </c>
      <c r="AC10" s="14">
        <v>65757.58715905248</v>
      </c>
      <c r="AD10" s="14">
        <v>81845.15800519472</v>
      </c>
      <c r="AE10" s="14">
        <v>93005.956736505</v>
      </c>
      <c r="AF10" s="14">
        <v>112040.31333564832</v>
      </c>
      <c r="AG10" s="14">
        <v>134998.84134115244</v>
      </c>
      <c r="AH10" s="14">
        <v>161169.0146083804</v>
      </c>
      <c r="AI10" s="14">
        <v>196618.88004097412</v>
      </c>
    </row>
    <row r="11" spans="1:35" ht="15">
      <c r="A11" s="38">
        <v>10</v>
      </c>
      <c r="B11" s="17" t="s">
        <v>2</v>
      </c>
      <c r="C11" s="38" t="s">
        <v>123</v>
      </c>
      <c r="D11" s="14">
        <v>1792.5070879942655</v>
      </c>
      <c r="E11" s="14">
        <v>2249.015713773187</v>
      </c>
      <c r="F11" s="14">
        <v>2805.670446655625</v>
      </c>
      <c r="G11" s="14">
        <v>3293.8135753548418</v>
      </c>
      <c r="H11" s="14">
        <v>4246.0591757777875</v>
      </c>
      <c r="I11" s="14">
        <v>4758.099277309839</v>
      </c>
      <c r="J11" s="14">
        <v>5371.7466575460185</v>
      </c>
      <c r="K11" s="14">
        <v>5763.563273250241</v>
      </c>
      <c r="L11" s="14">
        <v>7036.94141247705</v>
      </c>
      <c r="M11" s="14">
        <v>8438.545836084322</v>
      </c>
      <c r="N11" s="14">
        <v>9701.753195333087</v>
      </c>
      <c r="O11" s="14">
        <v>12179.476379112806</v>
      </c>
      <c r="P11" s="14">
        <v>13862.027864830154</v>
      </c>
      <c r="Q11" s="14">
        <v>15210.083621628128</v>
      </c>
      <c r="R11" s="14">
        <v>18165.830404209024</v>
      </c>
      <c r="S11" s="14">
        <v>22475.696169522384</v>
      </c>
      <c r="T11" s="14">
        <v>25715.085584242464</v>
      </c>
      <c r="U11" s="14">
        <v>28459.43259687446</v>
      </c>
      <c r="V11" s="14">
        <v>29856.528372408455</v>
      </c>
      <c r="W11" s="14">
        <v>39414.01805875595</v>
      </c>
      <c r="X11" s="14">
        <v>41692.908721530606</v>
      </c>
      <c r="Y11" s="14">
        <v>45693.60701661953</v>
      </c>
      <c r="Z11" s="14">
        <v>48354.24298503088</v>
      </c>
      <c r="AA11" s="14">
        <v>52533.29497635853</v>
      </c>
      <c r="AB11" s="14">
        <v>57400.07402031884</v>
      </c>
      <c r="AC11" s="14">
        <v>63352.13105656151</v>
      </c>
      <c r="AD11" s="14">
        <v>82205.79948200076</v>
      </c>
      <c r="AE11" s="14">
        <v>102921.49063977216</v>
      </c>
      <c r="AF11" s="14">
        <v>118254.11346176037</v>
      </c>
      <c r="AG11" s="14">
        <v>125173.58957197782</v>
      </c>
      <c r="AH11" s="14">
        <v>150097.52428876175</v>
      </c>
      <c r="AI11" s="14">
        <v>178326.82847063133</v>
      </c>
    </row>
    <row r="12" spans="1:35" ht="15">
      <c r="A12" s="38">
        <v>11</v>
      </c>
      <c r="B12" s="17" t="s">
        <v>3</v>
      </c>
      <c r="C12" s="38" t="s">
        <v>124</v>
      </c>
      <c r="D12" s="14">
        <v>9662.510776298594</v>
      </c>
      <c r="E12" s="14">
        <v>12125.478425793233</v>
      </c>
      <c r="F12" s="14">
        <v>14317.578281843325</v>
      </c>
      <c r="G12" s="14">
        <v>14220.020079419792</v>
      </c>
      <c r="H12" s="14">
        <v>17967.74054662893</v>
      </c>
      <c r="I12" s="14">
        <v>20116.335508191485</v>
      </c>
      <c r="J12" s="14">
        <v>22470.06741786734</v>
      </c>
      <c r="K12" s="14">
        <v>25328.390144938396</v>
      </c>
      <c r="L12" s="14">
        <v>32201.321564930626</v>
      </c>
      <c r="M12" s="14">
        <v>41003.51192353684</v>
      </c>
      <c r="N12" s="14">
        <v>47624.35161285718</v>
      </c>
      <c r="O12" s="14">
        <v>53844.39419542945</v>
      </c>
      <c r="P12" s="14">
        <v>63072.252939647755</v>
      </c>
      <c r="Q12" s="14">
        <v>66043.73714761091</v>
      </c>
      <c r="R12" s="14">
        <v>78826.12294846289</v>
      </c>
      <c r="S12" s="14">
        <v>99185.35034212752</v>
      </c>
      <c r="T12" s="14">
        <v>100403.71757674441</v>
      </c>
      <c r="U12" s="14">
        <v>119121.50692897881</v>
      </c>
      <c r="V12" s="14">
        <v>117036.91556258497</v>
      </c>
      <c r="W12" s="14">
        <v>132096.0467542839</v>
      </c>
      <c r="X12" s="14">
        <v>141636.08764816562</v>
      </c>
      <c r="Y12" s="14">
        <v>146561.12142511335</v>
      </c>
      <c r="Z12" s="14">
        <v>172809.30735018876</v>
      </c>
      <c r="AA12" s="14">
        <v>222511.35867264954</v>
      </c>
      <c r="AB12" s="14">
        <v>294493.33636818227</v>
      </c>
      <c r="AC12" s="14">
        <v>333789.84022037504</v>
      </c>
      <c r="AD12" s="14">
        <v>450763.13150358293</v>
      </c>
      <c r="AE12" s="14">
        <v>547225.9105931562</v>
      </c>
      <c r="AF12" s="14">
        <v>628289.6236656329</v>
      </c>
      <c r="AG12" s="14">
        <v>653000.8767155291</v>
      </c>
      <c r="AH12" s="14">
        <v>856716.9012375672</v>
      </c>
      <c r="AI12" s="14">
        <v>1034224.3876671427</v>
      </c>
    </row>
    <row r="13" spans="1:35" ht="15">
      <c r="A13" s="38">
        <v>12</v>
      </c>
      <c r="B13" s="17" t="s">
        <v>4</v>
      </c>
      <c r="C13" s="38" t="s">
        <v>125</v>
      </c>
      <c r="D13" s="14">
        <v>3495.7218400663896</v>
      </c>
      <c r="E13" s="14">
        <v>4201.033516669837</v>
      </c>
      <c r="F13" s="14">
        <v>4616.055557669852</v>
      </c>
      <c r="G13" s="14">
        <v>5083.59899554299</v>
      </c>
      <c r="H13" s="14">
        <v>5693.5831325360705</v>
      </c>
      <c r="I13" s="14">
        <v>6861.276448887218</v>
      </c>
      <c r="J13" s="14">
        <v>7833.654848234895</v>
      </c>
      <c r="K13" s="14">
        <v>9010.656177113011</v>
      </c>
      <c r="L13" s="14">
        <v>10852.071999928385</v>
      </c>
      <c r="M13" s="14">
        <v>14192.264210222682</v>
      </c>
      <c r="N13" s="14">
        <v>17247.670595959884</v>
      </c>
      <c r="O13" s="14">
        <v>19092.430795545013</v>
      </c>
      <c r="P13" s="14">
        <v>22154.2099874876</v>
      </c>
      <c r="Q13" s="14">
        <v>23404.79326775764</v>
      </c>
      <c r="R13" s="14">
        <v>28014.928622193976</v>
      </c>
      <c r="S13" s="14">
        <v>36622.72990598975</v>
      </c>
      <c r="T13" s="14">
        <v>40828.94558353435</v>
      </c>
      <c r="U13" s="14">
        <v>38472.15201486041</v>
      </c>
      <c r="V13" s="14">
        <v>48218.49713914149</v>
      </c>
      <c r="W13" s="14">
        <v>47680.696593961366</v>
      </c>
      <c r="X13" s="14">
        <v>47949.52448506959</v>
      </c>
      <c r="Y13" s="14">
        <v>46296.378494021614</v>
      </c>
      <c r="Z13" s="14">
        <v>54245.4045866049</v>
      </c>
      <c r="AA13" s="14">
        <v>59677.64372587109</v>
      </c>
      <c r="AB13" s="14">
        <v>74778.96020030287</v>
      </c>
      <c r="AC13" s="14">
        <v>95443.6607593054</v>
      </c>
      <c r="AD13" s="14">
        <v>110202.8199351712</v>
      </c>
      <c r="AE13" s="14">
        <v>137940.9089258661</v>
      </c>
      <c r="AF13" s="14">
        <v>168180.68298745045</v>
      </c>
      <c r="AG13" s="14">
        <v>176114.16623183375</v>
      </c>
      <c r="AH13" s="14">
        <v>241151.35231981298</v>
      </c>
      <c r="AI13" s="14">
        <v>262635.25793816766</v>
      </c>
    </row>
    <row r="14" spans="1:35" ht="15">
      <c r="A14" s="38">
        <v>13</v>
      </c>
      <c r="B14" s="17" t="s">
        <v>15</v>
      </c>
      <c r="C14" s="38" t="s">
        <v>133</v>
      </c>
      <c r="D14" s="14">
        <v>3122.5488696087878</v>
      </c>
      <c r="E14" s="14">
        <v>3699.5434722995988</v>
      </c>
      <c r="F14" s="14">
        <v>4330.451425307604</v>
      </c>
      <c r="G14" s="14">
        <v>4348.920122958973</v>
      </c>
      <c r="H14" s="14">
        <v>4895.253930096453</v>
      </c>
      <c r="I14" s="14">
        <v>6213.702003456201</v>
      </c>
      <c r="J14" s="14">
        <v>7258.614780988577</v>
      </c>
      <c r="K14" s="14">
        <v>8566.230473752174</v>
      </c>
      <c r="L14" s="14">
        <v>11446.380708266404</v>
      </c>
      <c r="M14" s="14">
        <v>12873.94214703805</v>
      </c>
      <c r="N14" s="14">
        <v>16857.491423404652</v>
      </c>
      <c r="O14" s="14">
        <v>17544.24747062696</v>
      </c>
      <c r="P14" s="14">
        <v>20688.32007580326</v>
      </c>
      <c r="Q14" s="14">
        <v>22348.908739897488</v>
      </c>
      <c r="R14" s="14">
        <v>30305.80034998238</v>
      </c>
      <c r="S14" s="14">
        <v>36068.4902634695</v>
      </c>
      <c r="T14" s="14">
        <v>37938.62253783262</v>
      </c>
      <c r="U14" s="14">
        <v>44223.487910177675</v>
      </c>
      <c r="V14" s="14">
        <v>43249.09519736061</v>
      </c>
      <c r="W14" s="14">
        <v>47924.88321629437</v>
      </c>
      <c r="X14" s="14">
        <v>62495.33675100535</v>
      </c>
      <c r="Y14" s="14">
        <v>69098.25163452534</v>
      </c>
      <c r="Z14" s="14">
        <v>63480.10073979545</v>
      </c>
      <c r="AA14" s="14">
        <v>74474.57916848917</v>
      </c>
      <c r="AB14" s="14">
        <v>92994.96219038995</v>
      </c>
      <c r="AC14" s="14">
        <v>117527.39689141946</v>
      </c>
      <c r="AD14" s="14">
        <v>155378.78416930407</v>
      </c>
      <c r="AE14" s="14">
        <v>173875.09859233972</v>
      </c>
      <c r="AF14" s="14">
        <v>203621.08926500476</v>
      </c>
      <c r="AG14" s="14">
        <v>223704.70376498305</v>
      </c>
      <c r="AH14" s="14">
        <v>276577.3368145549</v>
      </c>
      <c r="AI14" s="14">
        <v>275283.6291595334</v>
      </c>
    </row>
    <row r="15" spans="1:35" ht="15">
      <c r="A15" s="38">
        <v>14</v>
      </c>
      <c r="B15" s="17" t="s">
        <v>5</v>
      </c>
      <c r="C15" s="38" t="s">
        <v>128</v>
      </c>
      <c r="D15" s="14">
        <v>4920.901146471393</v>
      </c>
      <c r="E15" s="14">
        <v>6246.434698793809</v>
      </c>
      <c r="F15" s="14">
        <v>6885.39837047935</v>
      </c>
      <c r="G15" s="14">
        <v>7292.705937188429</v>
      </c>
      <c r="H15" s="14">
        <v>8831.613996382726</v>
      </c>
      <c r="I15" s="14">
        <v>10352.622465119757</v>
      </c>
      <c r="J15" s="14">
        <v>12687.81604720447</v>
      </c>
      <c r="K15" s="14">
        <v>14180.335737436913</v>
      </c>
      <c r="L15" s="14">
        <v>18789.093576804695</v>
      </c>
      <c r="M15" s="14">
        <v>23821.36581496094</v>
      </c>
      <c r="N15" s="14">
        <v>27111.524993434807</v>
      </c>
      <c r="O15" s="14">
        <v>30223.16438316057</v>
      </c>
      <c r="P15" s="14">
        <v>33726.6801891468</v>
      </c>
      <c r="Q15" s="14">
        <v>38333.40645234757</v>
      </c>
      <c r="R15" s="14">
        <v>51696.85953144772</v>
      </c>
      <c r="S15" s="14">
        <v>73909.89117355266</v>
      </c>
      <c r="T15" s="14">
        <v>75173.58847701357</v>
      </c>
      <c r="U15" s="14">
        <v>80150.87736972104</v>
      </c>
      <c r="V15" s="14">
        <v>77394.65455753112</v>
      </c>
      <c r="W15" s="14">
        <v>103396.81463271547</v>
      </c>
      <c r="X15" s="14">
        <v>106965.56819722621</v>
      </c>
      <c r="Y15" s="14">
        <v>117337.63398266444</v>
      </c>
      <c r="Z15" s="14">
        <v>135822.20367154144</v>
      </c>
      <c r="AA15" s="14">
        <v>160027.69519224847</v>
      </c>
      <c r="AB15" s="14">
        <v>175844.93854460854</v>
      </c>
      <c r="AC15" s="14">
        <v>153686.1736305445</v>
      </c>
      <c r="AD15" s="14">
        <v>182681.4959396871</v>
      </c>
      <c r="AE15" s="14">
        <v>197814.17359159983</v>
      </c>
      <c r="AF15" s="14">
        <v>227498.94434066257</v>
      </c>
      <c r="AG15" s="14">
        <v>293117.43975931435</v>
      </c>
      <c r="AH15" s="14">
        <v>381517.7694123662</v>
      </c>
      <c r="AI15" s="14">
        <v>472426.07316151797</v>
      </c>
    </row>
    <row r="16" spans="1:35" ht="15">
      <c r="A16" s="38">
        <v>15</v>
      </c>
      <c r="B16" s="17" t="s">
        <v>16</v>
      </c>
      <c r="C16" s="38" t="s">
        <v>127</v>
      </c>
      <c r="D16" s="14">
        <v>2072.5087782102655</v>
      </c>
      <c r="E16" s="14">
        <v>2549.097343882513</v>
      </c>
      <c r="F16" s="14">
        <v>2566.8242930050983</v>
      </c>
      <c r="G16" s="14">
        <v>2718.3885663523133</v>
      </c>
      <c r="H16" s="14">
        <v>2880.338751197458</v>
      </c>
      <c r="I16" s="14">
        <v>3242.7932782205453</v>
      </c>
      <c r="J16" s="14">
        <v>3769.988070774487</v>
      </c>
      <c r="K16" s="14">
        <v>4503.202954443133</v>
      </c>
      <c r="L16" s="14">
        <v>5300.048235095353</v>
      </c>
      <c r="M16" s="14">
        <v>5471.93492675225</v>
      </c>
      <c r="N16" s="14">
        <v>6556.35183295824</v>
      </c>
      <c r="O16" s="14">
        <v>6694.227080272687</v>
      </c>
      <c r="P16" s="14">
        <v>10560.926554794523</v>
      </c>
      <c r="Q16" s="14">
        <v>12098.791326667473</v>
      </c>
      <c r="R16" s="14">
        <v>14550.085426070022</v>
      </c>
      <c r="S16" s="14">
        <v>18312.581174221472</v>
      </c>
      <c r="T16" s="14">
        <v>20609.00600062079</v>
      </c>
      <c r="U16" s="14">
        <v>25271.378299642714</v>
      </c>
      <c r="V16" s="14">
        <v>32499.362080150753</v>
      </c>
      <c r="W16" s="14">
        <v>37941.58183666065</v>
      </c>
      <c r="X16" s="14">
        <v>39060.8498656597</v>
      </c>
      <c r="Y16" s="14">
        <v>46876.030976761984</v>
      </c>
      <c r="Z16" s="14">
        <v>52361.39043880334</v>
      </c>
      <c r="AA16" s="14">
        <v>69749.8524884593</v>
      </c>
      <c r="AB16" s="14">
        <v>102960.67877426448</v>
      </c>
      <c r="AC16" s="14">
        <v>128652.5506224966</v>
      </c>
      <c r="AD16" s="14">
        <v>155012.54809492925</v>
      </c>
      <c r="AE16" s="14">
        <v>186028.4898126418</v>
      </c>
      <c r="AF16" s="14">
        <v>221387.957569341</v>
      </c>
      <c r="AG16" s="14">
        <v>327697.30665857636</v>
      </c>
      <c r="AH16" s="14">
        <v>256486.59930790632</v>
      </c>
      <c r="AI16" s="14">
        <v>306738.80538964854</v>
      </c>
    </row>
    <row r="17" spans="1:35" ht="15">
      <c r="A17" s="38">
        <v>16</v>
      </c>
      <c r="B17" s="17" t="s">
        <v>6</v>
      </c>
      <c r="C17" s="38" t="s">
        <v>132</v>
      </c>
      <c r="D17" s="14">
        <v>2723.7122654190125</v>
      </c>
      <c r="E17" s="14">
        <v>3422.992346225117</v>
      </c>
      <c r="F17" s="14">
        <v>4382.827442823785</v>
      </c>
      <c r="G17" s="14">
        <v>5613.185471051071</v>
      </c>
      <c r="H17" s="14">
        <v>6944.208636527381</v>
      </c>
      <c r="I17" s="14">
        <v>8584.378221366549</v>
      </c>
      <c r="J17" s="14">
        <v>9992.304951293674</v>
      </c>
      <c r="K17" s="14">
        <v>11480.131058421459</v>
      </c>
      <c r="L17" s="14">
        <v>13670.69528836324</v>
      </c>
      <c r="M17" s="14">
        <v>16743.2281424115</v>
      </c>
      <c r="N17" s="14">
        <v>20064.06868702369</v>
      </c>
      <c r="O17" s="14">
        <v>24496.287168671864</v>
      </c>
      <c r="P17" s="14">
        <v>30848.67230484229</v>
      </c>
      <c r="Q17" s="14">
        <v>36263.12944144341</v>
      </c>
      <c r="R17" s="14">
        <v>45352.57071985028</v>
      </c>
      <c r="S17" s="14">
        <v>52674.72899291864</v>
      </c>
      <c r="T17" s="14">
        <v>56669.12863197997</v>
      </c>
      <c r="U17" s="14">
        <v>66417.04063216274</v>
      </c>
      <c r="V17" s="14">
        <v>81923.42617686167</v>
      </c>
      <c r="W17" s="14">
        <v>82777.86621684031</v>
      </c>
      <c r="X17" s="14">
        <v>89427.60483264065</v>
      </c>
      <c r="Y17" s="14">
        <v>96482.00899282357</v>
      </c>
      <c r="Z17" s="14">
        <v>115702.1453901364</v>
      </c>
      <c r="AA17" s="14">
        <v>125884.16705549916</v>
      </c>
      <c r="AB17" s="14">
        <v>118938.19983796701</v>
      </c>
      <c r="AC17" s="14">
        <v>117609.06970247762</v>
      </c>
      <c r="AD17" s="14">
        <v>116574.40353948459</v>
      </c>
      <c r="AE17" s="14">
        <v>115694.77333194001</v>
      </c>
      <c r="AF17" s="14">
        <v>125686.7828622185</v>
      </c>
      <c r="AG17" s="14">
        <v>157171.2736652908</v>
      </c>
      <c r="AH17" s="14">
        <v>165006.16843095253</v>
      </c>
      <c r="AI17" s="14">
        <v>187239.7697476357</v>
      </c>
    </row>
    <row r="18" spans="1:35" ht="15">
      <c r="A18" s="38">
        <v>17</v>
      </c>
      <c r="B18" s="17" t="s">
        <v>7</v>
      </c>
      <c r="C18" s="38" t="s">
        <v>113</v>
      </c>
      <c r="D18" s="14">
        <v>12554.882301934565</v>
      </c>
      <c r="E18" s="14">
        <v>14945.664672009163</v>
      </c>
      <c r="F18" s="14">
        <v>16789.17476218997</v>
      </c>
      <c r="G18" s="14">
        <v>19408.70060725227</v>
      </c>
      <c r="H18" s="14">
        <v>21318.173275125304</v>
      </c>
      <c r="I18" s="14">
        <v>25667.19985657717</v>
      </c>
      <c r="J18" s="14">
        <v>29613.90541356888</v>
      </c>
      <c r="K18" s="14">
        <v>35610.504616182065</v>
      </c>
      <c r="L18" s="14">
        <v>42183.33572368025</v>
      </c>
      <c r="M18" s="14">
        <v>47680.302231164394</v>
      </c>
      <c r="N18" s="14">
        <v>61580.30910651453</v>
      </c>
      <c r="O18" s="14">
        <v>60269.13774985715</v>
      </c>
      <c r="P18" s="14">
        <v>74725.42773881424</v>
      </c>
      <c r="Q18" s="14">
        <v>81188.94372725429</v>
      </c>
      <c r="R18" s="14">
        <v>93462.53632562261</v>
      </c>
      <c r="S18" s="14">
        <v>120760.71705029986</v>
      </c>
      <c r="T18" s="14">
        <v>130622.39719467706</v>
      </c>
      <c r="U18" s="14">
        <v>144275.36922195076</v>
      </c>
      <c r="V18" s="14">
        <v>173079.914711517</v>
      </c>
      <c r="W18" s="14">
        <v>217455.38194815512</v>
      </c>
      <c r="X18" s="14">
        <v>225904.77810148202</v>
      </c>
      <c r="Y18" s="14">
        <v>296209.1191940694</v>
      </c>
      <c r="Z18" s="14">
        <v>288388.8530698735</v>
      </c>
      <c r="AA18" s="14">
        <v>327984.92716940446</v>
      </c>
      <c r="AB18" s="14">
        <v>419351.8887919479</v>
      </c>
      <c r="AC18" s="14">
        <v>493296.99999999994</v>
      </c>
      <c r="AD18" s="14">
        <v>597993.9999999999</v>
      </c>
      <c r="AE18" s="14">
        <v>729127</v>
      </c>
      <c r="AF18" s="14">
        <v>847464</v>
      </c>
      <c r="AG18" s="14">
        <v>937555</v>
      </c>
      <c r="AH18" s="14">
        <v>1092006.6101416438</v>
      </c>
      <c r="AI18" s="14">
        <v>1318047.2091470226</v>
      </c>
    </row>
    <row r="19" spans="1:35" ht="15">
      <c r="A19" s="38">
        <v>18</v>
      </c>
      <c r="B19" s="17" t="s">
        <v>8</v>
      </c>
      <c r="C19" s="38" t="s">
        <v>131</v>
      </c>
      <c r="D19" s="14">
        <v>6411.759519743336</v>
      </c>
      <c r="E19" s="14">
        <v>7642.578496515505</v>
      </c>
      <c r="F19" s="14">
        <v>8212.806029150222</v>
      </c>
      <c r="G19" s="14">
        <v>9203.363555142583</v>
      </c>
      <c r="H19" s="14">
        <v>10587.938666987498</v>
      </c>
      <c r="I19" s="14">
        <v>12201.66978174754</v>
      </c>
      <c r="J19" s="14">
        <v>13415.17260546318</v>
      </c>
      <c r="K19" s="14">
        <v>14745.011011154993</v>
      </c>
      <c r="L19" s="14">
        <v>17172.422922492493</v>
      </c>
      <c r="M19" s="14">
        <v>19868.759870465874</v>
      </c>
      <c r="N19" s="14">
        <v>22180.04100959336</v>
      </c>
      <c r="O19" s="14">
        <v>24108.240977804347</v>
      </c>
      <c r="P19" s="14">
        <v>26790.285430426342</v>
      </c>
      <c r="Q19" s="14">
        <v>29952.950205582252</v>
      </c>
      <c r="R19" s="14">
        <v>33548.66452022792</v>
      </c>
      <c r="S19" s="14">
        <v>38112.694445983885</v>
      </c>
      <c r="T19" s="14">
        <v>41452.32156482953</v>
      </c>
      <c r="U19" s="14">
        <v>43325.77738214581</v>
      </c>
      <c r="V19" s="14">
        <v>45089.560623943886</v>
      </c>
      <c r="W19" s="14">
        <v>49399.32438587485</v>
      </c>
      <c r="X19" s="14">
        <v>53746.02462088788</v>
      </c>
      <c r="Y19" s="14">
        <v>59070.77803602966</v>
      </c>
      <c r="Z19" s="14">
        <v>64548.23100722773</v>
      </c>
      <c r="AA19" s="14">
        <v>72465.79256105522</v>
      </c>
      <c r="AB19" s="14">
        <v>83990.68726936671</v>
      </c>
      <c r="AC19" s="14">
        <v>98965.68019669598</v>
      </c>
      <c r="AD19" s="14">
        <v>117115.5563411105</v>
      </c>
      <c r="AE19" s="14">
        <v>134940.12969180453</v>
      </c>
      <c r="AF19" s="14">
        <v>155702.56419938593</v>
      </c>
      <c r="AG19" s="14">
        <v>176660.7985050946</v>
      </c>
      <c r="AH19" s="14">
        <v>218787.42173854914</v>
      </c>
      <c r="AI19" s="14">
        <v>254652.47078262386</v>
      </c>
    </row>
    <row r="20" spans="1:35" ht="15">
      <c r="A20" s="38">
        <v>19</v>
      </c>
      <c r="B20" s="17" t="s">
        <v>9</v>
      </c>
      <c r="C20" s="38" t="s">
        <v>114</v>
      </c>
      <c r="D20" s="14">
        <v>2631.623692439689</v>
      </c>
      <c r="E20" s="14">
        <v>3174.400855588767</v>
      </c>
      <c r="F20" s="14">
        <v>3999.1865411101794</v>
      </c>
      <c r="G20" s="14">
        <v>4879.0971230886735</v>
      </c>
      <c r="H20" s="14">
        <v>5308.925431688226</v>
      </c>
      <c r="I20" s="14">
        <v>5774.530742862374</v>
      </c>
      <c r="J20" s="14">
        <v>5872.651197864576</v>
      </c>
      <c r="K20" s="14">
        <v>6371.3450278144055</v>
      </c>
      <c r="L20" s="14">
        <v>7399.032716352143</v>
      </c>
      <c r="M20" s="14">
        <v>8483.67626753203</v>
      </c>
      <c r="N20" s="14">
        <v>9862.48561049796</v>
      </c>
      <c r="O20" s="14">
        <v>11111.79661820109</v>
      </c>
      <c r="P20" s="14">
        <v>12919.457777670941</v>
      </c>
      <c r="Q20" s="14">
        <v>14975.18161275637</v>
      </c>
      <c r="R20" s="14">
        <v>17179.62122532602</v>
      </c>
      <c r="S20" s="14">
        <v>23181.48580741976</v>
      </c>
      <c r="T20" s="14">
        <v>29241.31464286255</v>
      </c>
      <c r="U20" s="14">
        <v>34074.09160120831</v>
      </c>
      <c r="V20" s="14">
        <v>41082.226502494326</v>
      </c>
      <c r="W20" s="14">
        <v>47042.95400586333</v>
      </c>
      <c r="X20" s="14">
        <v>52428.184841404516</v>
      </c>
      <c r="Y20" s="14">
        <v>57751.83160504767</v>
      </c>
      <c r="Z20" s="14">
        <v>63736.5129905075</v>
      </c>
      <c r="AA20" s="14">
        <v>71332.32394198257</v>
      </c>
      <c r="AB20" s="14">
        <v>86337.86199910086</v>
      </c>
      <c r="AC20" s="14">
        <v>107596.44692771093</v>
      </c>
      <c r="AD20" s="14">
        <v>132485.75452448282</v>
      </c>
      <c r="AE20" s="14">
        <v>158609.03384763672</v>
      </c>
      <c r="AF20" s="14">
        <v>166054.66771392143</v>
      </c>
      <c r="AG20" s="14">
        <v>176870.30252948857</v>
      </c>
      <c r="AH20" s="14">
        <v>217707.73882223747</v>
      </c>
      <c r="AI20" s="14">
        <v>257669.21818954108</v>
      </c>
    </row>
    <row r="21" spans="1:35" ht="15">
      <c r="A21" s="38">
        <v>20</v>
      </c>
      <c r="B21" s="17" t="s">
        <v>10</v>
      </c>
      <c r="C21" s="38" t="s">
        <v>130</v>
      </c>
      <c r="D21" s="14">
        <v>5258.19676942293</v>
      </c>
      <c r="E21" s="14">
        <v>6836.0602854290955</v>
      </c>
      <c r="F21" s="14">
        <v>8623.13704095436</v>
      </c>
      <c r="G21" s="14">
        <v>10563.036190677285</v>
      </c>
      <c r="H21" s="14">
        <v>11575.455643053567</v>
      </c>
      <c r="I21" s="14">
        <v>13321.782252955954</v>
      </c>
      <c r="J21" s="14">
        <v>15175.536659336009</v>
      </c>
      <c r="K21" s="14">
        <v>17281.524398821242</v>
      </c>
      <c r="L21" s="14">
        <v>19542.693481413808</v>
      </c>
      <c r="M21" s="14">
        <v>22203.154006870544</v>
      </c>
      <c r="N21" s="14">
        <v>27978.225917263848</v>
      </c>
      <c r="O21" s="14">
        <v>35168.10778011593</v>
      </c>
      <c r="P21" s="14">
        <v>44823.611875413015</v>
      </c>
      <c r="Q21" s="14">
        <v>56703.27254765932</v>
      </c>
      <c r="R21" s="14">
        <v>66658.70454279642</v>
      </c>
      <c r="S21" s="14">
        <v>76451.21978751145</v>
      </c>
      <c r="T21" s="14">
        <v>91015.25627600831</v>
      </c>
      <c r="U21" s="14">
        <v>106862.32824515908</v>
      </c>
      <c r="V21" s="14">
        <v>123488.88371589634</v>
      </c>
      <c r="W21" s="14">
        <v>143490.75767015398</v>
      </c>
      <c r="X21" s="14">
        <v>163192.4833187767</v>
      </c>
      <c r="Y21" s="14">
        <v>180857.8461906322</v>
      </c>
      <c r="Z21" s="14">
        <v>210315.02129709</v>
      </c>
      <c r="AA21" s="14">
        <v>251378.97418917192</v>
      </c>
      <c r="AB21" s="14">
        <v>287357.2849796652</v>
      </c>
      <c r="AC21" s="14">
        <v>317162.78748733795</v>
      </c>
      <c r="AD21" s="14">
        <v>365572.29024806875</v>
      </c>
      <c r="AE21" s="14">
        <v>409220.3832969022</v>
      </c>
      <c r="AF21" s="14">
        <v>462684.8723359518</v>
      </c>
      <c r="AG21" s="14">
        <v>523769.64996290347</v>
      </c>
      <c r="AH21" s="14">
        <v>611064.138034781</v>
      </c>
      <c r="AI21" s="14">
        <v>714347.6244830603</v>
      </c>
    </row>
    <row r="22" spans="1:35" ht="15">
      <c r="A22" s="38">
        <v>21</v>
      </c>
      <c r="B22" s="17" t="s">
        <v>17</v>
      </c>
      <c r="C22" s="38" t="s">
        <v>115</v>
      </c>
      <c r="D22" s="14">
        <v>115.14985227210013</v>
      </c>
      <c r="E22" s="14">
        <v>138.79091239893307</v>
      </c>
      <c r="F22" s="14">
        <v>177.32389731320677</v>
      </c>
      <c r="G22" s="14">
        <v>218.94800911143398</v>
      </c>
      <c r="H22" s="14">
        <v>259.1673394680156</v>
      </c>
      <c r="I22" s="14">
        <v>300.54161419826596</v>
      </c>
      <c r="J22" s="14">
        <v>392.4933683032589</v>
      </c>
      <c r="K22" s="14">
        <v>588.099314055527</v>
      </c>
      <c r="L22" s="14">
        <v>790.1125419852465</v>
      </c>
      <c r="M22" s="14">
        <v>939.7245216244329</v>
      </c>
      <c r="N22" s="14">
        <v>1085.0294289473486</v>
      </c>
      <c r="O22" s="14">
        <v>1281.2352166748597</v>
      </c>
      <c r="P22" s="14">
        <v>1589.5130670187173</v>
      </c>
      <c r="Q22" s="14">
        <v>1953.6719152730457</v>
      </c>
      <c r="R22" s="14">
        <v>2372.0964294288424</v>
      </c>
      <c r="S22" s="14">
        <v>2717.8450892041074</v>
      </c>
      <c r="T22" s="14">
        <v>3126.888621974369</v>
      </c>
      <c r="U22" s="14">
        <v>3556.2473104442065</v>
      </c>
      <c r="V22" s="14">
        <v>4099.088378855449</v>
      </c>
      <c r="W22" s="14">
        <v>5018.644873093108</v>
      </c>
      <c r="X22" s="14">
        <v>6379.832528434115</v>
      </c>
      <c r="Y22" s="14">
        <v>8623.856246706935</v>
      </c>
      <c r="Z22" s="14">
        <v>9439.009494020203</v>
      </c>
      <c r="AA22" s="14">
        <v>12523.512189679217</v>
      </c>
      <c r="AB22" s="14">
        <v>14866.130964276912</v>
      </c>
      <c r="AC22" s="14">
        <v>16581.192498912482</v>
      </c>
      <c r="AD22" s="14">
        <v>18318.07199235275</v>
      </c>
      <c r="AE22" s="14">
        <v>20968.369999999995</v>
      </c>
      <c r="AF22" s="14">
        <v>23939.277862537652</v>
      </c>
      <c r="AG22" s="14">
        <v>27447.177083200895</v>
      </c>
      <c r="AH22" s="14">
        <v>25421.082029847574</v>
      </c>
      <c r="AI22" s="14">
        <v>28483.075305968</v>
      </c>
    </row>
    <row r="23" spans="1:35" ht="15">
      <c r="A23" s="38">
        <v>22</v>
      </c>
      <c r="B23" s="17" t="s">
        <v>23</v>
      </c>
      <c r="C23" s="38" t="s">
        <v>129</v>
      </c>
      <c r="D23" s="14">
        <v>921.0101430780987</v>
      </c>
      <c r="E23" s="14">
        <v>1183.1461092618492</v>
      </c>
      <c r="F23" s="14">
        <v>1379.6826082223306</v>
      </c>
      <c r="G23" s="14">
        <v>1533.770589914704</v>
      </c>
      <c r="H23" s="14">
        <v>1790.0909666769949</v>
      </c>
      <c r="I23" s="14">
        <v>2031.190404465189</v>
      </c>
      <c r="J23" s="14">
        <v>2308.455101950934</v>
      </c>
      <c r="K23" s="14">
        <v>2642.8829946369297</v>
      </c>
      <c r="L23" s="14">
        <v>3147.12628437947</v>
      </c>
      <c r="M23" s="14">
        <v>3927.494199720746</v>
      </c>
      <c r="N23" s="14">
        <v>4451.720694421696</v>
      </c>
      <c r="O23" s="14">
        <v>5728.981665800554</v>
      </c>
      <c r="P23" s="14">
        <v>5608.139883035281</v>
      </c>
      <c r="Q23" s="14">
        <v>6914.595572514437</v>
      </c>
      <c r="R23" s="14">
        <v>9053.757955541485</v>
      </c>
      <c r="S23" s="14">
        <v>13205.396212095067</v>
      </c>
      <c r="T23" s="14">
        <v>15721.900671975744</v>
      </c>
      <c r="U23" s="14">
        <v>19768.27712742964</v>
      </c>
      <c r="V23" s="14">
        <v>24541.148210463503</v>
      </c>
      <c r="W23" s="14">
        <v>30533.699778499427</v>
      </c>
      <c r="X23" s="14">
        <v>30782.57881983976</v>
      </c>
      <c r="Y23" s="14">
        <v>36690.67736529515</v>
      </c>
      <c r="Z23" s="14">
        <v>42800.12439613885</v>
      </c>
      <c r="AA23" s="14">
        <v>48532.46775724849</v>
      </c>
      <c r="AB23" s="14">
        <v>46629.7109488607</v>
      </c>
      <c r="AC23" s="14">
        <v>46346.165125305604</v>
      </c>
      <c r="AD23" s="14">
        <v>50297.693952559835</v>
      </c>
      <c r="AE23" s="14">
        <v>53271.669999999984</v>
      </c>
      <c r="AF23" s="14">
        <v>63395.18535309221</v>
      </c>
      <c r="AG23" s="14">
        <v>70364.32733259024</v>
      </c>
      <c r="AH23" s="14">
        <v>87036.23189032427</v>
      </c>
      <c r="AI23" s="14">
        <v>102112.07526682457</v>
      </c>
    </row>
    <row r="24" spans="1:35" ht="15">
      <c r="A24" s="39">
        <v>23</v>
      </c>
      <c r="B24" s="28" t="s">
        <v>108</v>
      </c>
      <c r="C24" s="38" t="s">
        <v>136</v>
      </c>
      <c r="D24" s="14">
        <v>170.0245218486533</v>
      </c>
      <c r="E24" s="14">
        <v>249.1668903269267</v>
      </c>
      <c r="F24" s="14">
        <v>353.45298879942493</v>
      </c>
      <c r="G24" s="14">
        <v>598.601464138108</v>
      </c>
      <c r="H24" s="14">
        <v>738.3860487418146</v>
      </c>
      <c r="I24" s="14">
        <v>893.5364815091418</v>
      </c>
      <c r="J24" s="14">
        <v>1104.074499131635</v>
      </c>
      <c r="K24" s="14">
        <v>1245.5176217601925</v>
      </c>
      <c r="L24" s="14">
        <v>1484.0734473563189</v>
      </c>
      <c r="M24" s="14">
        <v>1762.2109763952876</v>
      </c>
      <c r="N24" s="14">
        <v>2243.3281324649247</v>
      </c>
      <c r="O24" s="14">
        <v>2722.2184405188996</v>
      </c>
      <c r="P24" s="14">
        <v>3309.9050779287595</v>
      </c>
      <c r="Q24" s="14">
        <v>3946.745699635479</v>
      </c>
      <c r="R24" s="14">
        <v>4959.151027184291</v>
      </c>
      <c r="S24" s="14">
        <v>6612.807987563923</v>
      </c>
      <c r="T24" s="14">
        <v>8316.411411680467</v>
      </c>
      <c r="U24" s="14">
        <v>11137.003073398202</v>
      </c>
      <c r="V24" s="14">
        <v>17279.38920769588</v>
      </c>
      <c r="W24" s="14">
        <v>20249.702376857902</v>
      </c>
      <c r="X24" s="14">
        <v>26021.006059569838</v>
      </c>
      <c r="Y24" s="14">
        <v>30375.69803929262</v>
      </c>
      <c r="Z24" s="14">
        <v>34991.35078763211</v>
      </c>
      <c r="AA24" s="14">
        <v>42530.26782501527</v>
      </c>
      <c r="AB24" s="14">
        <v>49938.7653768519</v>
      </c>
      <c r="AC24" s="14">
        <v>61229.51904623339</v>
      </c>
      <c r="AD24" s="14">
        <v>75123.0390120736</v>
      </c>
      <c r="AE24" s="14">
        <v>86315.46683412898</v>
      </c>
      <c r="AF24" s="14">
        <v>111586.47035894761</v>
      </c>
      <c r="AG24" s="14">
        <v>130039.26784542686</v>
      </c>
      <c r="AH24" s="14">
        <v>154661.0546286818</v>
      </c>
      <c r="AI24" s="14">
        <v>191609.51996288158</v>
      </c>
    </row>
    <row r="25" spans="1:35" ht="15">
      <c r="A25" s="38">
        <v>24</v>
      </c>
      <c r="B25" s="17" t="s">
        <v>18</v>
      </c>
      <c r="C25" s="38" t="s">
        <v>118</v>
      </c>
      <c r="D25" s="14">
        <v>2837.2778156314407</v>
      </c>
      <c r="E25" s="14">
        <v>3262.7293826739856</v>
      </c>
      <c r="F25" s="14">
        <v>3876.5616357472804</v>
      </c>
      <c r="G25" s="14">
        <v>4487.741835196419</v>
      </c>
      <c r="H25" s="14">
        <v>5241.315631630074</v>
      </c>
      <c r="I25" s="14">
        <v>6037.51974627155</v>
      </c>
      <c r="J25" s="14">
        <v>7160.327057354487</v>
      </c>
      <c r="K25" s="14">
        <v>8558.266960645466</v>
      </c>
      <c r="L25" s="14">
        <v>9921.314564051128</v>
      </c>
      <c r="M25" s="14">
        <v>11447.210692697605</v>
      </c>
      <c r="N25" s="14">
        <v>12872.449749918953</v>
      </c>
      <c r="O25" s="14">
        <v>14925.546509258595</v>
      </c>
      <c r="P25" s="14">
        <v>17187.220421171958</v>
      </c>
      <c r="Q25" s="14">
        <v>18902.437065542414</v>
      </c>
      <c r="R25" s="14">
        <v>21090.88090224978</v>
      </c>
      <c r="S25" s="14">
        <v>24839.822998544063</v>
      </c>
      <c r="T25" s="14">
        <v>28280.25367257725</v>
      </c>
      <c r="U25" s="14">
        <v>34600.997772083836</v>
      </c>
      <c r="V25" s="14">
        <v>43063.376810677975</v>
      </c>
      <c r="W25" s="14">
        <v>50561.9960126286</v>
      </c>
      <c r="X25" s="14">
        <v>51659.53268527875</v>
      </c>
      <c r="Y25" s="14">
        <v>57598.50958824914</v>
      </c>
      <c r="Z25" s="14">
        <v>56681.697916095</v>
      </c>
      <c r="AA25" s="14">
        <v>57461.04807307347</v>
      </c>
      <c r="AB25" s="14">
        <v>69343.00000000003</v>
      </c>
      <c r="AC25" s="14">
        <v>75269.91763346456</v>
      </c>
      <c r="AD25" s="14">
        <v>85403.96961826515</v>
      </c>
      <c r="AE25" s="14">
        <v>103838.25084482317</v>
      </c>
      <c r="AF25" s="14">
        <v>115414.6602871287</v>
      </c>
      <c r="AG25" s="14">
        <v>133297</v>
      </c>
      <c r="AH25" s="14">
        <v>150047.03866660816</v>
      </c>
      <c r="AI25" s="14">
        <v>187612.6614508839</v>
      </c>
    </row>
    <row r="26" spans="1:35" ht="15">
      <c r="A26" s="38">
        <v>25</v>
      </c>
      <c r="B26" s="17" t="s">
        <v>11</v>
      </c>
      <c r="C26" s="38" t="s">
        <v>116</v>
      </c>
      <c r="D26" s="14">
        <v>816.9187047952851</v>
      </c>
      <c r="E26" s="14">
        <v>880.79713970783</v>
      </c>
      <c r="F26" s="14">
        <v>957.9742723817973</v>
      </c>
      <c r="G26" s="14">
        <v>1026.1494391727647</v>
      </c>
      <c r="H26" s="14">
        <v>1046.7455099145466</v>
      </c>
      <c r="I26" s="14">
        <v>1114.2242519399215</v>
      </c>
      <c r="J26" s="14">
        <v>1200.7556678276505</v>
      </c>
      <c r="K26" s="14">
        <v>1243.3925964221037</v>
      </c>
      <c r="L26" s="14">
        <v>1298.4715930546229</v>
      </c>
      <c r="M26" s="14">
        <v>1387.1249479807705</v>
      </c>
      <c r="N26" s="14">
        <v>1779.0064792551998</v>
      </c>
      <c r="O26" s="14">
        <v>2207.921220046515</v>
      </c>
      <c r="P26" s="14">
        <v>2659.0087928658827</v>
      </c>
      <c r="Q26" s="14">
        <v>3171.314546848505</v>
      </c>
      <c r="R26" s="14">
        <v>3808.831178059917</v>
      </c>
      <c r="S26" s="14">
        <v>4714.611111311511</v>
      </c>
      <c r="T26" s="14">
        <v>5789.833089638778</v>
      </c>
      <c r="U26" s="14">
        <v>6994.492949307211</v>
      </c>
      <c r="V26" s="14">
        <v>9010.120611970407</v>
      </c>
      <c r="W26" s="14">
        <v>10278.45314861527</v>
      </c>
      <c r="X26" s="14">
        <v>10773.527617305459</v>
      </c>
      <c r="Y26" s="14">
        <v>11000.286758909657</v>
      </c>
      <c r="Z26" s="14">
        <v>11476.104616441313</v>
      </c>
      <c r="AA26" s="14">
        <v>12105.66959272629</v>
      </c>
      <c r="AB26" s="14">
        <v>13249.406122237326</v>
      </c>
      <c r="AC26" s="14">
        <v>15226.828566683513</v>
      </c>
      <c r="AD26" s="14">
        <v>16871.270125539013</v>
      </c>
      <c r="AE26" s="14">
        <v>19043.08858268874</v>
      </c>
      <c r="AF26" s="14">
        <v>22541.65611581708</v>
      </c>
      <c r="AG26" s="14">
        <v>26903.887994260847</v>
      </c>
      <c r="AH26" s="14">
        <v>32639.761063569866</v>
      </c>
      <c r="AI26" s="14">
        <v>37452.54168354068</v>
      </c>
    </row>
    <row r="27" spans="1:35" ht="15">
      <c r="A27" s="38">
        <v>26</v>
      </c>
      <c r="B27" s="17" t="s">
        <v>12</v>
      </c>
      <c r="C27" s="38" t="s">
        <v>117</v>
      </c>
      <c r="D27" s="14">
        <v>2762.1026737772277</v>
      </c>
      <c r="E27" s="14">
        <v>2955.1459737420323</v>
      </c>
      <c r="F27" s="14">
        <v>3158.5399656497825</v>
      </c>
      <c r="G27" s="14">
        <v>3646.4614180251865</v>
      </c>
      <c r="H27" s="14">
        <v>4077.3413044787235</v>
      </c>
      <c r="I27" s="14">
        <v>4345.770728144166</v>
      </c>
      <c r="J27" s="14">
        <v>4707.0190643114765</v>
      </c>
      <c r="K27" s="14">
        <v>5460.326336251431</v>
      </c>
      <c r="L27" s="14">
        <v>6214.26882022929</v>
      </c>
      <c r="M27" s="14">
        <v>6894.2510197767</v>
      </c>
      <c r="N27" s="14">
        <v>8129.634893335749</v>
      </c>
      <c r="O27" s="14">
        <v>9074.29787209272</v>
      </c>
      <c r="P27" s="14">
        <v>10221.348923717616</v>
      </c>
      <c r="Q27" s="14">
        <v>11334.268893951052</v>
      </c>
      <c r="R27" s="14">
        <v>12336.364460403693</v>
      </c>
      <c r="S27" s="14">
        <v>13588.455550631368</v>
      </c>
      <c r="T27" s="14">
        <v>15061.591946384473</v>
      </c>
      <c r="U27" s="14">
        <v>16071.492712215606</v>
      </c>
      <c r="V27" s="14">
        <v>18510.486906457925</v>
      </c>
      <c r="W27" s="14">
        <v>20311.842634880006</v>
      </c>
      <c r="X27" s="14">
        <v>21723.20456717456</v>
      </c>
      <c r="Y27" s="14">
        <v>22515.533575584537</v>
      </c>
      <c r="Z27" s="14">
        <v>23445.632220654395</v>
      </c>
      <c r="AA27" s="14">
        <v>25043.98229681</v>
      </c>
      <c r="AB27" s="14">
        <v>29602.236276133775</v>
      </c>
      <c r="AC27" s="14">
        <v>33996.70172816089</v>
      </c>
      <c r="AD27" s="14">
        <v>37775.1434298796</v>
      </c>
      <c r="AE27" s="14">
        <v>43040.17734283896</v>
      </c>
      <c r="AF27" s="14">
        <v>48353.27534799633</v>
      </c>
      <c r="AG27" s="14">
        <v>58004.89907126139</v>
      </c>
      <c r="AH27" s="14">
        <v>66453.73115376136</v>
      </c>
      <c r="AI27" s="14">
        <v>70723.96847878925</v>
      </c>
    </row>
    <row r="28" spans="1:35" ht="15">
      <c r="A28" s="39">
        <v>27</v>
      </c>
      <c r="B28" s="29" t="s">
        <v>135</v>
      </c>
      <c r="C28" s="38" t="s">
        <v>137</v>
      </c>
      <c r="D28" s="14">
        <v>1950.4701178127473</v>
      </c>
      <c r="E28" s="14">
        <v>2400.894362106388</v>
      </c>
      <c r="F28" s="14">
        <v>2961.6773360326515</v>
      </c>
      <c r="G28" s="14">
        <v>3584.07949397801</v>
      </c>
      <c r="H28" s="14">
        <v>3987.852626681306</v>
      </c>
      <c r="I28" s="14">
        <v>4371.985259946079</v>
      </c>
      <c r="J28" s="14">
        <v>4776.142012220567</v>
      </c>
      <c r="K28" s="14">
        <v>5250.369691784908</v>
      </c>
      <c r="L28" s="14">
        <v>5855.387107251925</v>
      </c>
      <c r="M28" s="14">
        <v>6399.691275187251</v>
      </c>
      <c r="N28" s="14">
        <v>7077.397084369848</v>
      </c>
      <c r="O28" s="14">
        <v>7883.584720488521</v>
      </c>
      <c r="P28" s="14">
        <v>8883.382546211915</v>
      </c>
      <c r="Q28" s="14">
        <v>9888.846918072551</v>
      </c>
      <c r="R28" s="14">
        <v>11609.438351701116</v>
      </c>
      <c r="S28" s="14">
        <v>14048.188373795054</v>
      </c>
      <c r="T28" s="14">
        <v>17468.937192018842</v>
      </c>
      <c r="U28" s="14">
        <v>20086.826975025033</v>
      </c>
      <c r="V28" s="14">
        <v>21459.1882659696</v>
      </c>
      <c r="W28" s="14">
        <v>27733.471533887758</v>
      </c>
      <c r="X28" s="14">
        <v>29352.294107018268</v>
      </c>
      <c r="Y28" s="14">
        <v>30998.069293721695</v>
      </c>
      <c r="Z28" s="14">
        <v>32203.309011476056</v>
      </c>
      <c r="AA28" s="14">
        <v>33369.40282738811</v>
      </c>
      <c r="AB28" s="14">
        <v>35252.12923462654</v>
      </c>
      <c r="AC28" s="14">
        <v>38351.248495150416</v>
      </c>
      <c r="AD28" s="14">
        <v>42957.71807786281</v>
      </c>
      <c r="AE28" s="14">
        <v>49755.332853376516</v>
      </c>
      <c r="AF28" s="14">
        <v>59642.27902677673</v>
      </c>
      <c r="AG28" s="14">
        <v>70139.55001317395</v>
      </c>
      <c r="AH28" s="14">
        <v>83982.2001166963</v>
      </c>
      <c r="AI28" s="14">
        <v>97780.10473774176</v>
      </c>
    </row>
    <row r="30" spans="1:35" ht="15">
      <c r="A30" s="18"/>
      <c r="B30" s="38" t="s">
        <v>174</v>
      </c>
      <c r="C30" s="38" t="s">
        <v>175</v>
      </c>
      <c r="D30" s="41">
        <f>SUM(D2:D28)</f>
        <v>126916.84218666231</v>
      </c>
      <c r="E30" s="41">
        <f aca="true" t="shared" si="0" ref="E30:AI30">SUM(E2:E28)</f>
        <v>151874.5596695199</v>
      </c>
      <c r="F30" s="41">
        <f t="shared" si="0"/>
        <v>170602.43754143154</v>
      </c>
      <c r="G30" s="41">
        <f t="shared" si="0"/>
        <v>192785.43934410083</v>
      </c>
      <c r="H30" s="41">
        <f t="shared" si="0"/>
        <v>220331.90534345436</v>
      </c>
      <c r="I30" s="41">
        <f t="shared" si="0"/>
        <v>249597.23044571574</v>
      </c>
      <c r="J30" s="41">
        <f t="shared" si="0"/>
        <v>277618.43593239505</v>
      </c>
      <c r="K30" s="41">
        <f t="shared" si="0"/>
        <v>314486.4338187098</v>
      </c>
      <c r="L30" s="41">
        <f t="shared" si="0"/>
        <v>371442.4788360521</v>
      </c>
      <c r="M30" s="41">
        <f t="shared" si="0"/>
        <v>438133.5888368863</v>
      </c>
      <c r="N30" s="41">
        <f t="shared" si="0"/>
        <v>522494.70828749577</v>
      </c>
      <c r="O30" s="41">
        <f t="shared" si="0"/>
        <v>586049.424038365</v>
      </c>
      <c r="P30" s="41">
        <f t="shared" si="0"/>
        <v>678511.7071771638</v>
      </c>
      <c r="Q30" s="41">
        <f t="shared" si="0"/>
        <v>769339.581660132</v>
      </c>
      <c r="R30" s="41">
        <f t="shared" si="0"/>
        <v>921734.7641992968</v>
      </c>
      <c r="S30" s="41">
        <f t="shared" si="0"/>
        <v>1125053.37434507</v>
      </c>
      <c r="T30" s="41">
        <f t="shared" si="0"/>
        <v>1244991.4670369062</v>
      </c>
      <c r="U30" s="41">
        <f t="shared" si="0"/>
        <v>1404195.7635517588</v>
      </c>
      <c r="V30" s="41">
        <f t="shared" si="0"/>
        <v>1571355.539190236</v>
      </c>
      <c r="W30" s="41">
        <f t="shared" si="0"/>
        <v>1814705.6133440193</v>
      </c>
      <c r="X30" s="41">
        <f t="shared" si="0"/>
        <v>1994970.3940044425</v>
      </c>
      <c r="Y30" s="41">
        <f t="shared" si="0"/>
        <v>2215065.709186907</v>
      </c>
      <c r="Z30" s="41">
        <f t="shared" si="0"/>
        <v>2438465.6762256096</v>
      </c>
      <c r="AA30" s="41">
        <f t="shared" si="0"/>
        <v>2814499.159660725</v>
      </c>
      <c r="AB30" s="41">
        <f t="shared" si="0"/>
        <v>3293392.8151684403</v>
      </c>
      <c r="AC30" s="41">
        <f t="shared" si="0"/>
        <v>3701025.2927559903</v>
      </c>
      <c r="AD30" s="41">
        <f t="shared" si="0"/>
        <v>4444021.390612792</v>
      </c>
      <c r="AE30" s="41">
        <f t="shared" si="0"/>
        <v>5123855.012562314</v>
      </c>
      <c r="AF30" s="41">
        <f t="shared" si="0"/>
        <v>5889038.590382597</v>
      </c>
      <c r="AG30" s="41">
        <f t="shared" si="0"/>
        <v>6643514.203915722</v>
      </c>
      <c r="AH30" s="41">
        <f t="shared" si="0"/>
        <v>8010112.628295837</v>
      </c>
      <c r="AI30" s="41">
        <f t="shared" si="0"/>
        <v>9594088.418165982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2">
      <selection activeCell="A30" sqref="A30:IV30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14">
        <v>1059.0611080393721</v>
      </c>
      <c r="E2" s="14">
        <v>1101.87369403122</v>
      </c>
      <c r="F2" s="14">
        <v>1065.496390409103</v>
      </c>
      <c r="G2" s="14">
        <v>1118.2352049031613</v>
      </c>
      <c r="H2" s="14">
        <v>1214.9898891751634</v>
      </c>
      <c r="I2" s="14">
        <v>1325.2744357034646</v>
      </c>
      <c r="J2" s="14">
        <v>1470.9935004856206</v>
      </c>
      <c r="K2" s="14">
        <v>1624.8257558112914</v>
      </c>
      <c r="L2" s="14">
        <v>1907.3999157231997</v>
      </c>
      <c r="M2" s="14">
        <v>2080.6200164707807</v>
      </c>
      <c r="N2" s="14">
        <v>2671.4441841452813</v>
      </c>
      <c r="O2" s="14">
        <v>3479.2796867533098</v>
      </c>
      <c r="P2" s="14">
        <v>4128.461965970062</v>
      </c>
      <c r="Q2" s="14">
        <v>5008.764655018519</v>
      </c>
      <c r="R2" s="14">
        <v>5788.438190461234</v>
      </c>
      <c r="S2" s="14">
        <v>6503.5180602577175</v>
      </c>
      <c r="T2" s="14">
        <v>6960.836233250491</v>
      </c>
      <c r="U2" s="14">
        <v>7735.094541551535</v>
      </c>
      <c r="V2" s="14">
        <v>8760.334727021916</v>
      </c>
      <c r="W2" s="14">
        <v>9558.251722553678</v>
      </c>
      <c r="X2" s="14">
        <v>9718.283288557759</v>
      </c>
      <c r="Y2" s="14">
        <v>10836.786248718277</v>
      </c>
      <c r="Z2" s="14">
        <v>11013.50843730398</v>
      </c>
      <c r="AA2" s="14">
        <v>12584.9206598076</v>
      </c>
      <c r="AB2" s="14">
        <v>12382.540904533636</v>
      </c>
      <c r="AC2" s="14">
        <v>13132.17133247051</v>
      </c>
      <c r="AD2" s="14">
        <v>13810.779619929343</v>
      </c>
      <c r="AE2" s="14">
        <v>14084.489091091606</v>
      </c>
      <c r="AF2" s="14">
        <v>16040.581759190898</v>
      </c>
      <c r="AG2" s="14">
        <v>18349.369667795643</v>
      </c>
      <c r="AH2" s="14">
        <v>21395.530497356383</v>
      </c>
      <c r="AI2" s="14">
        <v>23652.457991189072</v>
      </c>
    </row>
    <row r="3" spans="1:35" ht="15">
      <c r="A3" s="38">
        <v>2</v>
      </c>
      <c r="B3" s="17" t="s">
        <v>0</v>
      </c>
      <c r="C3" s="38" t="s">
        <v>111</v>
      </c>
      <c r="D3" s="14">
        <v>163.0682456997394</v>
      </c>
      <c r="E3" s="14">
        <v>262.49618597734576</v>
      </c>
      <c r="F3" s="14">
        <v>347.46911449835596</v>
      </c>
      <c r="G3" s="14">
        <v>478.77352301316915</v>
      </c>
      <c r="H3" s="14">
        <v>666.1176864536607</v>
      </c>
      <c r="I3" s="14">
        <v>714.2129768182283</v>
      </c>
      <c r="J3" s="14">
        <v>830.7862959748055</v>
      </c>
      <c r="K3" s="14">
        <v>927.9118806193193</v>
      </c>
      <c r="L3" s="14">
        <v>941.8376083156363</v>
      </c>
      <c r="M3" s="14">
        <v>1015.2194937144615</v>
      </c>
      <c r="N3" s="14">
        <v>995.8842773809016</v>
      </c>
      <c r="O3" s="14">
        <v>1221.6785206611921</v>
      </c>
      <c r="P3" s="14">
        <v>1507.0530211854023</v>
      </c>
      <c r="Q3" s="14">
        <v>1888.0622513822377</v>
      </c>
      <c r="R3" s="14">
        <v>2057.240146451903</v>
      </c>
      <c r="S3" s="14">
        <v>2424.384456602313</v>
      </c>
      <c r="T3" s="14">
        <v>2620.912076752083</v>
      </c>
      <c r="U3" s="14">
        <v>2628.688981666653</v>
      </c>
      <c r="V3" s="14">
        <v>2407.852304963058</v>
      </c>
      <c r="W3" s="14">
        <v>2546.9394596124243</v>
      </c>
      <c r="X3" s="14">
        <v>2872.088130203712</v>
      </c>
      <c r="Y3" s="14">
        <v>3025.4923404884885</v>
      </c>
      <c r="Z3" s="14">
        <v>3247.7710047881455</v>
      </c>
      <c r="AA3" s="14">
        <v>3775.5652761488877</v>
      </c>
      <c r="AB3" s="14">
        <v>4545.594826948764</v>
      </c>
      <c r="AC3" s="14">
        <v>5557.1478208709295</v>
      </c>
      <c r="AD3" s="14">
        <v>6580.493323121519</v>
      </c>
      <c r="AE3" s="14">
        <v>8032.148328945763</v>
      </c>
      <c r="AF3" s="14">
        <v>8887.991105725925</v>
      </c>
      <c r="AG3" s="14">
        <v>10457.396482388698</v>
      </c>
      <c r="AH3" s="14">
        <v>11241.902651138735</v>
      </c>
      <c r="AI3" s="14">
        <v>12140.979735815943</v>
      </c>
    </row>
    <row r="4" spans="1:35" ht="15">
      <c r="A4" s="38">
        <v>3</v>
      </c>
      <c r="B4" s="17" t="s">
        <v>20</v>
      </c>
      <c r="C4" s="38" t="s">
        <v>112</v>
      </c>
      <c r="D4" s="14">
        <v>242.59257500044603</v>
      </c>
      <c r="E4" s="14">
        <v>282.75219739158575</v>
      </c>
      <c r="F4" s="14">
        <v>304.9036963369958</v>
      </c>
      <c r="G4" s="14">
        <v>360.31616470806097</v>
      </c>
      <c r="H4" s="14">
        <v>396.0896507861951</v>
      </c>
      <c r="I4" s="14">
        <v>421.13854928227363</v>
      </c>
      <c r="J4" s="14">
        <v>470.85209851957757</v>
      </c>
      <c r="K4" s="14">
        <v>536.1968069659163</v>
      </c>
      <c r="L4" s="14">
        <v>644.3805869271058</v>
      </c>
      <c r="M4" s="14">
        <v>787.6308639200906</v>
      </c>
      <c r="N4" s="14">
        <v>948.2495450762195</v>
      </c>
      <c r="O4" s="14">
        <v>1111.2417970458657</v>
      </c>
      <c r="P4" s="14">
        <v>1327.3830117010568</v>
      </c>
      <c r="Q4" s="14">
        <v>1534.6148504016962</v>
      </c>
      <c r="R4" s="14">
        <v>1908.9444610408664</v>
      </c>
      <c r="S4" s="14">
        <v>2227.6802455803027</v>
      </c>
      <c r="T4" s="14">
        <v>2593.997854923677</v>
      </c>
      <c r="U4" s="14">
        <v>2933.8478313560295</v>
      </c>
      <c r="V4" s="14">
        <v>3642.913150638612</v>
      </c>
      <c r="W4" s="14">
        <v>4191.402208204476</v>
      </c>
      <c r="X4" s="14">
        <v>4600.6700513470305</v>
      </c>
      <c r="Y4" s="14">
        <v>4966.544712451389</v>
      </c>
      <c r="Z4" s="14">
        <v>6700.589452383055</v>
      </c>
      <c r="AA4" s="14">
        <v>8372.712098098073</v>
      </c>
      <c r="AB4" s="14">
        <v>9155.407025699418</v>
      </c>
      <c r="AC4" s="14">
        <v>9342.607562597734</v>
      </c>
      <c r="AD4" s="14">
        <v>10868.24451974215</v>
      </c>
      <c r="AE4" s="14">
        <v>12183.49143684293</v>
      </c>
      <c r="AF4" s="14">
        <v>14080.043282786954</v>
      </c>
      <c r="AG4" s="14">
        <v>15588.221710057127</v>
      </c>
      <c r="AH4" s="14">
        <v>19619.845533820964</v>
      </c>
      <c r="AI4" s="14">
        <v>24528.579147257784</v>
      </c>
    </row>
    <row r="5" spans="1:35" ht="15">
      <c r="A5" s="38">
        <v>4</v>
      </c>
      <c r="B5" s="17" t="s">
        <v>14</v>
      </c>
      <c r="C5" s="38" t="s">
        <v>134</v>
      </c>
      <c r="D5" s="14">
        <v>658.4941104974632</v>
      </c>
      <c r="E5" s="14">
        <v>802.4583956909178</v>
      </c>
      <c r="F5" s="14">
        <v>967.7115506305962</v>
      </c>
      <c r="G5" s="14">
        <v>1112.0950848796015</v>
      </c>
      <c r="H5" s="14">
        <v>1304.6914775593264</v>
      </c>
      <c r="I5" s="14">
        <v>1499.985119404926</v>
      </c>
      <c r="J5" s="14">
        <v>1496.3153563024728</v>
      </c>
      <c r="K5" s="14">
        <v>1724.1503476701955</v>
      </c>
      <c r="L5" s="14">
        <v>1945.0811996575019</v>
      </c>
      <c r="M5" s="14">
        <v>2470.9810161483574</v>
      </c>
      <c r="N5" s="14">
        <v>2743.491481281048</v>
      </c>
      <c r="O5" s="14">
        <v>2835.1154287063496</v>
      </c>
      <c r="P5" s="14">
        <v>3383.631023668381</v>
      </c>
      <c r="Q5" s="14">
        <v>3859.710519840305</v>
      </c>
      <c r="R5" s="14">
        <v>4856.746060839285</v>
      </c>
      <c r="S5" s="14">
        <v>5853.461552771595</v>
      </c>
      <c r="T5" s="14">
        <v>6455.76154003816</v>
      </c>
      <c r="U5" s="14">
        <v>7667.476902673018</v>
      </c>
      <c r="V5" s="14">
        <v>7563.742520880597</v>
      </c>
      <c r="W5" s="14">
        <v>9010.790489129407</v>
      </c>
      <c r="X5" s="14">
        <v>10162.283336415716</v>
      </c>
      <c r="Y5" s="14">
        <v>10306.813688593105</v>
      </c>
      <c r="Z5" s="14">
        <v>11573.477031277615</v>
      </c>
      <c r="AA5" s="14">
        <v>12958.995523023666</v>
      </c>
      <c r="AB5" s="14">
        <v>14004.018707083085</v>
      </c>
      <c r="AC5" s="14">
        <v>14314.26714696023</v>
      </c>
      <c r="AD5" s="14">
        <v>15571.11311444082</v>
      </c>
      <c r="AE5" s="14">
        <v>14352.488317966707</v>
      </c>
      <c r="AF5" s="14">
        <v>15016.83418174089</v>
      </c>
      <c r="AG5" s="14">
        <v>17409.66497313033</v>
      </c>
      <c r="AH5" s="14">
        <v>23230.517602573113</v>
      </c>
      <c r="AI5" s="14">
        <v>25026.138166517136</v>
      </c>
    </row>
    <row r="6" spans="1:35" ht="15">
      <c r="A6" s="38">
        <v>5</v>
      </c>
      <c r="B6" s="17" t="s">
        <v>21</v>
      </c>
      <c r="C6" s="38" t="s">
        <v>119</v>
      </c>
      <c r="D6" s="14">
        <v>77.44187211141308</v>
      </c>
      <c r="E6" s="14">
        <v>78.59615697911374</v>
      </c>
      <c r="F6" s="14">
        <v>67.35468814790795</v>
      </c>
      <c r="G6" s="14">
        <v>64.46377640162774</v>
      </c>
      <c r="H6" s="14">
        <v>68.95926450710118</v>
      </c>
      <c r="I6" s="14">
        <v>78.3673217371142</v>
      </c>
      <c r="J6" s="14">
        <v>78.6266180196279</v>
      </c>
      <c r="K6" s="14">
        <v>84.20638791378556</v>
      </c>
      <c r="L6" s="14">
        <v>86.94632173801484</v>
      </c>
      <c r="M6" s="14">
        <v>100.03602807005139</v>
      </c>
      <c r="N6" s="14">
        <v>119.89650132016675</v>
      </c>
      <c r="O6" s="14">
        <v>129.41423112185169</v>
      </c>
      <c r="P6" s="14">
        <v>232.10901447535326</v>
      </c>
      <c r="Q6" s="14">
        <v>328.1068349445254</v>
      </c>
      <c r="R6" s="14">
        <v>405.8463231027556</v>
      </c>
      <c r="S6" s="14">
        <v>516.9091758965784</v>
      </c>
      <c r="T6" s="14">
        <v>618.8810162117375</v>
      </c>
      <c r="U6" s="14">
        <v>741.9097355218768</v>
      </c>
      <c r="V6" s="14">
        <v>1047.271321616055</v>
      </c>
      <c r="W6" s="14">
        <v>1024.1577895606995</v>
      </c>
      <c r="X6" s="14">
        <v>982.277602347981</v>
      </c>
      <c r="Y6" s="14">
        <v>963.4060668962472</v>
      </c>
      <c r="Z6" s="14">
        <v>894.7362241430645</v>
      </c>
      <c r="AA6" s="14">
        <v>1013.2467598471056</v>
      </c>
      <c r="AB6" s="14">
        <v>742.7257032190121</v>
      </c>
      <c r="AC6" s="14">
        <v>624.3899338859952</v>
      </c>
      <c r="AD6" s="14">
        <v>640.1509567081092</v>
      </c>
      <c r="AE6" s="14">
        <v>667.6970900115058</v>
      </c>
      <c r="AF6" s="14">
        <v>781.7375564545589</v>
      </c>
      <c r="AG6" s="14">
        <v>896.320185518918</v>
      </c>
      <c r="AH6" s="14">
        <v>1036.2333569476216</v>
      </c>
      <c r="AI6" s="14">
        <v>1093.2672591563357</v>
      </c>
    </row>
    <row r="7" spans="1:35" ht="15">
      <c r="A7" s="38">
        <v>6</v>
      </c>
      <c r="B7" s="17" t="s">
        <v>49</v>
      </c>
      <c r="C7" s="38" t="s">
        <v>126</v>
      </c>
      <c r="D7" s="14">
        <v>152.81468754980273</v>
      </c>
      <c r="E7" s="14">
        <v>187.80881817141136</v>
      </c>
      <c r="F7" s="14">
        <v>222.1013718399915</v>
      </c>
      <c r="G7" s="14">
        <v>274.95881863877497</v>
      </c>
      <c r="H7" s="14">
        <v>335.6078829411483</v>
      </c>
      <c r="I7" s="14">
        <v>392.3802678692002</v>
      </c>
      <c r="J7" s="14">
        <v>446.79171498306107</v>
      </c>
      <c r="K7" s="14">
        <v>454.45006966941287</v>
      </c>
      <c r="L7" s="14">
        <v>529.9386034206411</v>
      </c>
      <c r="M7" s="14">
        <v>674.8059748928634</v>
      </c>
      <c r="N7" s="14">
        <v>829.6989784680396</v>
      </c>
      <c r="O7" s="14">
        <v>1098.2949207040926</v>
      </c>
      <c r="P7" s="14">
        <v>1195.6883341820205</v>
      </c>
      <c r="Q7" s="14">
        <v>1453.2711671040893</v>
      </c>
      <c r="R7" s="14">
        <v>1780.127576546693</v>
      </c>
      <c r="S7" s="14">
        <v>2293.742102419325</v>
      </c>
      <c r="T7" s="14">
        <v>2460.66482901001</v>
      </c>
      <c r="U7" s="14">
        <v>2499.6107108913025</v>
      </c>
      <c r="V7" s="14">
        <v>2716.258876479264</v>
      </c>
      <c r="W7" s="14">
        <v>3027.6648795972897</v>
      </c>
      <c r="X7" s="14">
        <v>2891.7859095496015</v>
      </c>
      <c r="Y7" s="14">
        <v>3052.3674358922885</v>
      </c>
      <c r="Z7" s="14">
        <v>3237.4088288994467</v>
      </c>
      <c r="AA7" s="14">
        <v>3703.5419040506254</v>
      </c>
      <c r="AB7" s="14">
        <v>4082.536881397052</v>
      </c>
      <c r="AC7" s="14">
        <v>4042.3660235026796</v>
      </c>
      <c r="AD7" s="14">
        <v>4227.438551208676</v>
      </c>
      <c r="AE7" s="14">
        <v>4558.022356033091</v>
      </c>
      <c r="AF7" s="14">
        <v>5127.091224875464</v>
      </c>
      <c r="AG7" s="14">
        <v>5370.734911852815</v>
      </c>
      <c r="AH7" s="14">
        <v>6766.879817044207</v>
      </c>
      <c r="AI7" s="14">
        <v>8088.626835381342</v>
      </c>
    </row>
    <row r="8" spans="1:35" ht="15">
      <c r="A8" s="38">
        <v>7</v>
      </c>
      <c r="B8" s="17" t="s">
        <v>50</v>
      </c>
      <c r="C8" s="38" t="s">
        <v>120</v>
      </c>
      <c r="D8" s="14">
        <v>637.8835343210571</v>
      </c>
      <c r="E8" s="14">
        <v>896.0908489155536</v>
      </c>
      <c r="F8" s="14">
        <v>1285.9351931335996</v>
      </c>
      <c r="G8" s="14">
        <v>1572.6613412413026</v>
      </c>
      <c r="H8" s="14">
        <v>1697.790829048322</v>
      </c>
      <c r="I8" s="14">
        <v>1728.1240306031984</v>
      </c>
      <c r="J8" s="14">
        <v>1608.073860842303</v>
      </c>
      <c r="K8" s="14">
        <v>1572.88010469436</v>
      </c>
      <c r="L8" s="14">
        <v>1576.9496546985117</v>
      </c>
      <c r="M8" s="14">
        <v>1510.753076140895</v>
      </c>
      <c r="N8" s="14">
        <v>2094.4724337325015</v>
      </c>
      <c r="O8" s="14">
        <v>1881.5400492587166</v>
      </c>
      <c r="P8" s="14">
        <v>1621.8620351373468</v>
      </c>
      <c r="Q8" s="14">
        <v>1919.8788209459874</v>
      </c>
      <c r="R8" s="14">
        <v>2383.6583514927784</v>
      </c>
      <c r="S8" s="14">
        <v>3315.353004124497</v>
      </c>
      <c r="T8" s="14">
        <v>3969.4086110962553</v>
      </c>
      <c r="U8" s="14">
        <v>4409.311249680889</v>
      </c>
      <c r="V8" s="14">
        <v>4813.9904194355595</v>
      </c>
      <c r="W8" s="14">
        <v>5918.044513255326</v>
      </c>
      <c r="X8" s="14">
        <v>9633.711767024428</v>
      </c>
      <c r="Y8" s="14">
        <v>11353.242997328283</v>
      </c>
      <c r="Z8" s="14">
        <v>12853.227060179439</v>
      </c>
      <c r="AA8" s="14">
        <v>14090.638481425469</v>
      </c>
      <c r="AB8" s="14">
        <v>16115.084120867685</v>
      </c>
      <c r="AC8" s="14">
        <v>19399.38312364794</v>
      </c>
      <c r="AD8" s="14">
        <v>24196.449252666862</v>
      </c>
      <c r="AE8" s="14">
        <v>27741.276848534824</v>
      </c>
      <c r="AF8" s="14">
        <v>30697.31226145385</v>
      </c>
      <c r="AG8" s="14">
        <v>35458.86449284982</v>
      </c>
      <c r="AH8" s="14">
        <v>44733.54809456836</v>
      </c>
      <c r="AI8" s="14">
        <v>63197.76961916733</v>
      </c>
    </row>
    <row r="9" spans="1:35" ht="15">
      <c r="A9" s="38">
        <v>8</v>
      </c>
      <c r="B9" s="17" t="s">
        <v>22</v>
      </c>
      <c r="C9" s="38" t="s">
        <v>121</v>
      </c>
      <c r="D9" s="14">
        <v>832.4647048360114</v>
      </c>
      <c r="E9" s="14">
        <v>1213.5296335878013</v>
      </c>
      <c r="F9" s="14">
        <v>1270.406059468752</v>
      </c>
      <c r="G9" s="14">
        <v>1498.010378878642</v>
      </c>
      <c r="H9" s="14">
        <v>1745.4047051201064</v>
      </c>
      <c r="I9" s="14">
        <v>1944.105803852187</v>
      </c>
      <c r="J9" s="14">
        <v>2204.3277426895547</v>
      </c>
      <c r="K9" s="14">
        <v>2371.6693613661582</v>
      </c>
      <c r="L9" s="14">
        <v>2626.1560331174187</v>
      </c>
      <c r="M9" s="14">
        <v>3084.3203992948684</v>
      </c>
      <c r="N9" s="14">
        <v>3603.2437652107706</v>
      </c>
      <c r="O9" s="14">
        <v>4280.507556540215</v>
      </c>
      <c r="P9" s="14">
        <v>5034.5493167854975</v>
      </c>
      <c r="Q9" s="14">
        <v>5611.580351991534</v>
      </c>
      <c r="R9" s="14">
        <v>6824.873618735368</v>
      </c>
      <c r="S9" s="14">
        <v>8207.429561166973</v>
      </c>
      <c r="T9" s="14">
        <v>9564.007915679967</v>
      </c>
      <c r="U9" s="14">
        <v>11715.815102817307</v>
      </c>
      <c r="V9" s="14">
        <v>12527.995058509121</v>
      </c>
      <c r="W9" s="14">
        <v>15293.965016673648</v>
      </c>
      <c r="X9" s="14">
        <v>18075.261525010075</v>
      </c>
      <c r="Y9" s="14">
        <v>19947.589481784355</v>
      </c>
      <c r="Z9" s="14">
        <v>21839.78550855261</v>
      </c>
      <c r="AA9" s="14">
        <v>24737.704774502796</v>
      </c>
      <c r="AB9" s="14">
        <v>27221.93212021841</v>
      </c>
      <c r="AC9" s="14">
        <v>28784.825604400663</v>
      </c>
      <c r="AD9" s="14">
        <v>30417.3181495105</v>
      </c>
      <c r="AE9" s="14">
        <v>30818.633565700682</v>
      </c>
      <c r="AF9" s="14">
        <v>39082.74124611775</v>
      </c>
      <c r="AG9" s="14">
        <v>37915.58518773558</v>
      </c>
      <c r="AH9" s="14">
        <v>47839.64016542779</v>
      </c>
      <c r="AI9" s="14">
        <v>60797.19692753189</v>
      </c>
    </row>
    <row r="10" spans="1:35" ht="15">
      <c r="A10" s="38">
        <v>9</v>
      </c>
      <c r="B10" s="17" t="s">
        <v>1</v>
      </c>
      <c r="C10" s="38" t="s">
        <v>122</v>
      </c>
      <c r="D10" s="14">
        <v>85.98743466629516</v>
      </c>
      <c r="E10" s="14">
        <v>100.35371270472247</v>
      </c>
      <c r="F10" s="14">
        <v>111.11787215870751</v>
      </c>
      <c r="G10" s="14">
        <v>119.67077894546416</v>
      </c>
      <c r="H10" s="14">
        <v>165.43271298014687</v>
      </c>
      <c r="I10" s="14">
        <v>194.4309211402719</v>
      </c>
      <c r="J10" s="14">
        <v>231.868784169901</v>
      </c>
      <c r="K10" s="14">
        <v>319.6604895528491</v>
      </c>
      <c r="L10" s="14">
        <v>402.51844306061474</v>
      </c>
      <c r="M10" s="14">
        <v>547.7784867000545</v>
      </c>
      <c r="N10" s="14">
        <v>682.7736583032041</v>
      </c>
      <c r="O10" s="14">
        <v>1089.2860098660713</v>
      </c>
      <c r="P10" s="14">
        <v>968.0217080051165</v>
      </c>
      <c r="Q10" s="14">
        <v>1196.35272181923</v>
      </c>
      <c r="R10" s="14">
        <v>1473.9215073310309</v>
      </c>
      <c r="S10" s="14">
        <v>1829.7261204049553</v>
      </c>
      <c r="T10" s="14">
        <v>2467.0739661316607</v>
      </c>
      <c r="U10" s="14">
        <v>2412.591033999534</v>
      </c>
      <c r="V10" s="14">
        <v>3185.4301414049705</v>
      </c>
      <c r="W10" s="14">
        <v>3073.3902711788483</v>
      </c>
      <c r="X10" s="14">
        <v>3340.936137390261</v>
      </c>
      <c r="Y10" s="14">
        <v>3370.968178156225</v>
      </c>
      <c r="Z10" s="14">
        <v>3242.5366198679494</v>
      </c>
      <c r="AA10" s="14">
        <v>3431.8072542193245</v>
      </c>
      <c r="AB10" s="14">
        <v>3596.028376225321</v>
      </c>
      <c r="AC10" s="14">
        <v>3347.575573225229</v>
      </c>
      <c r="AD10" s="14">
        <v>3570.032369534205</v>
      </c>
      <c r="AE10" s="14">
        <v>3378.9875161462505</v>
      </c>
      <c r="AF10" s="14">
        <v>4070.522290726305</v>
      </c>
      <c r="AG10" s="14">
        <v>4904.625634660228</v>
      </c>
      <c r="AH10" s="14">
        <v>5855.410851739116</v>
      </c>
      <c r="AI10" s="14">
        <v>7143.335377747278</v>
      </c>
    </row>
    <row r="11" spans="1:35" ht="15">
      <c r="A11" s="38">
        <v>10</v>
      </c>
      <c r="B11" s="17" t="s">
        <v>2</v>
      </c>
      <c r="C11" s="38" t="s">
        <v>123</v>
      </c>
      <c r="D11" s="14">
        <v>389.99817002135893</v>
      </c>
      <c r="E11" s="14">
        <v>511.54507874234724</v>
      </c>
      <c r="F11" s="14">
        <v>665.8821105278598</v>
      </c>
      <c r="G11" s="14">
        <v>814.2831827375082</v>
      </c>
      <c r="H11" s="14">
        <v>1061.5471907347896</v>
      </c>
      <c r="I11" s="14">
        <v>1202.8443130548353</v>
      </c>
      <c r="J11" s="14">
        <v>1372.9702702157897</v>
      </c>
      <c r="K11" s="14">
        <v>1489.2052281743356</v>
      </c>
      <c r="L11" s="14">
        <v>1837.8691872896395</v>
      </c>
      <c r="M11" s="14">
        <v>2227.490324885555</v>
      </c>
      <c r="N11" s="14">
        <v>2506.969656802169</v>
      </c>
      <c r="O11" s="14">
        <v>3079.476065728642</v>
      </c>
      <c r="P11" s="14">
        <v>3427.7891955841997</v>
      </c>
      <c r="Q11" s="14">
        <v>3676.5312119096548</v>
      </c>
      <c r="R11" s="14">
        <v>4324.162439134096</v>
      </c>
      <c r="S11" s="14">
        <v>5267.399571547142</v>
      </c>
      <c r="T11" s="14">
        <v>5931.990514217747</v>
      </c>
      <c r="U11" s="14">
        <v>6460.37352465273</v>
      </c>
      <c r="V11" s="14">
        <v>6667.69250981769</v>
      </c>
      <c r="W11" s="14">
        <v>9117.538359259233</v>
      </c>
      <c r="X11" s="14">
        <v>9978.370429101074</v>
      </c>
      <c r="Y11" s="14">
        <v>11301.537653093847</v>
      </c>
      <c r="Z11" s="14">
        <v>12346.572934902191</v>
      </c>
      <c r="AA11" s="14">
        <v>13834.05135490292</v>
      </c>
      <c r="AB11" s="14">
        <v>15135.37049837671</v>
      </c>
      <c r="AC11" s="14">
        <v>16726.572526619493</v>
      </c>
      <c r="AD11" s="14">
        <v>21732.64460839304</v>
      </c>
      <c r="AE11" s="14">
        <v>27244.56304151048</v>
      </c>
      <c r="AF11" s="14">
        <v>31303.293695999615</v>
      </c>
      <c r="AG11" s="14">
        <v>33134.9626888134</v>
      </c>
      <c r="AH11" s="14">
        <v>39732.62957463975</v>
      </c>
      <c r="AI11" s="14">
        <v>47205.26772455514</v>
      </c>
    </row>
    <row r="12" spans="1:35" ht="15">
      <c r="A12" s="38">
        <v>11</v>
      </c>
      <c r="B12" s="17" t="s">
        <v>3</v>
      </c>
      <c r="C12" s="38" t="s">
        <v>124</v>
      </c>
      <c r="D12" s="14">
        <v>1228.2666291555302</v>
      </c>
      <c r="E12" s="14">
        <v>1601.6608370413144</v>
      </c>
      <c r="F12" s="14">
        <v>1962.4294062617116</v>
      </c>
      <c r="G12" s="14">
        <v>2019.785363246875</v>
      </c>
      <c r="H12" s="14">
        <v>2566.1767311804756</v>
      </c>
      <c r="I12" s="14">
        <v>2888.796767233743</v>
      </c>
      <c r="J12" s="14">
        <v>3244.401555865888</v>
      </c>
      <c r="K12" s="14">
        <v>3676.945064372618</v>
      </c>
      <c r="L12" s="14">
        <v>4699.914290756591</v>
      </c>
      <c r="M12" s="14">
        <v>6016.743266760302</v>
      </c>
      <c r="N12" s="14">
        <v>6756.429468968228</v>
      </c>
      <c r="O12" s="14">
        <v>7376.7448445779355</v>
      </c>
      <c r="P12" s="14">
        <v>8333.933391018107</v>
      </c>
      <c r="Q12" s="14">
        <v>8405.060657944436</v>
      </c>
      <c r="R12" s="14">
        <v>10076.822039650327</v>
      </c>
      <c r="S12" s="14">
        <v>12736.101160384818</v>
      </c>
      <c r="T12" s="14">
        <v>12949.879266824142</v>
      </c>
      <c r="U12" s="14">
        <v>15432.083000397775</v>
      </c>
      <c r="V12" s="14">
        <v>15228.854867245642</v>
      </c>
      <c r="W12" s="14">
        <v>19589.38832617679</v>
      </c>
      <c r="X12" s="14">
        <v>23578.585463876712</v>
      </c>
      <c r="Y12" s="14">
        <v>27062.432265496056</v>
      </c>
      <c r="Z12" s="14">
        <v>35050.20626862705</v>
      </c>
      <c r="AA12" s="14">
        <v>49175.538097367804</v>
      </c>
      <c r="AB12" s="14">
        <v>61396.78068208654</v>
      </c>
      <c r="AC12" s="14">
        <v>65410.50126813814</v>
      </c>
      <c r="AD12" s="14">
        <v>82689.56935437144</v>
      </c>
      <c r="AE12" s="14">
        <v>93533.97825617496</v>
      </c>
      <c r="AF12" s="14">
        <v>107389.70297444939</v>
      </c>
      <c r="AG12" s="14">
        <v>111613.44633292174</v>
      </c>
      <c r="AH12" s="14">
        <v>146433.3805488017</v>
      </c>
      <c r="AI12" s="14">
        <v>176773.649630753</v>
      </c>
    </row>
    <row r="13" spans="1:35" ht="15">
      <c r="A13" s="38">
        <v>12</v>
      </c>
      <c r="B13" s="17" t="s">
        <v>4</v>
      </c>
      <c r="C13" s="38" t="s">
        <v>125</v>
      </c>
      <c r="D13" s="14">
        <v>116.38236060584381</v>
      </c>
      <c r="E13" s="14">
        <v>145.3143717228415</v>
      </c>
      <c r="F13" s="14">
        <v>165.65868660784727</v>
      </c>
      <c r="G13" s="14">
        <v>189.03285961811943</v>
      </c>
      <c r="H13" s="14">
        <v>224.44450192931407</v>
      </c>
      <c r="I13" s="14">
        <v>285.8158352243686</v>
      </c>
      <c r="J13" s="14">
        <v>343.83574168775596</v>
      </c>
      <c r="K13" s="14">
        <v>415.6424760105553</v>
      </c>
      <c r="L13" s="14">
        <v>524.8456935697299</v>
      </c>
      <c r="M13" s="14">
        <v>718.1200133995209</v>
      </c>
      <c r="N13" s="14">
        <v>958.0960784740637</v>
      </c>
      <c r="O13" s="14">
        <v>1155.0769545946912</v>
      </c>
      <c r="P13" s="14">
        <v>1449.973424232375</v>
      </c>
      <c r="Q13" s="14">
        <v>1647.674513220997</v>
      </c>
      <c r="R13" s="14">
        <v>1988.5063722303357</v>
      </c>
      <c r="S13" s="14">
        <v>2620.7760545385436</v>
      </c>
      <c r="T13" s="14">
        <v>2945.509608250166</v>
      </c>
      <c r="U13" s="14">
        <v>2797.844999476732</v>
      </c>
      <c r="V13" s="14">
        <v>3534.6628165946004</v>
      </c>
      <c r="W13" s="14">
        <v>3286.2354483152053</v>
      </c>
      <c r="X13" s="14">
        <v>3094.581312605394</v>
      </c>
      <c r="Y13" s="14">
        <v>2784.9542569397095</v>
      </c>
      <c r="Z13" s="14">
        <v>3025.347555910127</v>
      </c>
      <c r="AA13" s="14">
        <v>3066.720359222376</v>
      </c>
      <c r="AB13" s="14">
        <v>3280.0176354820323</v>
      </c>
      <c r="AC13" s="14">
        <v>3468.192416761716</v>
      </c>
      <c r="AD13" s="14">
        <v>3175.200562827359</v>
      </c>
      <c r="AE13" s="14">
        <v>2936.359439127431</v>
      </c>
      <c r="AF13" s="14">
        <v>3580.0759891650655</v>
      </c>
      <c r="AG13" s="14">
        <v>3748.956697514783</v>
      </c>
      <c r="AH13" s="14">
        <v>5133.408610662317</v>
      </c>
      <c r="AI13" s="14">
        <v>5590.738271188784</v>
      </c>
    </row>
    <row r="14" spans="1:35" ht="15">
      <c r="A14" s="38">
        <v>13</v>
      </c>
      <c r="B14" s="17" t="s">
        <v>15</v>
      </c>
      <c r="C14" s="38" t="s">
        <v>133</v>
      </c>
      <c r="D14" s="14">
        <v>103.32494977628524</v>
      </c>
      <c r="E14" s="14">
        <v>130.28687773849992</v>
      </c>
      <c r="F14" s="14">
        <v>161.71677414269266</v>
      </c>
      <c r="G14" s="14">
        <v>171.65695680727077</v>
      </c>
      <c r="H14" s="14">
        <v>191.3722596495437</v>
      </c>
      <c r="I14" s="14">
        <v>240.5677546480191</v>
      </c>
      <c r="J14" s="14">
        <v>278.28040750261306</v>
      </c>
      <c r="K14" s="14">
        <v>325.1759086089326</v>
      </c>
      <c r="L14" s="14">
        <v>430.18326682155123</v>
      </c>
      <c r="M14" s="14">
        <v>478.9715565343292</v>
      </c>
      <c r="N14" s="14">
        <v>677.5527824345492</v>
      </c>
      <c r="O14" s="14">
        <v>757.5820957781806</v>
      </c>
      <c r="P14" s="14">
        <v>955.1688098055861</v>
      </c>
      <c r="Q14" s="14">
        <v>1098.6213678957586</v>
      </c>
      <c r="R14" s="14">
        <v>1545.965375829293</v>
      </c>
      <c r="S14" s="14">
        <v>1906.8209703764724</v>
      </c>
      <c r="T14" s="14">
        <v>2076.0448878555794</v>
      </c>
      <c r="U14" s="14">
        <v>2501.9713025638903</v>
      </c>
      <c r="V14" s="14">
        <v>2527.048823504264</v>
      </c>
      <c r="W14" s="14">
        <v>2637.037747324045</v>
      </c>
      <c r="X14" s="14">
        <v>3225.927719409423</v>
      </c>
      <c r="Y14" s="14">
        <v>3331.433582647401</v>
      </c>
      <c r="Z14" s="14">
        <v>2844.371464692073</v>
      </c>
      <c r="AA14" s="14">
        <v>3083.3661299021046</v>
      </c>
      <c r="AB14" s="14">
        <v>3860.7895176042703</v>
      </c>
      <c r="AC14" s="14">
        <v>4892.74046421888</v>
      </c>
      <c r="AD14" s="14">
        <v>6486.312271978129</v>
      </c>
      <c r="AE14" s="14">
        <v>7278.356558240873</v>
      </c>
      <c r="AF14" s="14">
        <v>8523.514306800169</v>
      </c>
      <c r="AG14" s="14">
        <v>9364.208048989301</v>
      </c>
      <c r="AH14" s="14">
        <v>11577.439722893689</v>
      </c>
      <c r="AI14" s="14">
        <v>11523.28553019098</v>
      </c>
    </row>
    <row r="15" spans="1:35" ht="15">
      <c r="A15" s="38">
        <v>14</v>
      </c>
      <c r="B15" s="17" t="s">
        <v>5</v>
      </c>
      <c r="C15" s="38" t="s">
        <v>128</v>
      </c>
      <c r="D15" s="14">
        <v>235.04533929179274</v>
      </c>
      <c r="E15" s="14">
        <v>298.3043555787785</v>
      </c>
      <c r="F15" s="14">
        <v>328.7583828568818</v>
      </c>
      <c r="G15" s="14">
        <v>348.1423231649141</v>
      </c>
      <c r="H15" s="14">
        <v>430.707566795233</v>
      </c>
      <c r="I15" s="14">
        <v>515.5528393340022</v>
      </c>
      <c r="J15" s="14">
        <v>644.9173926759262</v>
      </c>
      <c r="K15" s="14">
        <v>735.3932347395796</v>
      </c>
      <c r="L15" s="14">
        <v>993.7642346314834</v>
      </c>
      <c r="M15" s="14">
        <v>1284.4693375550978</v>
      </c>
      <c r="N15" s="14">
        <v>1610.5492148763985</v>
      </c>
      <c r="O15" s="14">
        <v>1961.1297587173865</v>
      </c>
      <c r="P15" s="14">
        <v>2373.4140440520828</v>
      </c>
      <c r="Q15" s="14">
        <v>2907.8076186722997</v>
      </c>
      <c r="R15" s="14">
        <v>4093.3279371912286</v>
      </c>
      <c r="S15" s="14">
        <v>6097.799307284263</v>
      </c>
      <c r="T15" s="14">
        <v>6451.914663324754</v>
      </c>
      <c r="U15" s="14">
        <v>7145.499326514171</v>
      </c>
      <c r="V15" s="14">
        <v>7157.018944069341</v>
      </c>
      <c r="W15" s="14">
        <v>8873.312420087677</v>
      </c>
      <c r="X15" s="14">
        <v>8467.582327685504</v>
      </c>
      <c r="Y15" s="14">
        <v>8507.620287197326</v>
      </c>
      <c r="Z15" s="14">
        <v>8943.781100426491</v>
      </c>
      <c r="AA15" s="14">
        <v>9472.502631808347</v>
      </c>
      <c r="AB15" s="14">
        <v>9012.563706234738</v>
      </c>
      <c r="AC15" s="14">
        <v>6656.595713772433</v>
      </c>
      <c r="AD15" s="14">
        <v>6461.97799037142</v>
      </c>
      <c r="AE15" s="14">
        <v>5426.622088063022</v>
      </c>
      <c r="AF15" s="14">
        <v>6240.96228270715</v>
      </c>
      <c r="AG15" s="14">
        <v>8041.0697783382875</v>
      </c>
      <c r="AH15" s="14">
        <v>10466.149704500236</v>
      </c>
      <c r="AI15" s="14">
        <v>12960.030704817184</v>
      </c>
    </row>
    <row r="16" spans="1:35" ht="15">
      <c r="A16" s="38">
        <v>15</v>
      </c>
      <c r="B16" s="17" t="s">
        <v>16</v>
      </c>
      <c r="C16" s="38" t="s">
        <v>127</v>
      </c>
      <c r="D16" s="14">
        <v>91.4787169348816</v>
      </c>
      <c r="E16" s="14">
        <v>113.04268685544909</v>
      </c>
      <c r="F16" s="14">
        <v>114.36024852820898</v>
      </c>
      <c r="G16" s="14">
        <v>121.67574225428241</v>
      </c>
      <c r="H16" s="14">
        <v>133.5356354281909</v>
      </c>
      <c r="I16" s="14">
        <v>155.53061616471393</v>
      </c>
      <c r="J16" s="14">
        <v>186.85104425485054</v>
      </c>
      <c r="K16" s="14">
        <v>230.40011321286377</v>
      </c>
      <c r="L16" s="14">
        <v>279.65412520287947</v>
      </c>
      <c r="M16" s="14">
        <v>297.48332694289877</v>
      </c>
      <c r="N16" s="14">
        <v>390.88828672165766</v>
      </c>
      <c r="O16" s="14">
        <v>434.2831648092486</v>
      </c>
      <c r="P16" s="14">
        <v>740.624850959908</v>
      </c>
      <c r="Q16" s="14">
        <v>912.0464683343878</v>
      </c>
      <c r="R16" s="14">
        <v>1020.375383488132</v>
      </c>
      <c r="S16" s="14">
        <v>1188.004713235974</v>
      </c>
      <c r="T16" s="14">
        <v>1228.686253383551</v>
      </c>
      <c r="U16" s="14">
        <v>1373.855955579222</v>
      </c>
      <c r="V16" s="14">
        <v>1596.0215071579778</v>
      </c>
      <c r="W16" s="14">
        <v>1598.071867205004</v>
      </c>
      <c r="X16" s="14">
        <v>1372.177549796948</v>
      </c>
      <c r="Y16" s="14">
        <v>1319.0533021847996</v>
      </c>
      <c r="Z16" s="14">
        <v>1107.3984036652455</v>
      </c>
      <c r="AA16" s="14">
        <v>987.5948669384765</v>
      </c>
      <c r="AB16" s="14">
        <v>1490.0502439331945</v>
      </c>
      <c r="AC16" s="14">
        <v>1902.1238413431538</v>
      </c>
      <c r="AD16" s="14">
        <v>2340.3645543680905</v>
      </c>
      <c r="AE16" s="14">
        <v>2866.8552585325083</v>
      </c>
      <c r="AF16" s="14">
        <v>3411.7743522654023</v>
      </c>
      <c r="AG16" s="14">
        <v>5050.090702490007</v>
      </c>
      <c r="AH16" s="14">
        <v>3952.6738980118444</v>
      </c>
      <c r="AI16" s="14">
        <v>4727.102596559027</v>
      </c>
    </row>
    <row r="17" spans="1:35" ht="15">
      <c r="A17" s="38">
        <v>16</v>
      </c>
      <c r="B17" s="17" t="s">
        <v>6</v>
      </c>
      <c r="C17" s="38" t="s">
        <v>132</v>
      </c>
      <c r="D17" s="14">
        <v>508.96783965124246</v>
      </c>
      <c r="E17" s="14">
        <v>689.6762068563302</v>
      </c>
      <c r="F17" s="14">
        <v>947.1349129118752</v>
      </c>
      <c r="G17" s="14">
        <v>1295.0700699802958</v>
      </c>
      <c r="H17" s="14">
        <v>1673.7215660874065</v>
      </c>
      <c r="I17" s="14">
        <v>2157.5023941370846</v>
      </c>
      <c r="J17" s="14">
        <v>2614.3239541001058</v>
      </c>
      <c r="K17" s="14">
        <v>3121.89008874756</v>
      </c>
      <c r="L17" s="14">
        <v>3858.462942428935</v>
      </c>
      <c r="M17" s="14">
        <v>4898.200834465116</v>
      </c>
      <c r="N17" s="14">
        <v>5840.743035533739</v>
      </c>
      <c r="O17" s="14">
        <v>7095.620498125913</v>
      </c>
      <c r="P17" s="14">
        <v>8891.127271766</v>
      </c>
      <c r="Q17" s="14">
        <v>10399.320665460447</v>
      </c>
      <c r="R17" s="14">
        <v>12217.55095647246</v>
      </c>
      <c r="S17" s="14">
        <v>13274.401626162433</v>
      </c>
      <c r="T17" s="14">
        <v>13295.91280897674</v>
      </c>
      <c r="U17" s="14">
        <v>14428.44461926953</v>
      </c>
      <c r="V17" s="14">
        <v>16372.940712210288</v>
      </c>
      <c r="W17" s="14">
        <v>17805.299919954196</v>
      </c>
      <c r="X17" s="14">
        <v>20598.58154419767</v>
      </c>
      <c r="Y17" s="14">
        <v>23693.933952666575</v>
      </c>
      <c r="Z17" s="14">
        <v>30177.374756918744</v>
      </c>
      <c r="AA17" s="14">
        <v>34751.60891943031</v>
      </c>
      <c r="AB17" s="14">
        <v>33292.71584028454</v>
      </c>
      <c r="AC17" s="14">
        <v>33374.15800887436</v>
      </c>
      <c r="AD17" s="14">
        <v>33530.04627323864</v>
      </c>
      <c r="AE17" s="14">
        <v>33723.1458905899</v>
      </c>
      <c r="AF17" s="14">
        <v>36635.654255708236</v>
      </c>
      <c r="AG17" s="14">
        <v>45812.871566957525</v>
      </c>
      <c r="AH17" s="14">
        <v>48096.61604054549</v>
      </c>
      <c r="AI17" s="14">
        <v>54577.34943309472</v>
      </c>
    </row>
    <row r="18" spans="1:35" ht="15">
      <c r="A18" s="38">
        <v>17</v>
      </c>
      <c r="B18" s="17" t="s">
        <v>7</v>
      </c>
      <c r="C18" s="38" t="s">
        <v>113</v>
      </c>
      <c r="D18" s="14">
        <v>317.9998284745073</v>
      </c>
      <c r="E18" s="14">
        <v>372.83824868732484</v>
      </c>
      <c r="F18" s="14">
        <v>412.4045322120118</v>
      </c>
      <c r="G18" s="14">
        <v>469.3253984823785</v>
      </c>
      <c r="H18" s="14">
        <v>457.3217513976762</v>
      </c>
      <c r="I18" s="14">
        <v>480.5725603857828</v>
      </c>
      <c r="J18" s="14">
        <v>473.65170242588306</v>
      </c>
      <c r="K18" s="14">
        <v>472.3821981611662</v>
      </c>
      <c r="L18" s="14">
        <v>444.45477508315975</v>
      </c>
      <c r="M18" s="14">
        <v>372.25346969128367</v>
      </c>
      <c r="N18" s="14">
        <v>758.3604926916641</v>
      </c>
      <c r="O18" s="14">
        <v>1013.8888446699557</v>
      </c>
      <c r="P18" s="14">
        <v>1593.9225626442767</v>
      </c>
      <c r="Q18" s="14">
        <v>2097.7675725599524</v>
      </c>
      <c r="R18" s="14">
        <v>2633.201091336447</v>
      </c>
      <c r="S18" s="14">
        <v>3684.366044855457</v>
      </c>
      <c r="T18" s="14">
        <v>4290.346639981039</v>
      </c>
      <c r="U18" s="14">
        <v>5075.778676298746</v>
      </c>
      <c r="V18" s="14">
        <v>6493.432171837735</v>
      </c>
      <c r="W18" s="14">
        <v>8945.298690834568</v>
      </c>
      <c r="X18" s="14">
        <v>10110.4898673675</v>
      </c>
      <c r="Y18" s="14">
        <v>14329.064926397732</v>
      </c>
      <c r="Z18" s="14">
        <v>14994.523554208818</v>
      </c>
      <c r="AA18" s="14">
        <v>18240.35872548948</v>
      </c>
      <c r="AB18" s="14">
        <v>20812.900205456215</v>
      </c>
      <c r="AC18" s="14">
        <v>21531.83042608176</v>
      </c>
      <c r="AD18" s="14">
        <v>22524.35453263706</v>
      </c>
      <c r="AE18" s="14">
        <v>23101.8263753466</v>
      </c>
      <c r="AF18" s="14">
        <v>26851.242907417683</v>
      </c>
      <c r="AG18" s="14">
        <v>29705.70672508093</v>
      </c>
      <c r="AH18" s="14">
        <v>34599.38681220564</v>
      </c>
      <c r="AI18" s="14">
        <v>41761.30877093382</v>
      </c>
    </row>
    <row r="19" spans="1:35" ht="15">
      <c r="A19" s="38">
        <v>18</v>
      </c>
      <c r="B19" s="17" t="s">
        <v>8</v>
      </c>
      <c r="C19" s="38" t="s">
        <v>131</v>
      </c>
      <c r="D19" s="14">
        <v>273.6432026257292</v>
      </c>
      <c r="E19" s="14">
        <v>336.35104425006864</v>
      </c>
      <c r="F19" s="14">
        <v>372.3848258902133</v>
      </c>
      <c r="G19" s="14">
        <v>429.55588365095554</v>
      </c>
      <c r="H19" s="14">
        <v>509.1513347513042</v>
      </c>
      <c r="I19" s="14">
        <v>604.0062209653233</v>
      </c>
      <c r="J19" s="14">
        <v>683.0469385242318</v>
      </c>
      <c r="K19" s="14">
        <v>771.6074594611842</v>
      </c>
      <c r="L19" s="14">
        <v>922.9170912543949</v>
      </c>
      <c r="M19" s="14">
        <v>1095.925203758736</v>
      </c>
      <c r="N19" s="14">
        <v>1380.2396825635237</v>
      </c>
      <c r="O19" s="14">
        <v>1670.6915259843418</v>
      </c>
      <c r="P19" s="14">
        <v>2045.9821346049948</v>
      </c>
      <c r="Q19" s="14">
        <v>2499.3040299371896</v>
      </c>
      <c r="R19" s="14">
        <v>2989.1059041334775</v>
      </c>
      <c r="S19" s="14">
        <v>3611.33892075733</v>
      </c>
      <c r="T19" s="14">
        <v>4162.2625420514205</v>
      </c>
      <c r="U19" s="14">
        <v>4595.4550716797075</v>
      </c>
      <c r="V19" s="14">
        <v>5037.589371868139</v>
      </c>
      <c r="W19" s="14">
        <v>5605.0744721821075</v>
      </c>
      <c r="X19" s="14">
        <v>6191.817342912829</v>
      </c>
      <c r="Y19" s="14">
        <v>6908.070352730638</v>
      </c>
      <c r="Z19" s="14">
        <v>7660.982416643244</v>
      </c>
      <c r="AA19" s="14">
        <v>8726.815978340017</v>
      </c>
      <c r="AB19" s="14">
        <v>9911.687932944198</v>
      </c>
      <c r="AC19" s="14">
        <v>11439.644878613248</v>
      </c>
      <c r="AD19" s="14">
        <v>13254.519379889629</v>
      </c>
      <c r="AE19" s="14">
        <v>14945.61578795349</v>
      </c>
      <c r="AF19" s="14">
        <v>17245.208723587857</v>
      </c>
      <c r="AG19" s="14">
        <v>19566.487932689226</v>
      </c>
      <c r="AH19" s="14">
        <v>24232.32252710584</v>
      </c>
      <c r="AI19" s="14">
        <v>28204.64154334734</v>
      </c>
    </row>
    <row r="20" spans="1:35" ht="15">
      <c r="A20" s="38">
        <v>19</v>
      </c>
      <c r="B20" s="17" t="s">
        <v>9</v>
      </c>
      <c r="C20" s="38" t="s">
        <v>114</v>
      </c>
      <c r="D20" s="14">
        <v>157.5101339598734</v>
      </c>
      <c r="E20" s="14">
        <v>203.12121149919804</v>
      </c>
      <c r="F20" s="14">
        <v>272.4313294243099</v>
      </c>
      <c r="G20" s="14">
        <v>352.54458938515535</v>
      </c>
      <c r="H20" s="14">
        <v>409.19121631467266</v>
      </c>
      <c r="I20" s="14">
        <v>472.9113651820662</v>
      </c>
      <c r="J20" s="14">
        <v>509.25309495962404</v>
      </c>
      <c r="K20" s="14">
        <v>583.2075959818804</v>
      </c>
      <c r="L20" s="14">
        <v>712.9412174424679</v>
      </c>
      <c r="M20" s="14">
        <v>858.3442685214452</v>
      </c>
      <c r="N20" s="14">
        <v>858.3543155211851</v>
      </c>
      <c r="O20" s="14">
        <v>809.9224044285212</v>
      </c>
      <c r="P20" s="14">
        <v>758.9508180671514</v>
      </c>
      <c r="Q20" s="14">
        <v>667.9089441037027</v>
      </c>
      <c r="R20" s="14">
        <v>806.6979822310765</v>
      </c>
      <c r="S20" s="14">
        <v>1143.132444014063</v>
      </c>
      <c r="T20" s="14">
        <v>1510.8380507190063</v>
      </c>
      <c r="U20" s="14">
        <v>1840.80329834362</v>
      </c>
      <c r="V20" s="14">
        <v>2316.1818147849626</v>
      </c>
      <c r="W20" s="14">
        <v>2566.8037618575095</v>
      </c>
      <c r="X20" s="14">
        <v>2765.418485176141</v>
      </c>
      <c r="Y20" s="14">
        <v>2941.335495173475</v>
      </c>
      <c r="Z20" s="14">
        <v>3130.381328791591</v>
      </c>
      <c r="AA20" s="14">
        <v>3373.8920952025182</v>
      </c>
      <c r="AB20" s="14">
        <v>3620.6839207201615</v>
      </c>
      <c r="AC20" s="14">
        <v>3935.256764899571</v>
      </c>
      <c r="AD20" s="14">
        <v>4135.175572084159</v>
      </c>
      <c r="AE20" s="14">
        <v>4100.07999604018</v>
      </c>
      <c r="AF20" s="14">
        <v>4292.551343556986</v>
      </c>
      <c r="AG20" s="14">
        <v>4572.137990521756</v>
      </c>
      <c r="AH20" s="14">
        <v>5627.795108982666</v>
      </c>
      <c r="AI20" s="14">
        <v>6660.80853950042</v>
      </c>
    </row>
    <row r="21" spans="1:35" ht="15">
      <c r="A21" s="38">
        <v>20</v>
      </c>
      <c r="B21" s="17" t="s">
        <v>10</v>
      </c>
      <c r="C21" s="38" t="s">
        <v>130</v>
      </c>
      <c r="D21" s="14">
        <v>1309.809165524163</v>
      </c>
      <c r="E21" s="14">
        <v>1840.6480999741643</v>
      </c>
      <c r="F21" s="14">
        <v>2495.646462763838</v>
      </c>
      <c r="G21" s="14">
        <v>3269.9987638088155</v>
      </c>
      <c r="H21" s="14">
        <v>3544.8419807738046</v>
      </c>
      <c r="I21" s="14">
        <v>4035.2426818161603</v>
      </c>
      <c r="J21" s="14">
        <v>4546.187767351366</v>
      </c>
      <c r="K21" s="14">
        <v>5119.500708701614</v>
      </c>
      <c r="L21" s="14">
        <v>5724.232638896289</v>
      </c>
      <c r="M21" s="14">
        <v>6429.520934582755</v>
      </c>
      <c r="N21" s="14">
        <v>8195.962098340367</v>
      </c>
      <c r="O21" s="14">
        <v>10420.470462914536</v>
      </c>
      <c r="P21" s="14">
        <v>13432.218716880003</v>
      </c>
      <c r="Q21" s="14">
        <v>17182.916700366386</v>
      </c>
      <c r="R21" s="14">
        <v>20933.803743319506</v>
      </c>
      <c r="S21" s="14">
        <v>24850.9994847429</v>
      </c>
      <c r="T21" s="14">
        <v>30587.434819115922</v>
      </c>
      <c r="U21" s="14">
        <v>37089.957566163626</v>
      </c>
      <c r="V21" s="14">
        <v>44220.636556929414</v>
      </c>
      <c r="W21" s="14">
        <v>52145.75450548892</v>
      </c>
      <c r="X21" s="14">
        <v>60172.79635618946</v>
      </c>
      <c r="Y21" s="14">
        <v>67647.56794263868</v>
      </c>
      <c r="Z21" s="14">
        <v>79783.3437737437</v>
      </c>
      <c r="AA21" s="14">
        <v>96696.94618391192</v>
      </c>
      <c r="AB21" s="14">
        <v>107724.06358710336</v>
      </c>
      <c r="AC21" s="14">
        <v>115793.26745674707</v>
      </c>
      <c r="AD21" s="14">
        <v>129889.09260919127</v>
      </c>
      <c r="AE21" s="14">
        <v>141392.15676664436</v>
      </c>
      <c r="AF21" s="14">
        <v>159864.9888253867</v>
      </c>
      <c r="AG21" s="14">
        <v>180970.7518978464</v>
      </c>
      <c r="AH21" s="14">
        <v>211132.38715873664</v>
      </c>
      <c r="AI21" s="14">
        <v>246818.47588590893</v>
      </c>
    </row>
    <row r="22" spans="1:35" ht="15">
      <c r="A22" s="38">
        <v>21</v>
      </c>
      <c r="B22" s="17" t="s">
        <v>17</v>
      </c>
      <c r="C22" s="38" t="s">
        <v>115</v>
      </c>
      <c r="D22" s="14">
        <v>7.807217404809272</v>
      </c>
      <c r="E22" s="14">
        <v>10.576745827309392</v>
      </c>
      <c r="F22" s="14">
        <v>15.0037575852988</v>
      </c>
      <c r="G22" s="14">
        <v>20.3661031537209</v>
      </c>
      <c r="H22" s="14">
        <v>24.48148547247488</v>
      </c>
      <c r="I22" s="14">
        <v>28.823794806200493</v>
      </c>
      <c r="J22" s="14">
        <v>38.20933130150022</v>
      </c>
      <c r="K22" s="14">
        <v>58.100889674540795</v>
      </c>
      <c r="L22" s="14">
        <v>79.19964949335822</v>
      </c>
      <c r="M22" s="14">
        <v>95.55356857753831</v>
      </c>
      <c r="N22" s="14">
        <v>142.9318167269427</v>
      </c>
      <c r="O22" s="14">
        <v>207.27709148869255</v>
      </c>
      <c r="P22" s="14">
        <v>304.91215454768724</v>
      </c>
      <c r="Q22" s="14">
        <v>433.47229589322785</v>
      </c>
      <c r="R22" s="14">
        <v>496.6514154325849</v>
      </c>
      <c r="S22" s="14">
        <v>535.0595101769761</v>
      </c>
      <c r="T22" s="14">
        <v>576.4909882875928</v>
      </c>
      <c r="U22" s="14">
        <v>611.1850638032597</v>
      </c>
      <c r="V22" s="14">
        <v>653.2267540059021</v>
      </c>
      <c r="W22" s="14">
        <v>773.1008744520409</v>
      </c>
      <c r="X22" s="14">
        <v>948.8881415232547</v>
      </c>
      <c r="Y22" s="14">
        <v>1236.8262509642539</v>
      </c>
      <c r="Z22" s="14">
        <v>1303.5826602996442</v>
      </c>
      <c r="AA22" s="14">
        <v>1663.0295596655471</v>
      </c>
      <c r="AB22" s="14">
        <v>1927.3753571387272</v>
      </c>
      <c r="AC22" s="14">
        <v>2097.602478550967</v>
      </c>
      <c r="AD22" s="14">
        <v>2259.737359386046</v>
      </c>
      <c r="AE22" s="14">
        <v>2520.7599999999993</v>
      </c>
      <c r="AF22" s="14">
        <v>2877.914404637576</v>
      </c>
      <c r="AG22" s="14">
        <v>3299.624439298309</v>
      </c>
      <c r="AH22" s="14">
        <v>3056.052842331501</v>
      </c>
      <c r="AI22" s="14">
        <v>3424.1572858678046</v>
      </c>
    </row>
    <row r="23" spans="1:35" ht="15">
      <c r="A23" s="38">
        <v>22</v>
      </c>
      <c r="B23" s="17" t="s">
        <v>23</v>
      </c>
      <c r="C23" s="38" t="s">
        <v>129</v>
      </c>
      <c r="D23" s="14">
        <v>41.700529698171636</v>
      </c>
      <c r="E23" s="14">
        <v>56.23160678027711</v>
      </c>
      <c r="F23" s="14">
        <v>68.67704784916724</v>
      </c>
      <c r="G23" s="14">
        <v>79.7984995116064</v>
      </c>
      <c r="H23" s="14">
        <v>104.80308578391332</v>
      </c>
      <c r="I23" s="14">
        <v>132.15901004833034</v>
      </c>
      <c r="J23" s="14">
        <v>165.24701363695652</v>
      </c>
      <c r="K23" s="14">
        <v>206.41431374461837</v>
      </c>
      <c r="L23" s="14">
        <v>266.311465508093</v>
      </c>
      <c r="M23" s="14">
        <v>357.9482569899704</v>
      </c>
      <c r="N23" s="14">
        <v>383.0042096186734</v>
      </c>
      <c r="O23" s="14">
        <v>463.6527656833527</v>
      </c>
      <c r="P23" s="14">
        <v>425.2489719723955</v>
      </c>
      <c r="Q23" s="14">
        <v>489.0216322012327</v>
      </c>
      <c r="R23" s="14">
        <v>651.49292795526</v>
      </c>
      <c r="S23" s="14">
        <v>966.5488704803566</v>
      </c>
      <c r="T23" s="14">
        <v>1170.1601000418955</v>
      </c>
      <c r="U23" s="14">
        <v>1495.7440595523615</v>
      </c>
      <c r="V23" s="14">
        <v>1887.1908399799358</v>
      </c>
      <c r="W23" s="14">
        <v>2381.2106823967956</v>
      </c>
      <c r="X23" s="14">
        <v>2434.0887946293606</v>
      </c>
      <c r="Y23" s="14">
        <v>2941.1559616012905</v>
      </c>
      <c r="Z23" s="14">
        <v>3477.429703242087</v>
      </c>
      <c r="AA23" s="14">
        <v>3995.939695434098</v>
      </c>
      <c r="AB23" s="14">
        <v>3941.2668296211164</v>
      </c>
      <c r="AC23" s="14">
        <v>4018.671955323628</v>
      </c>
      <c r="AD23" s="14">
        <v>4471.322873465338</v>
      </c>
      <c r="AE23" s="14">
        <v>4852.219999999998</v>
      </c>
      <c r="AF23" s="14">
        <v>5774.314683094806</v>
      </c>
      <c r="AG23" s="14">
        <v>6409.09504751289</v>
      </c>
      <c r="AH23" s="14">
        <v>7927.646065964691</v>
      </c>
      <c r="AI23" s="14">
        <v>9300.82075240351</v>
      </c>
    </row>
    <row r="24" spans="1:35" ht="15">
      <c r="A24" s="39">
        <v>23</v>
      </c>
      <c r="B24" s="28" t="s">
        <v>108</v>
      </c>
      <c r="C24" s="38" t="s">
        <v>136</v>
      </c>
      <c r="D24" s="14">
        <v>9.190322596294308</v>
      </c>
      <c r="E24" s="14">
        <v>13.056041726940222</v>
      </c>
      <c r="F24" s="14">
        <v>17.935845044483838</v>
      </c>
      <c r="G24" s="14">
        <v>29.385644852299695</v>
      </c>
      <c r="H24" s="14">
        <v>34.998957667479175</v>
      </c>
      <c r="I24" s="14">
        <v>40.8417968289098</v>
      </c>
      <c r="J24" s="14">
        <v>48.59782957949178</v>
      </c>
      <c r="K24" s="14">
        <v>52.717244120624166</v>
      </c>
      <c r="L24" s="14">
        <v>60.3043427778809</v>
      </c>
      <c r="M24" s="14">
        <v>68.62596933250758</v>
      </c>
      <c r="N24" s="14">
        <v>87.80292649864671</v>
      </c>
      <c r="O24" s="14">
        <v>107.08134439874799</v>
      </c>
      <c r="P24" s="14">
        <v>130.84893810205867</v>
      </c>
      <c r="Q24" s="14">
        <v>156.80030389085422</v>
      </c>
      <c r="R24" s="14">
        <v>204.71896720013493</v>
      </c>
      <c r="S24" s="14">
        <v>283.24700727951745</v>
      </c>
      <c r="T24" s="14">
        <v>369.12501120437827</v>
      </c>
      <c r="U24" s="14">
        <v>511.602416295244</v>
      </c>
      <c r="V24" s="14">
        <v>820.584562673081</v>
      </c>
      <c r="W24" s="14">
        <v>856.1315420374809</v>
      </c>
      <c r="X24" s="14">
        <v>964.5527235238849</v>
      </c>
      <c r="Y24" s="14">
        <v>967.7012236702616</v>
      </c>
      <c r="Z24" s="14">
        <v>932.4234634427038</v>
      </c>
      <c r="AA24" s="14">
        <v>911.7114222875343</v>
      </c>
      <c r="AB24" s="14">
        <v>1689.678005691785</v>
      </c>
      <c r="AC24" s="14">
        <v>2830.8383523446737</v>
      </c>
      <c r="AD24" s="14">
        <v>4404.573431315582</v>
      </c>
      <c r="AE24" s="14">
        <v>6130.96091173994</v>
      </c>
      <c r="AF24" s="14">
        <v>7925.952475752938</v>
      </c>
      <c r="AG24" s="14">
        <v>9236.648973742851</v>
      </c>
      <c r="AH24" s="14">
        <v>10985.526873406177</v>
      </c>
      <c r="AI24" s="14">
        <v>13609.964937885112</v>
      </c>
    </row>
    <row r="25" spans="1:35" ht="15">
      <c r="A25" s="38">
        <v>24</v>
      </c>
      <c r="B25" s="17" t="s">
        <v>18</v>
      </c>
      <c r="C25" s="38" t="s">
        <v>118</v>
      </c>
      <c r="D25" s="14">
        <v>80.3974220368057</v>
      </c>
      <c r="E25" s="14">
        <v>96.46775923537157</v>
      </c>
      <c r="F25" s="14">
        <v>119.38667824710215</v>
      </c>
      <c r="G25" s="14">
        <v>143.73126413488237</v>
      </c>
      <c r="H25" s="14">
        <v>151.83278212687088</v>
      </c>
      <c r="I25" s="14">
        <v>156.4283450543868</v>
      </c>
      <c r="J25" s="14">
        <v>163.61558887002855</v>
      </c>
      <c r="K25" s="14">
        <v>169.37853505285605</v>
      </c>
      <c r="L25" s="14">
        <v>166.00484799240851</v>
      </c>
      <c r="M25" s="14">
        <v>156.51846566049053</v>
      </c>
      <c r="N25" s="14">
        <v>193.3417023879115</v>
      </c>
      <c r="O25" s="14">
        <v>244.27965588110607</v>
      </c>
      <c r="P25" s="14">
        <v>304.4421734620976</v>
      </c>
      <c r="Q25" s="14">
        <v>360.2809759803563</v>
      </c>
      <c r="R25" s="14">
        <v>399.7269872819693</v>
      </c>
      <c r="S25" s="14">
        <v>468.1106426135178</v>
      </c>
      <c r="T25" s="14">
        <v>529.9079954371928</v>
      </c>
      <c r="U25" s="14">
        <v>644.6272667306162</v>
      </c>
      <c r="V25" s="14">
        <v>797.6577099433284</v>
      </c>
      <c r="W25" s="14">
        <v>892.7200945353209</v>
      </c>
      <c r="X25" s="14">
        <v>867.3130317485161</v>
      </c>
      <c r="Y25" s="14">
        <v>917.0888621582678</v>
      </c>
      <c r="Z25" s="14">
        <v>853.3523273686206</v>
      </c>
      <c r="AA25" s="14">
        <v>815.2709584561467</v>
      </c>
      <c r="AB25" s="14">
        <v>1313.036680884017</v>
      </c>
      <c r="AC25" s="14">
        <v>1782.5829265172001</v>
      </c>
      <c r="AD25" s="14">
        <v>2428.008671960446</v>
      </c>
      <c r="AE25" s="14">
        <v>3445.0256156018677</v>
      </c>
      <c r="AF25" s="14">
        <v>3829.094364265946</v>
      </c>
      <c r="AG25" s="14">
        <v>4422.37398787786</v>
      </c>
      <c r="AH25" s="14">
        <v>4978.087434505738</v>
      </c>
      <c r="AI25" s="14">
        <v>6224.396301469082</v>
      </c>
    </row>
    <row r="26" spans="1:35" ht="15">
      <c r="A26" s="38">
        <v>25</v>
      </c>
      <c r="B26" s="17" t="s">
        <v>11</v>
      </c>
      <c r="C26" s="38" t="s">
        <v>116</v>
      </c>
      <c r="D26" s="14">
        <v>5.028948752280971</v>
      </c>
      <c r="E26" s="14">
        <v>5.924176237106767</v>
      </c>
      <c r="F26" s="14">
        <v>6.989241471382252</v>
      </c>
      <c r="G26" s="14">
        <v>8.071470194857225</v>
      </c>
      <c r="H26" s="14">
        <v>10.699232919503459</v>
      </c>
      <c r="I26" s="14">
        <v>14.013676245169478</v>
      </c>
      <c r="J26" s="14">
        <v>17.930539293083637</v>
      </c>
      <c r="K26" s="14">
        <v>21.496213051920968</v>
      </c>
      <c r="L26" s="14">
        <v>25.507173515378646</v>
      </c>
      <c r="M26" s="14">
        <v>30.516250681790577</v>
      </c>
      <c r="N26" s="14">
        <v>38.256990888404694</v>
      </c>
      <c r="O26" s="14">
        <v>46.387868844463654</v>
      </c>
      <c r="P26" s="14">
        <v>54.54903849620079</v>
      </c>
      <c r="Q26" s="14">
        <v>63.48925900566579</v>
      </c>
      <c r="R26" s="14">
        <v>74.36708280769307</v>
      </c>
      <c r="S26" s="14">
        <v>89.71887423490502</v>
      </c>
      <c r="T26" s="14">
        <v>107.31465184283711</v>
      </c>
      <c r="U26" s="14">
        <v>126.18114355226417</v>
      </c>
      <c r="V26" s="14">
        <v>158.08368181312474</v>
      </c>
      <c r="W26" s="14">
        <v>200.663051520927</v>
      </c>
      <c r="X26" s="14">
        <v>231.63359743799145</v>
      </c>
      <c r="Y26" s="14">
        <v>258.26276876515163</v>
      </c>
      <c r="Z26" s="14">
        <v>292.12868846849403</v>
      </c>
      <c r="AA26" s="14">
        <v>332.09426801862804</v>
      </c>
      <c r="AB26" s="14">
        <v>339.37266607881645</v>
      </c>
      <c r="AC26" s="14">
        <v>362.3285626133831</v>
      </c>
      <c r="AD26" s="14">
        <v>370.7736925523526</v>
      </c>
      <c r="AE26" s="14">
        <v>383.86787671520347</v>
      </c>
      <c r="AF26" s="14">
        <v>454.39150446892705</v>
      </c>
      <c r="AG26" s="14">
        <v>542.3247555088775</v>
      </c>
      <c r="AH26" s="14">
        <v>657.9476707026422</v>
      </c>
      <c r="AI26" s="14">
        <v>754.963019324385</v>
      </c>
    </row>
    <row r="27" spans="1:35" ht="15">
      <c r="A27" s="38">
        <v>26</v>
      </c>
      <c r="B27" s="17" t="s">
        <v>12</v>
      </c>
      <c r="C27" s="38" t="s">
        <v>117</v>
      </c>
      <c r="D27" s="14">
        <v>41.70181996125861</v>
      </c>
      <c r="E27" s="14">
        <v>46.54425726074532</v>
      </c>
      <c r="F27" s="14">
        <v>51.80835085761536</v>
      </c>
      <c r="G27" s="14">
        <v>62.190447079149465</v>
      </c>
      <c r="H27" s="14">
        <v>69.95143903480452</v>
      </c>
      <c r="I27" s="14">
        <v>74.99612722750268</v>
      </c>
      <c r="J27" s="14">
        <v>81.70629371837047</v>
      </c>
      <c r="K27" s="14">
        <v>95.33468569563846</v>
      </c>
      <c r="L27" s="14">
        <v>109.12659202950981</v>
      </c>
      <c r="M27" s="14">
        <v>121.76471648995584</v>
      </c>
      <c r="N27" s="14">
        <v>136.5101666732078</v>
      </c>
      <c r="O27" s="14">
        <v>144.4770606298419</v>
      </c>
      <c r="P27" s="14">
        <v>153.84628279046694</v>
      </c>
      <c r="Q27" s="14">
        <v>160.735373686394</v>
      </c>
      <c r="R27" s="14">
        <v>188.23162574141446</v>
      </c>
      <c r="S27" s="14">
        <v>221.96993728059883</v>
      </c>
      <c r="T27" s="14">
        <v>262.25389341111884</v>
      </c>
      <c r="U27" s="14">
        <v>297.14595709427323</v>
      </c>
      <c r="V27" s="14">
        <v>362.17469495358483</v>
      </c>
      <c r="W27" s="14">
        <v>419.293931234664</v>
      </c>
      <c r="X27" s="14">
        <v>471.8224038955512</v>
      </c>
      <c r="Y27" s="14">
        <v>513.2788209481538</v>
      </c>
      <c r="Z27" s="14">
        <v>559.7308267017645</v>
      </c>
      <c r="AA27" s="14">
        <v>624.8592917872337</v>
      </c>
      <c r="AB27" s="14">
        <v>679.5836680726021</v>
      </c>
      <c r="AC27" s="14">
        <v>712.7024383971161</v>
      </c>
      <c r="AD27" s="14">
        <v>716.615884807819</v>
      </c>
      <c r="AE27" s="14">
        <v>730.704439236469</v>
      </c>
      <c r="AF27" s="14">
        <v>820.9063049848884</v>
      </c>
      <c r="AG27" s="14">
        <v>984.7644657971183</v>
      </c>
      <c r="AH27" s="14">
        <v>1128.202515781673</v>
      </c>
      <c r="AI27" s="14">
        <v>1200.6994607904346</v>
      </c>
    </row>
    <row r="28" spans="1:35" ht="15">
      <c r="A28" s="39">
        <v>27</v>
      </c>
      <c r="B28" s="29" t="s">
        <v>135</v>
      </c>
      <c r="C28" s="38" t="s">
        <v>137</v>
      </c>
      <c r="D28" s="14">
        <v>27.8807032412363</v>
      </c>
      <c r="E28" s="14">
        <v>33.91748086149406</v>
      </c>
      <c r="F28" s="14">
        <v>41.34409194366618</v>
      </c>
      <c r="G28" s="14">
        <v>49.43290392502099</v>
      </c>
      <c r="H28" s="14">
        <v>53.943612312492064</v>
      </c>
      <c r="I28" s="14">
        <v>57.979553829547676</v>
      </c>
      <c r="J28" s="14">
        <v>62.07185537648416</v>
      </c>
      <c r="K28" s="14">
        <v>66.84171411470244</v>
      </c>
      <c r="L28" s="14">
        <v>72.99023424732498</v>
      </c>
      <c r="M28" s="14">
        <v>78.07693360550992</v>
      </c>
      <c r="N28" s="14">
        <v>92.45548561311575</v>
      </c>
      <c r="O28" s="14">
        <v>109.79361886017361</v>
      </c>
      <c r="P28" s="14">
        <v>131.38738267135807</v>
      </c>
      <c r="Q28" s="14">
        <v>154.79625479121248</v>
      </c>
      <c r="R28" s="14">
        <v>194.4923671574899</v>
      </c>
      <c r="S28" s="14">
        <v>250.79225338356062</v>
      </c>
      <c r="T28" s="14">
        <v>331.06459607671184</v>
      </c>
      <c r="U28" s="14">
        <v>402.75993114248934</v>
      </c>
      <c r="V28" s="14">
        <v>453.8678494842269</v>
      </c>
      <c r="W28" s="14">
        <v>549.3867134685828</v>
      </c>
      <c r="X28" s="14">
        <v>542.1003664630484</v>
      </c>
      <c r="Y28" s="14">
        <v>530.9347518722388</v>
      </c>
      <c r="Z28" s="14">
        <v>508.4011156798469</v>
      </c>
      <c r="AA28" s="14">
        <v>482.07007999944994</v>
      </c>
      <c r="AB28" s="14">
        <v>523.1901290945918</v>
      </c>
      <c r="AC28" s="14">
        <v>584.3304864427906</v>
      </c>
      <c r="AD28" s="14">
        <v>671.4802481713224</v>
      </c>
      <c r="AE28" s="14">
        <v>797.3837646019225</v>
      </c>
      <c r="AF28" s="14">
        <v>955.8329178493703</v>
      </c>
      <c r="AG28" s="14">
        <v>1124.0631954328098</v>
      </c>
      <c r="AH28" s="14">
        <v>1345.9068415026961</v>
      </c>
      <c r="AI28" s="14">
        <v>1567.033392153454</v>
      </c>
    </row>
    <row r="30" spans="1:35" ht="15">
      <c r="A30" s="18"/>
      <c r="B30" s="38" t="s">
        <v>174</v>
      </c>
      <c r="C30" s="38" t="s">
        <v>175</v>
      </c>
      <c r="D30" s="41">
        <f>SUM(D2:D28)</f>
        <v>8855.941572433663</v>
      </c>
      <c r="E30" s="41">
        <f aca="true" t="shared" si="0" ref="E30:AI30">SUM(E2:E28)</f>
        <v>11431.466730325228</v>
      </c>
      <c r="F30" s="41">
        <f t="shared" si="0"/>
        <v>13862.448621750173</v>
      </c>
      <c r="G30" s="41">
        <f t="shared" si="0"/>
        <v>16473.232537597913</v>
      </c>
      <c r="H30" s="41">
        <f t="shared" si="0"/>
        <v>19247.80642893112</v>
      </c>
      <c r="I30" s="41">
        <f t="shared" si="0"/>
        <v>21842.60507859701</v>
      </c>
      <c r="J30" s="41">
        <f t="shared" si="0"/>
        <v>24313.73429332687</v>
      </c>
      <c r="K30" s="41">
        <f t="shared" si="0"/>
        <v>27227.58487589048</v>
      </c>
      <c r="L30" s="41">
        <f t="shared" si="0"/>
        <v>31869.89213559972</v>
      </c>
      <c r="M30" s="41">
        <f t="shared" si="0"/>
        <v>37858.672053787224</v>
      </c>
      <c r="N30" s="41">
        <f t="shared" si="0"/>
        <v>45697.60323625258</v>
      </c>
      <c r="O30" s="41">
        <f t="shared" si="0"/>
        <v>54224.19422677339</v>
      </c>
      <c r="P30" s="41">
        <f t="shared" si="0"/>
        <v>64907.0995927672</v>
      </c>
      <c r="Q30" s="41">
        <f t="shared" si="0"/>
        <v>76113.89801930226</v>
      </c>
      <c r="R30" s="41">
        <f t="shared" si="0"/>
        <v>92318.99683459486</v>
      </c>
      <c r="S30" s="41">
        <f t="shared" si="0"/>
        <v>112368.79167257309</v>
      </c>
      <c r="T30" s="41">
        <f t="shared" si="0"/>
        <v>126488.68133409586</v>
      </c>
      <c r="U30" s="41">
        <f t="shared" si="0"/>
        <v>145575.6592692684</v>
      </c>
      <c r="V30" s="41">
        <f t="shared" si="0"/>
        <v>162950.65470982238</v>
      </c>
      <c r="W30" s="41">
        <f t="shared" si="0"/>
        <v>191886.92875809688</v>
      </c>
      <c r="X30" s="41">
        <f t="shared" si="0"/>
        <v>218294.02520538686</v>
      </c>
      <c r="Y30" s="41">
        <f t="shared" si="0"/>
        <v>245015.4638074545</v>
      </c>
      <c r="Z30" s="41">
        <f t="shared" si="0"/>
        <v>281594.37251112773</v>
      </c>
      <c r="AA30" s="41">
        <f t="shared" si="0"/>
        <v>334903.5033492885</v>
      </c>
      <c r="AB30" s="41">
        <f t="shared" si="0"/>
        <v>371796.99577299994</v>
      </c>
      <c r="AC30" s="41">
        <f t="shared" si="0"/>
        <v>396064.6750878215</v>
      </c>
      <c r="AD30" s="41">
        <f t="shared" si="0"/>
        <v>451423.78972787125</v>
      </c>
      <c r="AE30" s="41">
        <f t="shared" si="0"/>
        <v>491227.71661739255</v>
      </c>
      <c r="AF30" s="41">
        <f t="shared" si="0"/>
        <v>561762.2312211713</v>
      </c>
      <c r="AG30" s="41">
        <f t="shared" si="0"/>
        <v>623950.3684733232</v>
      </c>
      <c r="AH30" s="41">
        <f t="shared" si="0"/>
        <v>752783.068521897</v>
      </c>
      <c r="AI30" s="41">
        <f t="shared" si="0"/>
        <v>898553.0448405072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1">
      <selection activeCell="A30" sqref="A30:IV30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14">
        <v>17217.074861993246</v>
      </c>
      <c r="E2" s="14">
        <v>19298.34039915336</v>
      </c>
      <c r="F2" s="14">
        <v>20216.125577200983</v>
      </c>
      <c r="G2" s="14">
        <v>23133.93332483647</v>
      </c>
      <c r="H2" s="14">
        <v>24701.705588537454</v>
      </c>
      <c r="I2" s="14">
        <v>26482.766504107818</v>
      </c>
      <c r="J2" s="14">
        <v>28895.81101065305</v>
      </c>
      <c r="K2" s="14">
        <v>31380.438477991247</v>
      </c>
      <c r="L2" s="14">
        <v>36222.7749232646</v>
      </c>
      <c r="M2" s="14">
        <v>38857.81681027101</v>
      </c>
      <c r="N2" s="14">
        <v>43358.1701439695</v>
      </c>
      <c r="O2" s="14">
        <v>49633.28657661445</v>
      </c>
      <c r="P2" s="14">
        <v>52234.77255544969</v>
      </c>
      <c r="Q2" s="14">
        <v>56621.1143328129</v>
      </c>
      <c r="R2" s="14">
        <v>65135.365728179</v>
      </c>
      <c r="S2" s="14">
        <v>72849.11683294267</v>
      </c>
      <c r="T2" s="14">
        <v>77619.4413749111</v>
      </c>
      <c r="U2" s="14">
        <v>85865.83724121677</v>
      </c>
      <c r="V2" s="14">
        <v>96812.97382856895</v>
      </c>
      <c r="W2" s="14">
        <v>105162.68250287189</v>
      </c>
      <c r="X2" s="14">
        <v>106452.33653337996</v>
      </c>
      <c r="Y2" s="14">
        <v>118184.51850574408</v>
      </c>
      <c r="Z2" s="14">
        <v>119589.22973123056</v>
      </c>
      <c r="AA2" s="14">
        <v>136061.38508506774</v>
      </c>
      <c r="AB2" s="14">
        <v>139189.24300361887</v>
      </c>
      <c r="AC2" s="14">
        <v>153799.6106888603</v>
      </c>
      <c r="AD2" s="14">
        <v>168912.9702562005</v>
      </c>
      <c r="AE2" s="14">
        <v>180352.34782439214</v>
      </c>
      <c r="AF2" s="14">
        <v>205400.17902168582</v>
      </c>
      <c r="AG2" s="14">
        <v>234964.28441822468</v>
      </c>
      <c r="AH2" s="14">
        <v>273970.47441268177</v>
      </c>
      <c r="AI2" s="14">
        <v>302870.50548584294</v>
      </c>
    </row>
    <row r="3" spans="1:35" ht="15">
      <c r="A3" s="38">
        <v>2</v>
      </c>
      <c r="B3" s="17" t="s">
        <v>0</v>
      </c>
      <c r="C3" s="38" t="s">
        <v>111</v>
      </c>
      <c r="D3" s="14">
        <v>290.9709609836152</v>
      </c>
      <c r="E3" s="14">
        <v>449.4936149088947</v>
      </c>
      <c r="F3" s="14">
        <v>570.9316675110523</v>
      </c>
      <c r="G3" s="14">
        <v>754.7392878247721</v>
      </c>
      <c r="H3" s="14">
        <v>1083.2884058923105</v>
      </c>
      <c r="I3" s="14">
        <v>1198.2082984349468</v>
      </c>
      <c r="J3" s="14">
        <v>1437.7953710062002</v>
      </c>
      <c r="K3" s="14">
        <v>1656.5933324763605</v>
      </c>
      <c r="L3" s="14">
        <v>1734.5682453993222</v>
      </c>
      <c r="M3" s="14">
        <v>1928.8249468600713</v>
      </c>
      <c r="N3" s="14">
        <v>1913.3934970796038</v>
      </c>
      <c r="O3" s="14">
        <v>2373.478926089692</v>
      </c>
      <c r="P3" s="14">
        <v>2960.4725263770742</v>
      </c>
      <c r="Q3" s="14">
        <v>3749.941236315456</v>
      </c>
      <c r="R3" s="14">
        <v>4102.860379668923</v>
      </c>
      <c r="S3" s="14">
        <v>4855.363848725374</v>
      </c>
      <c r="T3" s="14">
        <v>5271.288325029606</v>
      </c>
      <c r="U3" s="14">
        <v>5309.7441995107465</v>
      </c>
      <c r="V3" s="14">
        <v>4884.95909566915</v>
      </c>
      <c r="W3" s="14">
        <v>5478.780975403816</v>
      </c>
      <c r="X3" s="14">
        <v>6558.293722792927</v>
      </c>
      <c r="Y3" s="14">
        <v>7342.985534967905</v>
      </c>
      <c r="Z3" s="14">
        <v>8390.16072785218</v>
      </c>
      <c r="AA3" s="14">
        <v>10398.653113614746</v>
      </c>
      <c r="AB3" s="14">
        <v>11916.419556766406</v>
      </c>
      <c r="AC3" s="14">
        <v>13844.761488405396</v>
      </c>
      <c r="AD3" s="14">
        <v>15553.415769911722</v>
      </c>
      <c r="AE3" s="14">
        <v>17976.971527017242</v>
      </c>
      <c r="AF3" s="14">
        <v>19892.45672471151</v>
      </c>
      <c r="AG3" s="14">
        <v>23404.985952905863</v>
      </c>
      <c r="AH3" s="14">
        <v>25160.81073113675</v>
      </c>
      <c r="AI3" s="14">
        <v>27173.059819414884</v>
      </c>
    </row>
    <row r="4" spans="1:35" ht="15">
      <c r="A4" s="38">
        <v>3</v>
      </c>
      <c r="B4" s="17" t="s">
        <v>20</v>
      </c>
      <c r="C4" s="38" t="s">
        <v>112</v>
      </c>
      <c r="D4" s="14">
        <v>8977.492194524073</v>
      </c>
      <c r="E4" s="14">
        <v>10411.221513248687</v>
      </c>
      <c r="F4" s="14">
        <v>11171.061599602372</v>
      </c>
      <c r="G4" s="14">
        <v>13136.183599765121</v>
      </c>
      <c r="H4" s="14">
        <v>14198.666147898717</v>
      </c>
      <c r="I4" s="14">
        <v>14847.191118606612</v>
      </c>
      <c r="J4" s="14">
        <v>16329.122198585972</v>
      </c>
      <c r="K4" s="14">
        <v>18295.85025912084</v>
      </c>
      <c r="L4" s="14">
        <v>21637.607800683174</v>
      </c>
      <c r="M4" s="14">
        <v>26032.3751160448</v>
      </c>
      <c r="N4" s="14">
        <v>29854.6230571856</v>
      </c>
      <c r="O4" s="14">
        <v>33324.408892137275</v>
      </c>
      <c r="P4" s="14">
        <v>37910.27562846206</v>
      </c>
      <c r="Q4" s="14">
        <v>41733.33942774934</v>
      </c>
      <c r="R4" s="14">
        <v>51566.81596210991</v>
      </c>
      <c r="S4" s="14">
        <v>59778.42173571985</v>
      </c>
      <c r="T4" s="14">
        <v>69150.72872703634</v>
      </c>
      <c r="U4" s="14">
        <v>77699.99498566311</v>
      </c>
      <c r="V4" s="14">
        <v>95853.70343690908</v>
      </c>
      <c r="W4" s="14">
        <v>106228.37108201376</v>
      </c>
      <c r="X4" s="14">
        <v>112407.29153895493</v>
      </c>
      <c r="Y4" s="14">
        <v>117076.08570326261</v>
      </c>
      <c r="Z4" s="14">
        <v>152508.67767548098</v>
      </c>
      <c r="AA4" s="14">
        <v>184129.4926320585</v>
      </c>
      <c r="AB4" s="14">
        <v>206389.15902723087</v>
      </c>
      <c r="AC4" s="14">
        <v>216026.44661201176</v>
      </c>
      <c r="AD4" s="14">
        <v>257940.75107705838</v>
      </c>
      <c r="AE4" s="14">
        <v>297003.78812577925</v>
      </c>
      <c r="AF4" s="14">
        <v>343237.0937050768</v>
      </c>
      <c r="AG4" s="14">
        <v>380002.8031399162</v>
      </c>
      <c r="AH4" s="14">
        <v>478283.9530190907</v>
      </c>
      <c r="AI4" s="14">
        <v>597946.8990349057</v>
      </c>
    </row>
    <row r="5" spans="1:35" ht="15">
      <c r="A5" s="38">
        <v>4</v>
      </c>
      <c r="B5" s="17" t="s">
        <v>14</v>
      </c>
      <c r="C5" s="38" t="s">
        <v>134</v>
      </c>
      <c r="D5" s="14">
        <v>7552.068136880649</v>
      </c>
      <c r="E5" s="14">
        <v>8221.887021358069</v>
      </c>
      <c r="F5" s="14">
        <v>8943.105794472187</v>
      </c>
      <c r="G5" s="14">
        <v>9343.642006107098</v>
      </c>
      <c r="H5" s="14">
        <v>11280.185883382976</v>
      </c>
      <c r="I5" s="14">
        <v>13355.774031473631</v>
      </c>
      <c r="J5" s="14">
        <v>13732.142621586761</v>
      </c>
      <c r="K5" s="14">
        <v>16323.166053142275</v>
      </c>
      <c r="L5" s="14">
        <v>19014.538631008472</v>
      </c>
      <c r="M5" s="14">
        <v>24967.030714638502</v>
      </c>
      <c r="N5" s="14">
        <v>27740.818474429427</v>
      </c>
      <c r="O5" s="14">
        <v>28689.42152648705</v>
      </c>
      <c r="P5" s="14">
        <v>34267.94785856091</v>
      </c>
      <c r="Q5" s="14">
        <v>39123.180157009774</v>
      </c>
      <c r="R5" s="14">
        <v>47831.341053185744</v>
      </c>
      <c r="S5" s="14">
        <v>56045.303540707435</v>
      </c>
      <c r="T5" s="14">
        <v>60130.01685183508</v>
      </c>
      <c r="U5" s="14">
        <v>69511.9236255135</v>
      </c>
      <c r="V5" s="14">
        <v>66779.09282224008</v>
      </c>
      <c r="W5" s="14">
        <v>77515.17569646768</v>
      </c>
      <c r="X5" s="14">
        <v>85221.30868401218</v>
      </c>
      <c r="Y5" s="14">
        <v>84298.12226316803</v>
      </c>
      <c r="Z5" s="14">
        <v>92360.98455967808</v>
      </c>
      <c r="AA5" s="14">
        <v>100951.6897085592</v>
      </c>
      <c r="AB5" s="14">
        <v>120954.70456245996</v>
      </c>
      <c r="AC5" s="14">
        <v>138458.19326365754</v>
      </c>
      <c r="AD5" s="14">
        <v>170779.50536254232</v>
      </c>
      <c r="AE5" s="14">
        <v>181321.50645334995</v>
      </c>
      <c r="AF5" s="14">
        <v>189714.48961814324</v>
      </c>
      <c r="AG5" s="14">
        <v>219944.20826836268</v>
      </c>
      <c r="AH5" s="14">
        <v>293481.68443493673</v>
      </c>
      <c r="AI5" s="14">
        <v>316166.57491942303</v>
      </c>
    </row>
    <row r="6" spans="1:35" ht="15">
      <c r="A6" s="38">
        <v>5</v>
      </c>
      <c r="B6" s="17" t="s">
        <v>21</v>
      </c>
      <c r="C6" s="38" t="s">
        <v>119</v>
      </c>
      <c r="D6" s="14">
        <v>2496.3427022696146</v>
      </c>
      <c r="E6" s="14">
        <v>2969.6319985135174</v>
      </c>
      <c r="F6" s="14">
        <v>3039.0760573828047</v>
      </c>
      <c r="G6" s="14">
        <v>3563.3894708555804</v>
      </c>
      <c r="H6" s="14">
        <v>3297.7258237186697</v>
      </c>
      <c r="I6" s="14">
        <v>3293.3362106842937</v>
      </c>
      <c r="J6" s="14">
        <v>2939.6994431761577</v>
      </c>
      <c r="K6" s="14">
        <v>2828.9706476862743</v>
      </c>
      <c r="L6" s="14">
        <v>2646.292986272088</v>
      </c>
      <c r="M6" s="14">
        <v>2777.2750273961688</v>
      </c>
      <c r="N6" s="14">
        <v>2936.5490793701783</v>
      </c>
      <c r="O6" s="14">
        <v>2824.287318822688</v>
      </c>
      <c r="P6" s="14">
        <v>4550.3763429311375</v>
      </c>
      <c r="Q6" s="14">
        <v>5817.382731928559</v>
      </c>
      <c r="R6" s="14">
        <v>6826.6837274183</v>
      </c>
      <c r="S6" s="14">
        <v>8264.377931438848</v>
      </c>
      <c r="T6" s="14">
        <v>9420.919586720636</v>
      </c>
      <c r="U6" s="14">
        <v>10769.822645875027</v>
      </c>
      <c r="V6" s="14">
        <v>14518.268114527551</v>
      </c>
      <c r="W6" s="14">
        <v>13576.847151620594</v>
      </c>
      <c r="X6" s="14">
        <v>12467.452789378322</v>
      </c>
      <c r="Y6" s="14">
        <v>11720.88255894481</v>
      </c>
      <c r="Z6" s="14">
        <v>10445.1397343831</v>
      </c>
      <c r="AA6" s="14">
        <v>11361.397577676571</v>
      </c>
      <c r="AB6" s="14">
        <v>9935.97880080704</v>
      </c>
      <c r="AC6" s="14">
        <v>10289.828133672303</v>
      </c>
      <c r="AD6" s="14">
        <v>13632.590077313149</v>
      </c>
      <c r="AE6" s="14">
        <v>19889.896632316682</v>
      </c>
      <c r="AF6" s="14">
        <v>23287.02554509122</v>
      </c>
      <c r="AG6" s="14">
        <v>26700.304833023885</v>
      </c>
      <c r="AH6" s="14">
        <v>30868.150640422216</v>
      </c>
      <c r="AI6" s="14">
        <v>32567.1222795669</v>
      </c>
    </row>
    <row r="7" spans="1:35" ht="15">
      <c r="A7" s="38">
        <v>6</v>
      </c>
      <c r="B7" s="17" t="s">
        <v>49</v>
      </c>
      <c r="C7" s="38" t="s">
        <v>126</v>
      </c>
      <c r="D7" s="14">
        <v>1076.7303904209743</v>
      </c>
      <c r="E7" s="14">
        <v>1253.0825726531139</v>
      </c>
      <c r="F7" s="14">
        <v>1406.7218776412933</v>
      </c>
      <c r="G7" s="14">
        <v>1656.8744043951285</v>
      </c>
      <c r="H7" s="14">
        <v>2044.6070049649154</v>
      </c>
      <c r="I7" s="14">
        <v>2417.1099259148127</v>
      </c>
      <c r="J7" s="14">
        <v>2783.3190319245355</v>
      </c>
      <c r="K7" s="14">
        <v>2863.3280351526732</v>
      </c>
      <c r="L7" s="14">
        <v>3377.5154123923558</v>
      </c>
      <c r="M7" s="14">
        <v>4351.097165150797</v>
      </c>
      <c r="N7" s="14">
        <v>5014.668069752771</v>
      </c>
      <c r="O7" s="14">
        <v>6233.17958864821</v>
      </c>
      <c r="P7" s="14">
        <v>6382.0744095429545</v>
      </c>
      <c r="Q7" s="14">
        <v>7305.570282782933</v>
      </c>
      <c r="R7" s="14">
        <v>8986.023448175298</v>
      </c>
      <c r="S7" s="14">
        <v>11626.594743519943</v>
      </c>
      <c r="T7" s="14">
        <v>12523.761286588368</v>
      </c>
      <c r="U7" s="14">
        <v>12773.566341599088</v>
      </c>
      <c r="V7" s="14">
        <v>13936.437675884603</v>
      </c>
      <c r="W7" s="14">
        <v>16597.730570788353</v>
      </c>
      <c r="X7" s="14">
        <v>16978.444570841675</v>
      </c>
      <c r="Y7" s="14">
        <v>19245.1190637445</v>
      </c>
      <c r="Z7" s="14">
        <v>21986.060251563493</v>
      </c>
      <c r="AA7" s="14">
        <v>27184.91872916115</v>
      </c>
      <c r="AB7" s="14">
        <v>32317.03282726428</v>
      </c>
      <c r="AC7" s="14">
        <v>34684.269707174644</v>
      </c>
      <c r="AD7" s="14">
        <v>39548.62249711762</v>
      </c>
      <c r="AE7" s="14">
        <v>46816.51194163648</v>
      </c>
      <c r="AF7" s="14">
        <v>52661.55117416874</v>
      </c>
      <c r="AG7" s="14">
        <v>55164.07237522901</v>
      </c>
      <c r="AH7" s="14">
        <v>69504.20270382041</v>
      </c>
      <c r="AI7" s="14">
        <v>83080.17496422361</v>
      </c>
    </row>
    <row r="8" spans="1:35" ht="15">
      <c r="A8" s="38">
        <v>7</v>
      </c>
      <c r="B8" s="17" t="s">
        <v>50</v>
      </c>
      <c r="C8" s="38" t="s">
        <v>120</v>
      </c>
      <c r="D8" s="14">
        <v>4500.425755285554</v>
      </c>
      <c r="E8" s="14">
        <v>5765.724632443921</v>
      </c>
      <c r="F8" s="14">
        <v>7587.443027988313</v>
      </c>
      <c r="G8" s="14">
        <v>8549.367852633242</v>
      </c>
      <c r="H8" s="14">
        <v>10058.966542983475</v>
      </c>
      <c r="I8" s="14">
        <v>11228.829781626977</v>
      </c>
      <c r="J8" s="14">
        <v>11544.529007491465</v>
      </c>
      <c r="K8" s="14">
        <v>12587.694149285964</v>
      </c>
      <c r="L8" s="14">
        <v>14222.740753287024</v>
      </c>
      <c r="M8" s="14">
        <v>15566.682413995633</v>
      </c>
      <c r="N8" s="14">
        <v>22314.205191488585</v>
      </c>
      <c r="O8" s="14">
        <v>20755.158957145904</v>
      </c>
      <c r="P8" s="14">
        <v>18551.62353367309</v>
      </c>
      <c r="Q8" s="14">
        <v>22808.711186838224</v>
      </c>
      <c r="R8" s="14">
        <v>26108.30703118288</v>
      </c>
      <c r="S8" s="14">
        <v>33639.444669798104</v>
      </c>
      <c r="T8" s="14">
        <v>37466.08632989045</v>
      </c>
      <c r="U8" s="14">
        <v>38856.70807403085</v>
      </c>
      <c r="V8" s="14">
        <v>39736.48036291792</v>
      </c>
      <c r="W8" s="14">
        <v>51270.97534954435</v>
      </c>
      <c r="X8" s="14">
        <v>87581.33623353975</v>
      </c>
      <c r="Y8" s="14">
        <v>108293.52430818987</v>
      </c>
      <c r="Z8" s="14">
        <v>128624.49992961147</v>
      </c>
      <c r="AA8" s="14">
        <v>147931.10452747</v>
      </c>
      <c r="AB8" s="14">
        <v>173392.92495228068</v>
      </c>
      <c r="AC8" s="14">
        <v>213963.9019190868</v>
      </c>
      <c r="AD8" s="14">
        <v>273618.95206803613</v>
      </c>
      <c r="AE8" s="14">
        <v>321703.35675577517</v>
      </c>
      <c r="AF8" s="14">
        <v>355983.1961523969</v>
      </c>
      <c r="AG8" s="14">
        <v>411200.8180582515</v>
      </c>
      <c r="AH8" s="14">
        <v>518755.234670412</v>
      </c>
      <c r="AI8" s="14">
        <v>732876.6709971416</v>
      </c>
    </row>
    <row r="9" spans="1:35" ht="15">
      <c r="A9" s="38">
        <v>8</v>
      </c>
      <c r="B9" s="17" t="s">
        <v>22</v>
      </c>
      <c r="C9" s="38" t="s">
        <v>121</v>
      </c>
      <c r="D9" s="14">
        <v>4039.3398161457817</v>
      </c>
      <c r="E9" s="14">
        <v>5467.3282186006845</v>
      </c>
      <c r="F9" s="14">
        <v>5331.483463130723</v>
      </c>
      <c r="G9" s="14">
        <v>5872.719915977598</v>
      </c>
      <c r="H9" s="14">
        <v>7091.299068769768</v>
      </c>
      <c r="I9" s="14">
        <v>8191.1170320818765</v>
      </c>
      <c r="J9" s="14">
        <v>9638.295275370196</v>
      </c>
      <c r="K9" s="14">
        <v>10769.777688595084</v>
      </c>
      <c r="L9" s="14">
        <v>12395.14477831603</v>
      </c>
      <c r="M9" s="14">
        <v>15144.091914068642</v>
      </c>
      <c r="N9" s="14">
        <v>17458.458215419796</v>
      </c>
      <c r="O9" s="14">
        <v>20463.816526914994</v>
      </c>
      <c r="P9" s="14">
        <v>23745.45786196816</v>
      </c>
      <c r="Q9" s="14">
        <v>26108.503251015693</v>
      </c>
      <c r="R9" s="14">
        <v>32270.077170266068</v>
      </c>
      <c r="S9" s="14">
        <v>39439.34782719812</v>
      </c>
      <c r="T9" s="14">
        <v>46707.77297450461</v>
      </c>
      <c r="U9" s="14">
        <v>58151.22391172233</v>
      </c>
      <c r="V9" s="14">
        <v>63199.906266956816</v>
      </c>
      <c r="W9" s="14">
        <v>74475.49376774795</v>
      </c>
      <c r="X9" s="14">
        <v>85068.61301772413</v>
      </c>
      <c r="Y9" s="14">
        <v>90837.29356151621</v>
      </c>
      <c r="Z9" s="14">
        <v>96333.33956669066</v>
      </c>
      <c r="AA9" s="14">
        <v>105798.26798950123</v>
      </c>
      <c r="AB9" s="14">
        <v>125322.65931408326</v>
      </c>
      <c r="AC9" s="14">
        <v>143237.1373389987</v>
      </c>
      <c r="AD9" s="14">
        <v>164380.55842572206</v>
      </c>
      <c r="AE9" s="14">
        <v>181871.48972529027</v>
      </c>
      <c r="AF9" s="14">
        <v>230640.86724760916</v>
      </c>
      <c r="AG9" s="14">
        <v>223753.0728673901</v>
      </c>
      <c r="AH9" s="14">
        <v>282318.377492619</v>
      </c>
      <c r="AI9" s="14">
        <v>358785.43261042435</v>
      </c>
    </row>
    <row r="10" spans="1:35" ht="15">
      <c r="A10" s="38">
        <v>9</v>
      </c>
      <c r="B10" s="17" t="s">
        <v>1</v>
      </c>
      <c r="C10" s="38" t="s">
        <v>122</v>
      </c>
      <c r="D10" s="14">
        <v>1210.1655653091686</v>
      </c>
      <c r="E10" s="14">
        <v>1507.7020860974603</v>
      </c>
      <c r="F10" s="14">
        <v>1789.1195497073345</v>
      </c>
      <c r="G10" s="14">
        <v>2074.2206332930023</v>
      </c>
      <c r="H10" s="14">
        <v>2629.6505470399147</v>
      </c>
      <c r="I10" s="14">
        <v>2852.9479803155177</v>
      </c>
      <c r="J10" s="14">
        <v>3158.3059598342184</v>
      </c>
      <c r="K10" s="14">
        <v>4061.5161620078106</v>
      </c>
      <c r="L10" s="14">
        <v>4790.8284256849765</v>
      </c>
      <c r="M10" s="14">
        <v>6130.210232476616</v>
      </c>
      <c r="N10" s="14">
        <v>7267.196087296863</v>
      </c>
      <c r="O10" s="14">
        <v>11049.040471874578</v>
      </c>
      <c r="P10" s="14">
        <v>9374.729610485641</v>
      </c>
      <c r="Q10" s="14">
        <v>11080.44306750899</v>
      </c>
      <c r="R10" s="14">
        <v>12972.591745539285</v>
      </c>
      <c r="S10" s="14">
        <v>15322.960907017643</v>
      </c>
      <c r="T10" s="14">
        <v>19680.97938596042</v>
      </c>
      <c r="U10" s="14">
        <v>18353.47985041906</v>
      </c>
      <c r="V10" s="14">
        <v>23131.171443732077</v>
      </c>
      <c r="W10" s="14">
        <v>24314.52875234933</v>
      </c>
      <c r="X10" s="14">
        <v>28864.585142207492</v>
      </c>
      <c r="Y10" s="14">
        <v>31895.536697986914</v>
      </c>
      <c r="Z10" s="14">
        <v>33713.170693418186</v>
      </c>
      <c r="AA10" s="14">
        <v>39365.374567904466</v>
      </c>
      <c r="AB10" s="14">
        <v>46848.35911554329</v>
      </c>
      <c r="AC10" s="14">
        <v>50316.46989914892</v>
      </c>
      <c r="AD10" s="14">
        <v>63200.205130542075</v>
      </c>
      <c r="AE10" s="14">
        <v>72470.56690944845</v>
      </c>
      <c r="AF10" s="14">
        <v>87302.20417118406</v>
      </c>
      <c r="AG10" s="14">
        <v>105191.56952311621</v>
      </c>
      <c r="AH10" s="14">
        <v>125583.46010027207</v>
      </c>
      <c r="AI10" s="14">
        <v>153206.11928157764</v>
      </c>
    </row>
    <row r="11" spans="1:35" ht="15">
      <c r="A11" s="38">
        <v>10</v>
      </c>
      <c r="B11" s="17" t="s">
        <v>2</v>
      </c>
      <c r="C11" s="38" t="s">
        <v>123</v>
      </c>
      <c r="D11" s="14">
        <v>772.3360134978359</v>
      </c>
      <c r="E11" s="14">
        <v>945.0295120835973</v>
      </c>
      <c r="F11" s="14">
        <v>1148.9913973231237</v>
      </c>
      <c r="G11" s="14">
        <v>1313.7457761716657</v>
      </c>
      <c r="H11" s="14">
        <v>1721.8226396832724</v>
      </c>
      <c r="I11" s="14">
        <v>1961.141022449613</v>
      </c>
      <c r="J11" s="14">
        <v>2249.833885040226</v>
      </c>
      <c r="K11" s="14">
        <v>2452.31260960231</v>
      </c>
      <c r="L11" s="14">
        <v>3040.9702650382324</v>
      </c>
      <c r="M11" s="14">
        <v>3702.850812342208</v>
      </c>
      <c r="N11" s="14">
        <v>4213.237464794349</v>
      </c>
      <c r="O11" s="14">
        <v>5234.127165052284</v>
      </c>
      <c r="P11" s="14">
        <v>5894.462123054753</v>
      </c>
      <c r="Q11" s="14">
        <v>6398.8447035183135</v>
      </c>
      <c r="R11" s="14">
        <v>7807.588873451428</v>
      </c>
      <c r="S11" s="14">
        <v>9864.42800910451</v>
      </c>
      <c r="T11" s="14">
        <v>11520.123943401779</v>
      </c>
      <c r="U11" s="14">
        <v>13008.48412890664</v>
      </c>
      <c r="V11" s="14">
        <v>13918.708988770295</v>
      </c>
      <c r="W11" s="14">
        <v>18352.750246542193</v>
      </c>
      <c r="X11" s="14">
        <v>19391.117453316234</v>
      </c>
      <c r="Y11" s="14">
        <v>21226.85649481965</v>
      </c>
      <c r="Z11" s="14">
        <v>22436.43384107685</v>
      </c>
      <c r="AA11" s="14">
        <v>24346.821908120808</v>
      </c>
      <c r="AB11" s="14">
        <v>26276.94537906817</v>
      </c>
      <c r="AC11" s="14">
        <v>28642.560162853908</v>
      </c>
      <c r="AD11" s="14">
        <v>36700.58215462299</v>
      </c>
      <c r="AE11" s="14">
        <v>45365.57487522235</v>
      </c>
      <c r="AF11" s="14">
        <v>52123.864561279974</v>
      </c>
      <c r="AG11" s="14">
        <v>55173.82049977353</v>
      </c>
      <c r="AH11" s="14">
        <v>66159.75375385799</v>
      </c>
      <c r="AI11" s="14">
        <v>78602.62262971113</v>
      </c>
    </row>
    <row r="12" spans="1:35" ht="15">
      <c r="A12" s="38">
        <v>11</v>
      </c>
      <c r="B12" s="17" t="s">
        <v>3</v>
      </c>
      <c r="C12" s="38" t="s">
        <v>124</v>
      </c>
      <c r="D12" s="14">
        <v>6181.322720017142</v>
      </c>
      <c r="E12" s="14">
        <v>7713.9110820883525</v>
      </c>
      <c r="F12" s="14">
        <v>9057.662157380999</v>
      </c>
      <c r="G12" s="14">
        <v>8945.485241301996</v>
      </c>
      <c r="H12" s="14">
        <v>11271.924355358848</v>
      </c>
      <c r="I12" s="14">
        <v>12584.93718599683</v>
      </c>
      <c r="J12" s="14">
        <v>14018.476019954513</v>
      </c>
      <c r="K12" s="14">
        <v>15757.775311437843</v>
      </c>
      <c r="L12" s="14">
        <v>19977.839759396236</v>
      </c>
      <c r="M12" s="14">
        <v>25367.636356047136</v>
      </c>
      <c r="N12" s="14">
        <v>29489.583718279315</v>
      </c>
      <c r="O12" s="14">
        <v>33370.31803469372</v>
      </c>
      <c r="P12" s="14">
        <v>39123.540253970044</v>
      </c>
      <c r="Q12" s="14">
        <v>41002.568478196765</v>
      </c>
      <c r="R12" s="14">
        <v>48501.03746316242</v>
      </c>
      <c r="S12" s="14">
        <v>60477.5960470701</v>
      </c>
      <c r="T12" s="14">
        <v>60663.42804845722</v>
      </c>
      <c r="U12" s="14">
        <v>71311.71443861446</v>
      </c>
      <c r="V12" s="14">
        <v>69414.43703019212</v>
      </c>
      <c r="W12" s="14">
        <v>76589.17470867527</v>
      </c>
      <c r="X12" s="14">
        <v>80236.79161584255</v>
      </c>
      <c r="Y12" s="14">
        <v>81077.63027506613</v>
      </c>
      <c r="Z12" s="14">
        <v>93299.850746104</v>
      </c>
      <c r="AA12" s="14">
        <v>117174.72651799853</v>
      </c>
      <c r="AB12" s="14">
        <v>158933.58202665515</v>
      </c>
      <c r="AC12" s="14">
        <v>184508.5195019852</v>
      </c>
      <c r="AD12" s="14">
        <v>255065.33003631004</v>
      </c>
      <c r="AE12" s="14">
        <v>316808.7578387576</v>
      </c>
      <c r="AF12" s="14">
        <v>363739.45638051984</v>
      </c>
      <c r="AG12" s="14">
        <v>378045.68938562553</v>
      </c>
      <c r="AH12" s="14">
        <v>495984.22159204236</v>
      </c>
      <c r="AI12" s="14">
        <v>598749.6886399714</v>
      </c>
    </row>
    <row r="13" spans="1:35" ht="15">
      <c r="A13" s="38">
        <v>12</v>
      </c>
      <c r="B13" s="17" t="s">
        <v>4</v>
      </c>
      <c r="C13" s="38" t="s">
        <v>125</v>
      </c>
      <c r="D13" s="14">
        <v>2539.642147202167</v>
      </c>
      <c r="E13" s="14">
        <v>3025.9911330261702</v>
      </c>
      <c r="F13" s="14">
        <v>3296.295721826939</v>
      </c>
      <c r="G13" s="14">
        <v>3598.6307437567475</v>
      </c>
      <c r="H13" s="14">
        <v>4007.8302703933628</v>
      </c>
      <c r="I13" s="14">
        <v>4802.555741459716</v>
      </c>
      <c r="J13" s="14">
        <v>5452.074736626352</v>
      </c>
      <c r="K13" s="14">
        <v>6235.4747976890485</v>
      </c>
      <c r="L13" s="14">
        <v>7466.67461379889</v>
      </c>
      <c r="M13" s="14">
        <v>9708.524677260571</v>
      </c>
      <c r="N13" s="14">
        <v>11628.029411209387</v>
      </c>
      <c r="O13" s="14">
        <v>12682.86918171411</v>
      </c>
      <c r="P13" s="14">
        <v>14497.624924071848</v>
      </c>
      <c r="Q13" s="14">
        <v>15084.484038035735</v>
      </c>
      <c r="R13" s="14">
        <v>18178.69001079038</v>
      </c>
      <c r="S13" s="14">
        <v>23924.965635394747</v>
      </c>
      <c r="T13" s="14">
        <v>26852.00476341805</v>
      </c>
      <c r="U13" s="14">
        <v>25470.861388808902</v>
      </c>
      <c r="V13" s="14">
        <v>32135.150470703815</v>
      </c>
      <c r="W13" s="14">
        <v>32235.75715667895</v>
      </c>
      <c r="X13" s="14">
        <v>32879.11626809285</v>
      </c>
      <c r="Y13" s="14">
        <v>32191.245924030547</v>
      </c>
      <c r="Z13" s="14">
        <v>38240.66137334581</v>
      </c>
      <c r="AA13" s="14">
        <v>42644.67273311572</v>
      </c>
      <c r="AB13" s="14">
        <v>54745.9873011957</v>
      </c>
      <c r="AC13" s="14">
        <v>71546.9145100929</v>
      </c>
      <c r="AD13" s="14">
        <v>84541.54402090331</v>
      </c>
      <c r="AE13" s="14">
        <v>108237.46496997</v>
      </c>
      <c r="AF13" s="14">
        <v>131965.570802951</v>
      </c>
      <c r="AG13" s="14">
        <v>138190.7009796361</v>
      </c>
      <c r="AH13" s="14">
        <v>189223.1336767869</v>
      </c>
      <c r="AI13" s="14">
        <v>206080.81208337573</v>
      </c>
    </row>
    <row r="14" spans="1:35" ht="15">
      <c r="A14" s="38">
        <v>13</v>
      </c>
      <c r="B14" s="17" t="s">
        <v>15</v>
      </c>
      <c r="C14" s="38" t="s">
        <v>133</v>
      </c>
      <c r="D14" s="14">
        <v>2318.5689613671702</v>
      </c>
      <c r="E14" s="14">
        <v>2719.911417957565</v>
      </c>
      <c r="F14" s="14">
        <v>3152.046124123958</v>
      </c>
      <c r="G14" s="14">
        <v>3133.643844900613</v>
      </c>
      <c r="H14" s="14">
        <v>3445.7129090793737</v>
      </c>
      <c r="I14" s="14">
        <v>4270.1816147096015</v>
      </c>
      <c r="J14" s="14">
        <v>4867.278177070067</v>
      </c>
      <c r="K14" s="14">
        <v>5601.318085371072</v>
      </c>
      <c r="L14" s="14">
        <v>7293.809773726499</v>
      </c>
      <c r="M14" s="14">
        <v>7988.887406339813</v>
      </c>
      <c r="N14" s="14">
        <v>10732.83443807712</v>
      </c>
      <c r="O14" s="14">
        <v>11453.125300623427</v>
      </c>
      <c r="P14" s="14">
        <v>13839.390042804542</v>
      </c>
      <c r="Q14" s="14">
        <v>15310.797704235918</v>
      </c>
      <c r="R14" s="14">
        <v>20856.434849498906</v>
      </c>
      <c r="S14" s="14">
        <v>24934.81655064365</v>
      </c>
      <c r="T14" s="14">
        <v>26346.008572619667</v>
      </c>
      <c r="U14" s="14">
        <v>30848.393918963397</v>
      </c>
      <c r="V14" s="14">
        <v>30303.598523733788</v>
      </c>
      <c r="W14" s="14">
        <v>33727.99368916683</v>
      </c>
      <c r="X14" s="14">
        <v>44175.445840172266</v>
      </c>
      <c r="Y14" s="14">
        <v>49056.4324466502</v>
      </c>
      <c r="Z14" s="14">
        <v>45264.09552086326</v>
      </c>
      <c r="AA14" s="14">
        <v>53333.915335264945</v>
      </c>
      <c r="AB14" s="14">
        <v>65770.31032421354</v>
      </c>
      <c r="AC14" s="14">
        <v>82075.9696577163</v>
      </c>
      <c r="AD14" s="14">
        <v>107128.41484378313</v>
      </c>
      <c r="AE14" s="14">
        <v>118335.26720405977</v>
      </c>
      <c r="AF14" s="14">
        <v>138579.68278165854</v>
      </c>
      <c r="AG14" s="14">
        <v>152248.11435995105</v>
      </c>
      <c r="AH14" s="14">
        <v>188231.97409809835</v>
      </c>
      <c r="AI14" s="14">
        <v>187351.50735915586</v>
      </c>
    </row>
    <row r="15" spans="1:35" ht="15">
      <c r="A15" s="38">
        <v>14</v>
      </c>
      <c r="B15" s="17" t="s">
        <v>5</v>
      </c>
      <c r="C15" s="38" t="s">
        <v>128</v>
      </c>
      <c r="D15" s="14">
        <v>3655.6662020607955</v>
      </c>
      <c r="E15" s="14">
        <v>4627.960600291801</v>
      </c>
      <c r="F15" s="14">
        <v>5087.670148967762</v>
      </c>
      <c r="G15" s="14">
        <v>5374.126121456629</v>
      </c>
      <c r="H15" s="14">
        <v>6458.219075541148</v>
      </c>
      <c r="I15" s="14">
        <v>7511.914317579847</v>
      </c>
      <c r="J15" s="14">
        <v>9134.573701057054</v>
      </c>
      <c r="K15" s="14">
        <v>10128.899831941992</v>
      </c>
      <c r="L15" s="14">
        <v>13314.617920757608</v>
      </c>
      <c r="M15" s="14">
        <v>16745.918800762905</v>
      </c>
      <c r="N15" s="14">
        <v>18627.172208126314</v>
      </c>
      <c r="O15" s="14">
        <v>20283.84531614361</v>
      </c>
      <c r="P15" s="14">
        <v>22098.196736234182</v>
      </c>
      <c r="Q15" s="14">
        <v>24506.25906688002</v>
      </c>
      <c r="R15" s="14">
        <v>32755.028856794364</v>
      </c>
      <c r="S15" s="14">
        <v>46408.28556048903</v>
      </c>
      <c r="T15" s="14">
        <v>46773.6929580023</v>
      </c>
      <c r="U15" s="14">
        <v>49414.19192181226</v>
      </c>
      <c r="V15" s="14">
        <v>47274.21968629986</v>
      </c>
      <c r="W15" s="14">
        <v>63659.01347895227</v>
      </c>
      <c r="X15" s="14">
        <v>66375.6924888533</v>
      </c>
      <c r="Y15" s="14">
        <v>73381.7568668795</v>
      </c>
      <c r="Z15" s="14">
        <v>85601.44109758844</v>
      </c>
      <c r="AA15" s="14">
        <v>101634.04028712759</v>
      </c>
      <c r="AB15" s="14">
        <v>117486.58590951201</v>
      </c>
      <c r="AC15" s="14">
        <v>107756.9531705139</v>
      </c>
      <c r="AD15" s="14">
        <v>134119.73819925278</v>
      </c>
      <c r="AE15" s="14">
        <v>151762.1997428453</v>
      </c>
      <c r="AF15" s="14">
        <v>174536.23067270548</v>
      </c>
      <c r="AG15" s="14">
        <v>224878.46362670092</v>
      </c>
      <c r="AH15" s="14">
        <v>292698.8237280841</v>
      </c>
      <c r="AI15" s="14">
        <v>362443.2909791804</v>
      </c>
    </row>
    <row r="16" spans="1:35" ht="15">
      <c r="A16" s="38">
        <v>15</v>
      </c>
      <c r="B16" s="17" t="s">
        <v>16</v>
      </c>
      <c r="C16" s="38" t="s">
        <v>127</v>
      </c>
      <c r="D16" s="14">
        <v>1468.0555728245279</v>
      </c>
      <c r="E16" s="14">
        <v>1796.4783441786858</v>
      </c>
      <c r="F16" s="14">
        <v>1799.740318995979</v>
      </c>
      <c r="G16" s="14">
        <v>1896.2341071300684</v>
      </c>
      <c r="H16" s="14">
        <v>1996.5456288546234</v>
      </c>
      <c r="I16" s="14">
        <v>2233.534850115802</v>
      </c>
      <c r="J16" s="14">
        <v>2580.0823083402383</v>
      </c>
      <c r="K16" s="14">
        <v>3062.085497565423</v>
      </c>
      <c r="L16" s="14">
        <v>3580.63193379324</v>
      </c>
      <c r="M16" s="14">
        <v>3672.708596348345</v>
      </c>
      <c r="N16" s="14">
        <v>4405.59006956812</v>
      </c>
      <c r="O16" s="14">
        <v>4503.373764723832</v>
      </c>
      <c r="P16" s="14">
        <v>7112.703905706416</v>
      </c>
      <c r="Q16" s="14">
        <v>8157.729194622894</v>
      </c>
      <c r="R16" s="14">
        <v>10117.513188924033</v>
      </c>
      <c r="S16" s="14">
        <v>13120.14858100233</v>
      </c>
      <c r="T16" s="14">
        <v>15200.239372820983</v>
      </c>
      <c r="U16" s="14">
        <v>19172.157732283034</v>
      </c>
      <c r="V16" s="14">
        <v>25341.340309075138</v>
      </c>
      <c r="W16" s="14">
        <v>29006.443042755454</v>
      </c>
      <c r="X16" s="14">
        <v>29266.600137216596</v>
      </c>
      <c r="Y16" s="14">
        <v>34407.49872311799</v>
      </c>
      <c r="Z16" s="14">
        <v>37635.50213882743</v>
      </c>
      <c r="AA16" s="14">
        <v>49070.294651813485</v>
      </c>
      <c r="AB16" s="14">
        <v>70982.62682526904</v>
      </c>
      <c r="AC16" s="14">
        <v>86880.55437572536</v>
      </c>
      <c r="AD16" s="14">
        <v>102495.56917071764</v>
      </c>
      <c r="AE16" s="14">
        <v>120379.93958716711</v>
      </c>
      <c r="AF16" s="14">
        <v>143261.22296839987</v>
      </c>
      <c r="AG16" s="14">
        <v>212054.51927372493</v>
      </c>
      <c r="AH16" s="14">
        <v>165973.72456606102</v>
      </c>
      <c r="AI16" s="14">
        <v>198492.17127459796</v>
      </c>
    </row>
    <row r="17" spans="1:35" ht="15">
      <c r="A17" s="38">
        <v>16</v>
      </c>
      <c r="B17" s="17" t="s">
        <v>6</v>
      </c>
      <c r="C17" s="38" t="s">
        <v>132</v>
      </c>
      <c r="D17" s="14">
        <v>1605.0367978006598</v>
      </c>
      <c r="E17" s="14">
        <v>1976.7693007535502</v>
      </c>
      <c r="F17" s="14">
        <v>2479.418374845973</v>
      </c>
      <c r="G17" s="14">
        <v>3109.29330489894</v>
      </c>
      <c r="H17" s="14">
        <v>3712.324111900826</v>
      </c>
      <c r="I17" s="14">
        <v>4423.177706873188</v>
      </c>
      <c r="J17" s="14">
        <v>4955.434578742157</v>
      </c>
      <c r="K17" s="14">
        <v>5471.329431403189</v>
      </c>
      <c r="L17" s="14">
        <v>6251.025549421103</v>
      </c>
      <c r="M17" s="14">
        <v>7332.252218738901</v>
      </c>
      <c r="N17" s="14">
        <v>8818.52620951805</v>
      </c>
      <c r="O17" s="14">
        <v>10805.636489434919</v>
      </c>
      <c r="P17" s="14">
        <v>13656.957985123578</v>
      </c>
      <c r="Q17" s="14">
        <v>16111.817987260976</v>
      </c>
      <c r="R17" s="14">
        <v>20756.140381251305</v>
      </c>
      <c r="S17" s="14">
        <v>24810.88417128876</v>
      </c>
      <c r="T17" s="14">
        <v>27449.360679843943</v>
      </c>
      <c r="U17" s="14">
        <v>33058.30113998884</v>
      </c>
      <c r="V17" s="14">
        <v>41870.82135458183</v>
      </c>
      <c r="W17" s="14">
        <v>41583.23786623519</v>
      </c>
      <c r="X17" s="14">
        <v>44141.24733499711</v>
      </c>
      <c r="Y17" s="14">
        <v>46779.090965101546</v>
      </c>
      <c r="Z17" s="14">
        <v>55085.56770690671</v>
      </c>
      <c r="AA17" s="14">
        <v>58831.7540969501</v>
      </c>
      <c r="AB17" s="14">
        <v>54336.54404812545</v>
      </c>
      <c r="AC17" s="14">
        <v>52494.268973855826</v>
      </c>
      <c r="AD17" s="14">
        <v>50808.2498395431</v>
      </c>
      <c r="AE17" s="14">
        <v>49209.90508386018</v>
      </c>
      <c r="AF17" s="14">
        <v>53459.931480223626</v>
      </c>
      <c r="AG17" s="14">
        <v>66851.62377031194</v>
      </c>
      <c r="AH17" s="14">
        <v>70184.13756204609</v>
      </c>
      <c r="AI17" s="14">
        <v>79641.03331417523</v>
      </c>
    </row>
    <row r="18" spans="1:35" ht="15">
      <c r="A18" s="38">
        <v>17</v>
      </c>
      <c r="B18" s="17" t="s">
        <v>7</v>
      </c>
      <c r="C18" s="38" t="s">
        <v>113</v>
      </c>
      <c r="D18" s="14">
        <v>8721.242766454045</v>
      </c>
      <c r="E18" s="14">
        <v>10379.481811936237</v>
      </c>
      <c r="F18" s="14">
        <v>11656.937571810742</v>
      </c>
      <c r="G18" s="14">
        <v>13472.43939692611</v>
      </c>
      <c r="H18" s="14">
        <v>14972.489334086888</v>
      </c>
      <c r="I18" s="14">
        <v>18237.180661220013</v>
      </c>
      <c r="J18" s="14">
        <v>21283.956734323965</v>
      </c>
      <c r="K18" s="14">
        <v>25885.459785064646</v>
      </c>
      <c r="L18" s="14">
        <v>31008.77506048912</v>
      </c>
      <c r="M18" s="14">
        <v>35440.081421758354</v>
      </c>
      <c r="N18" s="14">
        <v>43995.35547542554</v>
      </c>
      <c r="O18" s="14">
        <v>41320.0264362866</v>
      </c>
      <c r="P18" s="14">
        <v>49075.54369330565</v>
      </c>
      <c r="Q18" s="14">
        <v>50978.37592805439</v>
      </c>
      <c r="R18" s="14">
        <v>58851.70035747631</v>
      </c>
      <c r="S18" s="14">
        <v>76256.34703003333</v>
      </c>
      <c r="T18" s="14">
        <v>82716.73006429881</v>
      </c>
      <c r="U18" s="14">
        <v>91619.90741047454</v>
      </c>
      <c r="V18" s="14">
        <v>110220.61866472731</v>
      </c>
      <c r="W18" s="14">
        <v>138569.70725450068</v>
      </c>
      <c r="X18" s="14">
        <v>144047.3719703521</v>
      </c>
      <c r="Y18" s="14">
        <v>188999.19242101384</v>
      </c>
      <c r="Z18" s="14">
        <v>184128.66834771668</v>
      </c>
      <c r="AA18" s="14">
        <v>209545.36775459824</v>
      </c>
      <c r="AB18" s="14">
        <v>275169.8687893087</v>
      </c>
      <c r="AC18" s="14">
        <v>332221.0506839844</v>
      </c>
      <c r="AD18" s="14">
        <v>413071.7583300838</v>
      </c>
      <c r="AE18" s="14">
        <v>516261.36905505246</v>
      </c>
      <c r="AF18" s="14">
        <v>600050.3682689997</v>
      </c>
      <c r="AG18" s="14">
        <v>663839.671092155</v>
      </c>
      <c r="AH18" s="14">
        <v>773199.7684475982</v>
      </c>
      <c r="AI18" s="14">
        <v>933248.7435980741</v>
      </c>
    </row>
    <row r="19" spans="1:35" ht="15">
      <c r="A19" s="38">
        <v>18</v>
      </c>
      <c r="B19" s="17" t="s">
        <v>8</v>
      </c>
      <c r="C19" s="38" t="s">
        <v>131</v>
      </c>
      <c r="D19" s="14">
        <v>658.5039802249062</v>
      </c>
      <c r="E19" s="14">
        <v>788.4970535276209</v>
      </c>
      <c r="F19" s="14">
        <v>851.1806520916609</v>
      </c>
      <c r="G19" s="14">
        <v>958.1596335982081</v>
      </c>
      <c r="H19" s="14">
        <v>1185.1842039664605</v>
      </c>
      <c r="I19" s="14">
        <v>1461.3290263715537</v>
      </c>
      <c r="J19" s="14">
        <v>1711.670743753911</v>
      </c>
      <c r="K19" s="14">
        <v>1996.76391149335</v>
      </c>
      <c r="L19" s="14">
        <v>2459.8998631255454</v>
      </c>
      <c r="M19" s="14">
        <v>3001.664570157969</v>
      </c>
      <c r="N19" s="14">
        <v>3765.6500846566337</v>
      </c>
      <c r="O19" s="14">
        <v>4543.883912730204</v>
      </c>
      <c r="P19" s="14">
        <v>5550.42167288197</v>
      </c>
      <c r="Q19" s="14">
        <v>6765.841908939021</v>
      </c>
      <c r="R19" s="14">
        <v>6988.951007375236</v>
      </c>
      <c r="S19" s="14">
        <v>7270.500929654001</v>
      </c>
      <c r="T19" s="14">
        <v>7179.695209424752</v>
      </c>
      <c r="U19" s="14">
        <v>6743.4038534096635</v>
      </c>
      <c r="V19" s="14">
        <v>6226.17434908105</v>
      </c>
      <c r="W19" s="14">
        <v>6786.984845746553</v>
      </c>
      <c r="X19" s="14">
        <v>7346.859240008023</v>
      </c>
      <c r="Y19" s="14">
        <v>8033.713863805442</v>
      </c>
      <c r="Z19" s="14">
        <v>8733.83509651874</v>
      </c>
      <c r="AA19" s="14">
        <v>9754.81925488533</v>
      </c>
      <c r="AB19" s="14">
        <v>12076.33827756151</v>
      </c>
      <c r="AC19" s="14">
        <v>15136.89972729885</v>
      </c>
      <c r="AD19" s="14">
        <v>18986.788883114856</v>
      </c>
      <c r="AE19" s="14">
        <v>23113.79421846191</v>
      </c>
      <c r="AF19" s="14">
        <v>26670.176147088998</v>
      </c>
      <c r="AG19" s="14">
        <v>30260.096477170613</v>
      </c>
      <c r="AH19" s="14">
        <v>37475.934365874535</v>
      </c>
      <c r="AI19" s="14">
        <v>43619.23187961729</v>
      </c>
    </row>
    <row r="20" spans="1:35" ht="15">
      <c r="A20" s="38">
        <v>19</v>
      </c>
      <c r="B20" s="17" t="s">
        <v>9</v>
      </c>
      <c r="C20" s="38" t="s">
        <v>114</v>
      </c>
      <c r="D20" s="14">
        <v>2003.8400345702048</v>
      </c>
      <c r="E20" s="14">
        <v>2417.1714045326057</v>
      </c>
      <c r="F20" s="14">
        <v>3045.255675686133</v>
      </c>
      <c r="G20" s="14">
        <v>3715.335019402275</v>
      </c>
      <c r="H20" s="14">
        <v>4016.748208365323</v>
      </c>
      <c r="I20" s="14">
        <v>4340.863206174603</v>
      </c>
      <c r="J20" s="14">
        <v>4385.9810092955995</v>
      </c>
      <c r="K20" s="14">
        <v>4727.355695785122</v>
      </c>
      <c r="L20" s="14">
        <v>5453.78427989545</v>
      </c>
      <c r="M20" s="14">
        <v>6211.892521883458</v>
      </c>
      <c r="N20" s="14">
        <v>7174.402566843299</v>
      </c>
      <c r="O20" s="14">
        <v>8030.164774905706</v>
      </c>
      <c r="P20" s="14">
        <v>9274.83784336084</v>
      </c>
      <c r="Q20" s="14">
        <v>10679.152802641553</v>
      </c>
      <c r="R20" s="14">
        <v>12329.778921884144</v>
      </c>
      <c r="S20" s="14">
        <v>16743.349090906224</v>
      </c>
      <c r="T20" s="14">
        <v>21253.961752529798</v>
      </c>
      <c r="U20" s="14">
        <v>24922.523929834693</v>
      </c>
      <c r="V20" s="14">
        <v>30236.356261424444</v>
      </c>
      <c r="W20" s="14">
        <v>34156.01738830219</v>
      </c>
      <c r="X20" s="14">
        <v>37545.10177795505</v>
      </c>
      <c r="Y20" s="14">
        <v>40783.68273533119</v>
      </c>
      <c r="Z20" s="14">
        <v>44376.721165038995</v>
      </c>
      <c r="AA20" s="14">
        <v>48956.57950389512</v>
      </c>
      <c r="AB20" s="14">
        <v>59331.280360834244</v>
      </c>
      <c r="AC20" s="14">
        <v>74035.05138157819</v>
      </c>
      <c r="AD20" s="14">
        <v>91277.75359459675</v>
      </c>
      <c r="AE20" s="14">
        <v>109415.60742297441</v>
      </c>
      <c r="AF20" s="14">
        <v>114551.93876782831</v>
      </c>
      <c r="AG20" s="14">
        <v>122013.04753510791</v>
      </c>
      <c r="AH20" s="14">
        <v>150184.5380812293</v>
      </c>
      <c r="AI20" s="14">
        <v>177751.75435148543</v>
      </c>
    </row>
    <row r="21" spans="1:35" ht="15">
      <c r="A21" s="38">
        <v>20</v>
      </c>
      <c r="B21" s="17" t="s">
        <v>10</v>
      </c>
      <c r="C21" s="38" t="s">
        <v>130</v>
      </c>
      <c r="D21" s="14">
        <v>2097.2467524598424</v>
      </c>
      <c r="E21" s="14">
        <v>2609.044589654628</v>
      </c>
      <c r="F21" s="14">
        <v>3142.8346174668714</v>
      </c>
      <c r="G21" s="14">
        <v>3668.2424160905794</v>
      </c>
      <c r="H21" s="14">
        <v>4044.0490148506574</v>
      </c>
      <c r="I21" s="14">
        <v>4682.029231945978</v>
      </c>
      <c r="J21" s="14">
        <v>5365.298971280578</v>
      </c>
      <c r="K21" s="14">
        <v>6146.031517047429</v>
      </c>
      <c r="L21" s="14">
        <v>6991.091468611284</v>
      </c>
      <c r="M21" s="14">
        <v>7989.290356118724</v>
      </c>
      <c r="N21" s="14">
        <v>9820.047840440968</v>
      </c>
      <c r="O21" s="14">
        <v>12032.80522309677</v>
      </c>
      <c r="P21" s="14">
        <v>14940.30030441444</v>
      </c>
      <c r="Q21" s="14">
        <v>18398.81080236865</v>
      </c>
      <c r="R21" s="14">
        <v>20434.611554581374</v>
      </c>
      <c r="S21" s="14">
        <v>22066.595812256157</v>
      </c>
      <c r="T21" s="14">
        <v>24639.356890545416</v>
      </c>
      <c r="U21" s="14">
        <v>27014.50521614551</v>
      </c>
      <c r="V21" s="14">
        <v>29004.79354469354</v>
      </c>
      <c r="W21" s="14">
        <v>34904.11741576643</v>
      </c>
      <c r="X21" s="14">
        <v>41062.835327787645</v>
      </c>
      <c r="Y21" s="14">
        <v>47022.00280170122</v>
      </c>
      <c r="Z21" s="14">
        <v>56441.491506015045</v>
      </c>
      <c r="AA21" s="14">
        <v>69566.26426885337</v>
      </c>
      <c r="AB21" s="14">
        <v>78651.79362363573</v>
      </c>
      <c r="AC21" s="14">
        <v>85848.37156469672</v>
      </c>
      <c r="AD21" s="14">
        <v>97843.515981597</v>
      </c>
      <c r="AE21" s="14">
        <v>108285.24240039657</v>
      </c>
      <c r="AF21" s="14">
        <v>122432.66855928961</v>
      </c>
      <c r="AG21" s="14">
        <v>138596.52603632468</v>
      </c>
      <c r="AH21" s="14">
        <v>161695.8270167051</v>
      </c>
      <c r="AI21" s="14">
        <v>189026.0329949728</v>
      </c>
    </row>
    <row r="22" spans="1:35" ht="15">
      <c r="A22" s="38">
        <v>21</v>
      </c>
      <c r="B22" s="17" t="s">
        <v>17</v>
      </c>
      <c r="C22" s="38" t="s">
        <v>115</v>
      </c>
      <c r="D22" s="14">
        <v>63.604991880775785</v>
      </c>
      <c r="E22" s="14">
        <v>77.27079558481867</v>
      </c>
      <c r="F22" s="14">
        <v>99.49959980742645</v>
      </c>
      <c r="G22" s="14">
        <v>123.81360616736022</v>
      </c>
      <c r="H22" s="14">
        <v>143.02068261371033</v>
      </c>
      <c r="I22" s="14">
        <v>161.7516589879505</v>
      </c>
      <c r="J22" s="14">
        <v>205.8840523207899</v>
      </c>
      <c r="K22" s="14">
        <v>300.4645846317821</v>
      </c>
      <c r="L22" s="14">
        <v>392.892609270872</v>
      </c>
      <c r="M22" s="14">
        <v>454.46511617196705</v>
      </c>
      <c r="N22" s="14">
        <v>504.6158344249843</v>
      </c>
      <c r="O22" s="14">
        <v>572.1060547038221</v>
      </c>
      <c r="P22" s="14">
        <v>680.2842495559569</v>
      </c>
      <c r="Q22" s="14">
        <v>799.908781137335</v>
      </c>
      <c r="R22" s="14">
        <v>988.2760985404848</v>
      </c>
      <c r="S22" s="14">
        <v>1151.8568730735765</v>
      </c>
      <c r="T22" s="14">
        <v>1347.687467371806</v>
      </c>
      <c r="U22" s="14">
        <v>1558.2994432809935</v>
      </c>
      <c r="V22" s="14">
        <v>1825.6250186447744</v>
      </c>
      <c r="W22" s="14">
        <v>2381.7967292954677</v>
      </c>
      <c r="X22" s="14">
        <v>3214.1966589723875</v>
      </c>
      <c r="Y22" s="14">
        <v>4596.705066195577</v>
      </c>
      <c r="Z22" s="14">
        <v>5306.971582616253</v>
      </c>
      <c r="AA22" s="14">
        <v>7407.08611150117</v>
      </c>
      <c r="AB22" s="14">
        <v>9093.753218081485</v>
      </c>
      <c r="AC22" s="14">
        <v>10478.726335146359</v>
      </c>
      <c r="AD22" s="14">
        <v>11947.40704176221</v>
      </c>
      <c r="AE22" s="14">
        <v>14100.699999999997</v>
      </c>
      <c r="AF22" s="14">
        <v>16098.56061087651</v>
      </c>
      <c r="AG22" s="14">
        <v>18457.53436710106</v>
      </c>
      <c r="AH22" s="14">
        <v>17095.03654209992</v>
      </c>
      <c r="AI22" s="14">
        <v>19154.149796424947</v>
      </c>
    </row>
    <row r="23" spans="1:35" ht="15">
      <c r="A23" s="38">
        <v>22</v>
      </c>
      <c r="B23" s="17" t="s">
        <v>23</v>
      </c>
      <c r="C23" s="38" t="s">
        <v>129</v>
      </c>
      <c r="D23" s="14">
        <v>157.83335045618065</v>
      </c>
      <c r="E23" s="14">
        <v>227.62617252996998</v>
      </c>
      <c r="F23" s="14">
        <v>294.4399169797483</v>
      </c>
      <c r="G23" s="14">
        <v>359.5650582780418</v>
      </c>
      <c r="H23" s="14">
        <v>382.304176236698</v>
      </c>
      <c r="I23" s="14">
        <v>391.4138415867136</v>
      </c>
      <c r="J23" s="14">
        <v>396.67684260407617</v>
      </c>
      <c r="K23" s="14">
        <v>398.99947876615346</v>
      </c>
      <c r="L23" s="14">
        <v>409.46032411919083</v>
      </c>
      <c r="M23" s="14">
        <v>429.0429977477498</v>
      </c>
      <c r="N23" s="14">
        <v>526.3330401576092</v>
      </c>
      <c r="O23" s="14">
        <v>728.851603034426</v>
      </c>
      <c r="P23" s="14">
        <v>763.8977115093508</v>
      </c>
      <c r="Q23" s="14">
        <v>1004.0185398870576</v>
      </c>
      <c r="R23" s="14">
        <v>1317.3146495173335</v>
      </c>
      <c r="S23" s="14">
        <v>1925.289172208302</v>
      </c>
      <c r="T23" s="14">
        <v>2296.8449321265985</v>
      </c>
      <c r="U23" s="14">
        <v>2893.848261548342</v>
      </c>
      <c r="V23" s="14">
        <v>3599.816300586626</v>
      </c>
      <c r="W23" s="14">
        <v>4577.640471267549</v>
      </c>
      <c r="X23" s="14">
        <v>4714.565259412863</v>
      </c>
      <c r="Y23" s="14">
        <v>5738.162748087429</v>
      </c>
      <c r="Z23" s="14">
        <v>6832.1385681269585</v>
      </c>
      <c r="AA23" s="14">
        <v>7904.237834180096</v>
      </c>
      <c r="AB23" s="14">
        <v>8067.578461109647</v>
      </c>
      <c r="AC23" s="14">
        <v>8488.876532622518</v>
      </c>
      <c r="AD23" s="14">
        <v>9723.106618248763</v>
      </c>
      <c r="AE23" s="14">
        <v>10838.649999999996</v>
      </c>
      <c r="AF23" s="14">
        <v>12898.379677740399</v>
      </c>
      <c r="AG23" s="14">
        <v>14316.320784450332</v>
      </c>
      <c r="AH23" s="14">
        <v>17708.385240749223</v>
      </c>
      <c r="AI23" s="14">
        <v>20775.715208304304</v>
      </c>
    </row>
    <row r="24" spans="1:35" ht="15">
      <c r="A24" s="39">
        <v>23</v>
      </c>
      <c r="B24" s="28" t="s">
        <v>108</v>
      </c>
      <c r="C24" s="38" t="s">
        <v>136</v>
      </c>
      <c r="D24" s="14">
        <v>65.19529477945073</v>
      </c>
      <c r="E24" s="14">
        <v>92.70728557124481</v>
      </c>
      <c r="F24" s="14">
        <v>127.48754376967291</v>
      </c>
      <c r="G24" s="14">
        <v>209.1000346677292</v>
      </c>
      <c r="H24" s="14">
        <v>245.59035694945766</v>
      </c>
      <c r="I24" s="14">
        <v>282.26306298778707</v>
      </c>
      <c r="J24" s="14">
        <v>330.3217375890884</v>
      </c>
      <c r="K24" s="14">
        <v>351.82670201705395</v>
      </c>
      <c r="L24" s="14">
        <v>394.4137269530086</v>
      </c>
      <c r="M24" s="14">
        <v>438.8862111923522</v>
      </c>
      <c r="N24" s="14">
        <v>668.2633155497957</v>
      </c>
      <c r="O24" s="14">
        <v>943.8589795176464</v>
      </c>
      <c r="P24" s="14">
        <v>1309.2631911402425</v>
      </c>
      <c r="Q24" s="14">
        <v>1753.9104341547888</v>
      </c>
      <c r="R24" s="14">
        <v>2252.738359137693</v>
      </c>
      <c r="S24" s="14">
        <v>3069.160675681589</v>
      </c>
      <c r="T24" s="14">
        <v>3941.8829999481086</v>
      </c>
      <c r="U24" s="14">
        <v>5388.675092572987</v>
      </c>
      <c r="V24" s="14">
        <v>8531.14612721226</v>
      </c>
      <c r="W24" s="14">
        <v>8848.453141700022</v>
      </c>
      <c r="X24" s="14">
        <v>9893.60557560426</v>
      </c>
      <c r="Y24" s="14">
        <v>9825.479388369726</v>
      </c>
      <c r="Z24" s="14">
        <v>9332.689182528213</v>
      </c>
      <c r="AA24" s="14">
        <v>8929.791415266</v>
      </c>
      <c r="AB24" s="14">
        <v>10665.796909307486</v>
      </c>
      <c r="AC24" s="14">
        <v>13298.549648999362</v>
      </c>
      <c r="AD24" s="14">
        <v>16587.625369356363</v>
      </c>
      <c r="AE24" s="14">
        <v>19370.951560496695</v>
      </c>
      <c r="AF24" s="14">
        <v>25042.2802703919</v>
      </c>
      <c r="AG24" s="14">
        <v>29183.46445645611</v>
      </c>
      <c r="AH24" s="14">
        <v>34709.09568576813</v>
      </c>
      <c r="AI24" s="14">
        <v>43001.08504149827</v>
      </c>
    </row>
    <row r="25" spans="1:35" ht="15">
      <c r="A25" s="38">
        <v>24</v>
      </c>
      <c r="B25" s="17" t="s">
        <v>18</v>
      </c>
      <c r="C25" s="38" t="s">
        <v>118</v>
      </c>
      <c r="D25" s="14">
        <v>490.48479910752985</v>
      </c>
      <c r="E25" s="14">
        <v>558.4899134258358</v>
      </c>
      <c r="F25" s="14">
        <v>656.9748961913758</v>
      </c>
      <c r="G25" s="14">
        <v>752.9291266575478</v>
      </c>
      <c r="H25" s="14">
        <v>915.3274996722798</v>
      </c>
      <c r="I25" s="14">
        <v>1095.8058452811065</v>
      </c>
      <c r="J25" s="14">
        <v>1348.7314135329007</v>
      </c>
      <c r="K25" s="14">
        <v>1670.7797152964495</v>
      </c>
      <c r="L25" s="14">
        <v>2004.9631063039863</v>
      </c>
      <c r="M25" s="14">
        <v>2391.8809639625247</v>
      </c>
      <c r="N25" s="14">
        <v>2623.7597909243073</v>
      </c>
      <c r="O25" s="14">
        <v>2965.799846535413</v>
      </c>
      <c r="P25" s="14">
        <v>3327.1884284091307</v>
      </c>
      <c r="Q25" s="14">
        <v>3562.424376512619</v>
      </c>
      <c r="R25" s="14">
        <v>3809.282285708763</v>
      </c>
      <c r="S25" s="14">
        <v>4291.37169789998</v>
      </c>
      <c r="T25" s="14">
        <v>4663.718386503071</v>
      </c>
      <c r="U25" s="14">
        <v>5434.424822059967</v>
      </c>
      <c r="V25" s="14">
        <v>6425.4336948859145</v>
      </c>
      <c r="W25" s="14">
        <v>7462.1686941468015</v>
      </c>
      <c r="X25" s="14">
        <v>7540.24068692359</v>
      </c>
      <c r="Y25" s="14">
        <v>8313.541746817615</v>
      </c>
      <c r="Z25" s="14">
        <v>8089.1481195546985</v>
      </c>
      <c r="AA25" s="14">
        <v>8107.040099836856</v>
      </c>
      <c r="AB25" s="14">
        <v>10243.052222509616</v>
      </c>
      <c r="AC25" s="14">
        <v>11617.452063452429</v>
      </c>
      <c r="AD25" s="14">
        <v>13747.652026974789</v>
      </c>
      <c r="AE25" s="14">
        <v>17403.31230616654</v>
      </c>
      <c r="AF25" s="14">
        <v>19343.520921675423</v>
      </c>
      <c r="AG25" s="14">
        <v>22340.604754040254</v>
      </c>
      <c r="AH25" s="14">
        <v>25147.914696991593</v>
      </c>
      <c r="AI25" s="14">
        <v>31443.920840887356</v>
      </c>
    </row>
    <row r="26" spans="1:35" ht="15">
      <c r="A26" s="38">
        <v>25</v>
      </c>
      <c r="B26" s="17" t="s">
        <v>11</v>
      </c>
      <c r="C26" s="38" t="s">
        <v>116</v>
      </c>
      <c r="D26" s="14">
        <v>543.1421652690193</v>
      </c>
      <c r="E26" s="14">
        <v>612.839741521512</v>
      </c>
      <c r="F26" s="14">
        <v>696.1505312660835</v>
      </c>
      <c r="G26" s="14">
        <v>777.4127647678936</v>
      </c>
      <c r="H26" s="14">
        <v>771.9019264236491</v>
      </c>
      <c r="I26" s="14">
        <v>799.1871896956396</v>
      </c>
      <c r="J26" s="14">
        <v>837.0315307933364</v>
      </c>
      <c r="K26" s="14">
        <v>841.6720586909081</v>
      </c>
      <c r="L26" s="14">
        <v>852.7637387496676</v>
      </c>
      <c r="M26" s="14">
        <v>883.0058834634563</v>
      </c>
      <c r="N26" s="14">
        <v>1054.7269592975572</v>
      </c>
      <c r="O26" s="14">
        <v>1212.5364572827325</v>
      </c>
      <c r="P26" s="14">
        <v>1344.0679045682566</v>
      </c>
      <c r="Q26" s="14">
        <v>1464.4448413807968</v>
      </c>
      <c r="R26" s="14">
        <v>1592.3958918762837</v>
      </c>
      <c r="S26" s="14">
        <v>1765.0626173693433</v>
      </c>
      <c r="T26" s="14">
        <v>1914.5983697949903</v>
      </c>
      <c r="U26" s="14">
        <v>2007.3094660656786</v>
      </c>
      <c r="V26" s="14">
        <v>2192.0336572126516</v>
      </c>
      <c r="W26" s="14">
        <v>2555.7536036748015</v>
      </c>
      <c r="X26" s="14">
        <v>2736.663908312568</v>
      </c>
      <c r="Y26" s="14">
        <v>2853.2906995023995</v>
      </c>
      <c r="Z26" s="14">
        <v>3038.289093577759</v>
      </c>
      <c r="AA26" s="14">
        <v>3269.923239798925</v>
      </c>
      <c r="AB26" s="14">
        <v>3445.2756928252447</v>
      </c>
      <c r="AC26" s="14">
        <v>3805.944265766039</v>
      </c>
      <c r="AD26" s="14">
        <v>4046.8666290573487</v>
      </c>
      <c r="AE26" s="14">
        <v>4375.81180345914</v>
      </c>
      <c r="AF26" s="14">
        <v>5179.729352872776</v>
      </c>
      <c r="AG26" s="14">
        <v>6182.103818560676</v>
      </c>
      <c r="AH26" s="14">
        <v>7500.120114648398</v>
      </c>
      <c r="AI26" s="14">
        <v>8606.023821018396</v>
      </c>
    </row>
    <row r="27" spans="1:35" ht="15">
      <c r="A27" s="38">
        <v>26</v>
      </c>
      <c r="B27" s="17" t="s">
        <v>12</v>
      </c>
      <c r="C27" s="38" t="s">
        <v>117</v>
      </c>
      <c r="D27" s="14">
        <v>1959.422163482002</v>
      </c>
      <c r="E27" s="14">
        <v>2143.8448795919267</v>
      </c>
      <c r="F27" s="14">
        <v>2342.1459697978303</v>
      </c>
      <c r="G27" s="14">
        <v>2762.5391452539648</v>
      </c>
      <c r="H27" s="14">
        <v>3066.4548944279327</v>
      </c>
      <c r="I27" s="14">
        <v>3244.334345183154</v>
      </c>
      <c r="J27" s="14">
        <v>3488.0304401384733</v>
      </c>
      <c r="K27" s="14">
        <v>4016.098016414279</v>
      </c>
      <c r="L27" s="14">
        <v>4536.309240803395</v>
      </c>
      <c r="M27" s="14">
        <v>4994.612103785684</v>
      </c>
      <c r="N27" s="14">
        <v>5663.54560421785</v>
      </c>
      <c r="O27" s="14">
        <v>6069.32857844185</v>
      </c>
      <c r="P27" s="14">
        <v>6552.316110485744</v>
      </c>
      <c r="Q27" s="14">
        <v>6950.583254261046</v>
      </c>
      <c r="R27" s="14">
        <v>7694.219198607136</v>
      </c>
      <c r="S27" s="14">
        <v>8617.370677813058</v>
      </c>
      <c r="T27" s="14">
        <v>9709.224878284822</v>
      </c>
      <c r="U27" s="14">
        <v>10528.449253414268</v>
      </c>
      <c r="V27" s="14">
        <v>12319.970801215879</v>
      </c>
      <c r="W27" s="14">
        <v>13731.481481518702</v>
      </c>
      <c r="X27" s="14">
        <v>14912.968291711715</v>
      </c>
      <c r="Y27" s="14">
        <v>15692.55357910162</v>
      </c>
      <c r="Z27" s="14">
        <v>16586.18682611424</v>
      </c>
      <c r="AA27" s="14">
        <v>17979.025639215895</v>
      </c>
      <c r="AB27" s="14">
        <v>20431.143263585756</v>
      </c>
      <c r="AC27" s="14">
        <v>22522.14625275722</v>
      </c>
      <c r="AD27" s="14">
        <v>23978.583759732242</v>
      </c>
      <c r="AE27" s="14">
        <v>26128.083292133782</v>
      </c>
      <c r="AF27" s="14">
        <v>29353.466545372605</v>
      </c>
      <c r="AG27" s="14">
        <v>35212.60663527192</v>
      </c>
      <c r="AH27" s="14">
        <v>40341.5768673042</v>
      </c>
      <c r="AI27" s="14">
        <v>42933.878372401756</v>
      </c>
    </row>
    <row r="28" spans="1:35" ht="15">
      <c r="A28" s="39">
        <v>27</v>
      </c>
      <c r="B28" s="29" t="s">
        <v>135</v>
      </c>
      <c r="C28" s="38" t="s">
        <v>137</v>
      </c>
      <c r="D28" s="14">
        <v>1682.6909946529688</v>
      </c>
      <c r="E28" s="14">
        <v>2059.288154661384</v>
      </c>
      <c r="F28" s="14">
        <v>2525.4925534086606</v>
      </c>
      <c r="G28" s="14">
        <v>3038.333012509748</v>
      </c>
      <c r="H28" s="14">
        <v>3352.259194633079</v>
      </c>
      <c r="I28" s="14">
        <v>3644.071057246421</v>
      </c>
      <c r="J28" s="14">
        <v>3946.9662226573837</v>
      </c>
      <c r="K28" s="14">
        <v>4301.519730814608</v>
      </c>
      <c r="L28" s="14">
        <v>4755.550184602925</v>
      </c>
      <c r="M28" s="14">
        <v>5152.09653635177</v>
      </c>
      <c r="N28" s="14">
        <v>5720.27174956678</v>
      </c>
      <c r="O28" s="14">
        <v>6397.027197221791</v>
      </c>
      <c r="P28" s="14">
        <v>7236.64827812636</v>
      </c>
      <c r="Q28" s="14">
        <v>8087.284706623458</v>
      </c>
      <c r="R28" s="14">
        <v>9479.61469694152</v>
      </c>
      <c r="S28" s="14">
        <v>11453.049470957754</v>
      </c>
      <c r="T28" s="14">
        <v>14219.60636970664</v>
      </c>
      <c r="U28" s="14">
        <v>16324.941757056344</v>
      </c>
      <c r="V28" s="14">
        <v>17412.925176318793</v>
      </c>
      <c r="W28" s="14">
        <v>21032.56979419557</v>
      </c>
      <c r="X28" s="14">
        <v>20702.7749395214</v>
      </c>
      <c r="Y28" s="14">
        <v>20218.765389632863</v>
      </c>
      <c r="Z28" s="14">
        <v>19296.133136510245</v>
      </c>
      <c r="AA28" s="14">
        <v>18224.21791063314</v>
      </c>
      <c r="AB28" s="14">
        <v>18413.74590854709</v>
      </c>
      <c r="AC28" s="14">
        <v>19120.12483020272</v>
      </c>
      <c r="AD28" s="14">
        <v>20394.67118659413</v>
      </c>
      <c r="AE28" s="14">
        <v>22438.170346142877</v>
      </c>
      <c r="AF28" s="14">
        <v>26896.888029645306</v>
      </c>
      <c r="AG28" s="14">
        <v>31630.843990838723</v>
      </c>
      <c r="AH28" s="14">
        <v>37873.46610292873</v>
      </c>
      <c r="AI28" s="14">
        <v>44095.90933769125</v>
      </c>
    </row>
    <row r="30" spans="1:35" ht="15">
      <c r="A30" s="18"/>
      <c r="B30" s="38" t="s">
        <v>174</v>
      </c>
      <c r="C30" s="38" t="s">
        <v>175</v>
      </c>
      <c r="D30" s="41">
        <f>SUM(D2:D28)</f>
        <v>84344.4460919199</v>
      </c>
      <c r="E30" s="41">
        <f aca="true" t="shared" si="0" ref="E30:AI30">SUM(E2:E28)</f>
        <v>100116.7252498952</v>
      </c>
      <c r="F30" s="41">
        <f t="shared" si="0"/>
        <v>111515.292386378</v>
      </c>
      <c r="G30" s="41">
        <f t="shared" si="0"/>
        <v>125294.09884962412</v>
      </c>
      <c r="H30" s="41">
        <f t="shared" si="0"/>
        <v>142095.80349622582</v>
      </c>
      <c r="I30" s="41">
        <f t="shared" si="0"/>
        <v>159994.952449112</v>
      </c>
      <c r="J30" s="41">
        <f t="shared" si="0"/>
        <v>177017.32302474923</v>
      </c>
      <c r="K30" s="41">
        <f t="shared" si="0"/>
        <v>200113.5015664912</v>
      </c>
      <c r="L30" s="41">
        <f t="shared" si="0"/>
        <v>236227.48537516437</v>
      </c>
      <c r="M30" s="41">
        <f t="shared" si="0"/>
        <v>277661.1018913362</v>
      </c>
      <c r="N30" s="41">
        <f t="shared" si="0"/>
        <v>327290.0275970703</v>
      </c>
      <c r="O30" s="41">
        <f t="shared" si="0"/>
        <v>358495.76310087775</v>
      </c>
      <c r="P30" s="41">
        <f t="shared" si="0"/>
        <v>406255.3756861741</v>
      </c>
      <c r="Q30" s="41">
        <f t="shared" si="0"/>
        <v>451365.4432226733</v>
      </c>
      <c r="R30" s="41">
        <f t="shared" si="0"/>
        <v>540511.3828912446</v>
      </c>
      <c r="S30" s="41">
        <f t="shared" si="0"/>
        <v>659972.0106399143</v>
      </c>
      <c r="T30" s="41">
        <f t="shared" si="0"/>
        <v>726659.1605015754</v>
      </c>
      <c r="U30" s="41">
        <f t="shared" si="0"/>
        <v>814012.6940507911</v>
      </c>
      <c r="V30" s="41">
        <f t="shared" si="0"/>
        <v>907106.1630067662</v>
      </c>
      <c r="W30" s="41">
        <f t="shared" si="0"/>
        <v>1044781.6468579287</v>
      </c>
      <c r="X30" s="41">
        <f t="shared" si="0"/>
        <v>1151782.8570078837</v>
      </c>
      <c r="Y30" s="41">
        <f t="shared" si="0"/>
        <v>1279091.6703327494</v>
      </c>
      <c r="Z30" s="41">
        <f t="shared" si="0"/>
        <v>1403677.0879189388</v>
      </c>
      <c r="AA30" s="41">
        <f t="shared" si="0"/>
        <v>1619862.8624940692</v>
      </c>
      <c r="AB30" s="41">
        <f t="shared" si="0"/>
        <v>1920388.6897014007</v>
      </c>
      <c r="AC30" s="41">
        <f t="shared" si="0"/>
        <v>2185099.552690265</v>
      </c>
      <c r="AD30" s="41">
        <f t="shared" si="0"/>
        <v>2660032.728350695</v>
      </c>
      <c r="AE30" s="41">
        <f t="shared" si="0"/>
        <v>3101237.2376021724</v>
      </c>
      <c r="AF30" s="41">
        <f t="shared" si="0"/>
        <v>3564303.0001595877</v>
      </c>
      <c r="AG30" s="41">
        <f t="shared" si="0"/>
        <v>4019801.871279622</v>
      </c>
      <c r="AH30" s="41">
        <f t="shared" si="0"/>
        <v>4869313.780344266</v>
      </c>
      <c r="AI30" s="41">
        <f t="shared" si="0"/>
        <v>5869690.1309150625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14">
        <v>2829.78152276843</v>
      </c>
      <c r="E2" s="14">
        <v>3192.852982152318</v>
      </c>
      <c r="F2" s="14">
        <v>3366.57398011318</v>
      </c>
      <c r="G2" s="14">
        <v>3877.372400614478</v>
      </c>
      <c r="H2" s="14">
        <v>4249.293542717722</v>
      </c>
      <c r="I2" s="14">
        <v>4673.72202679349</v>
      </c>
      <c r="J2" s="14">
        <v>5229.504331447957</v>
      </c>
      <c r="K2" s="14">
        <v>5821.501638416807</v>
      </c>
      <c r="L2" s="14">
        <v>6885.568445117141</v>
      </c>
      <c r="M2" s="14">
        <v>7565.841263849113</v>
      </c>
      <c r="N2" s="14">
        <v>9456.671968949282</v>
      </c>
      <c r="O2" s="14">
        <v>12046.810918138888</v>
      </c>
      <c r="P2" s="14">
        <v>14032.016276573895</v>
      </c>
      <c r="Q2" s="14">
        <v>16757.844338997813</v>
      </c>
      <c r="R2" s="14">
        <v>19166.494154703716</v>
      </c>
      <c r="S2" s="14">
        <v>21312.104076116735</v>
      </c>
      <c r="T2" s="14">
        <v>22575.573311037668</v>
      </c>
      <c r="U2" s="14">
        <v>24828.177722808145</v>
      </c>
      <c r="V2" s="14">
        <v>27829.4086151583</v>
      </c>
      <c r="W2" s="14">
        <v>30051.611528608635</v>
      </c>
      <c r="X2" s="14">
        <v>30240.33574518286</v>
      </c>
      <c r="Y2" s="14">
        <v>33373.8875038832</v>
      </c>
      <c r="Z2" s="14">
        <v>33569.313513118825</v>
      </c>
      <c r="AA2" s="14">
        <v>37964.59207402393</v>
      </c>
      <c r="AB2" s="14">
        <v>40522.36409184754</v>
      </c>
      <c r="AC2" s="14">
        <v>46661.21797866919</v>
      </c>
      <c r="AD2" s="14">
        <v>53343.250123870144</v>
      </c>
      <c r="AE2" s="14">
        <v>59223.163084516236</v>
      </c>
      <c r="AF2" s="14">
        <v>67448.23921912328</v>
      </c>
      <c r="AG2" s="14">
        <v>77156.34591397966</v>
      </c>
      <c r="AH2" s="14">
        <v>89964.99508996187</v>
      </c>
      <c r="AI2" s="14">
        <v>99455.03652296799</v>
      </c>
    </row>
    <row r="3" spans="1:35" ht="15">
      <c r="A3" s="38">
        <v>2</v>
      </c>
      <c r="B3" s="17" t="s">
        <v>0</v>
      </c>
      <c r="C3" s="38" t="s">
        <v>111</v>
      </c>
      <c r="D3" s="14">
        <v>183.72873510767704</v>
      </c>
      <c r="E3" s="14">
        <v>295.00004336504895</v>
      </c>
      <c r="F3" s="14">
        <v>389.53424040240594</v>
      </c>
      <c r="G3" s="14">
        <v>535.4597575827867</v>
      </c>
      <c r="H3" s="14">
        <v>748.7180294347281</v>
      </c>
      <c r="I3" s="14">
        <v>806.9015658004254</v>
      </c>
      <c r="J3" s="14">
        <v>943.5494371853656</v>
      </c>
      <c r="K3" s="14">
        <v>1059.555858592315</v>
      </c>
      <c r="L3" s="14">
        <v>1081.4254410787155</v>
      </c>
      <c r="M3" s="14">
        <v>1172.3251605678383</v>
      </c>
      <c r="N3" s="14">
        <v>1138.9332921881667</v>
      </c>
      <c r="O3" s="14">
        <v>1383.5185065303249</v>
      </c>
      <c r="P3" s="14">
        <v>1689.7829141597288</v>
      </c>
      <c r="Q3" s="14">
        <v>2095.690191195623</v>
      </c>
      <c r="R3" s="14">
        <v>2342.2831890633147</v>
      </c>
      <c r="S3" s="14">
        <v>2830.8608555337105</v>
      </c>
      <c r="T3" s="14">
        <v>3138.0180118250123</v>
      </c>
      <c r="U3" s="14">
        <v>3226.678132429205</v>
      </c>
      <c r="V3" s="14">
        <v>3029.6419161161525</v>
      </c>
      <c r="W3" s="14">
        <v>3320.5622372292223</v>
      </c>
      <c r="X3" s="14">
        <v>3885.842214043084</v>
      </c>
      <c r="Y3" s="14">
        <v>4254.9666521202635</v>
      </c>
      <c r="Z3" s="14">
        <v>4756.409035954568</v>
      </c>
      <c r="AA3" s="14">
        <v>5769.2809020917375</v>
      </c>
      <c r="AB3" s="14">
        <v>7322.627512935286</v>
      </c>
      <c r="AC3" s="14">
        <v>9404.090690723675</v>
      </c>
      <c r="AD3" s="14">
        <v>11661.090906966756</v>
      </c>
      <c r="AE3" s="14">
        <v>14862.880144036999</v>
      </c>
      <c r="AF3" s="14">
        <v>16446.55216956257</v>
      </c>
      <c r="AG3" s="14">
        <v>19350.61756470544</v>
      </c>
      <c r="AH3" s="14">
        <v>20802.286617724516</v>
      </c>
      <c r="AI3" s="14">
        <v>22465.960444769175</v>
      </c>
    </row>
    <row r="4" spans="1:35" ht="15">
      <c r="A4" s="38">
        <v>3</v>
      </c>
      <c r="B4" s="17" t="s">
        <v>20</v>
      </c>
      <c r="C4" s="38" t="s">
        <v>112</v>
      </c>
      <c r="D4" s="14">
        <v>1964.6386352827801</v>
      </c>
      <c r="E4" s="14">
        <v>2256.0222145878224</v>
      </c>
      <c r="F4" s="14">
        <v>2396.7431132098786</v>
      </c>
      <c r="G4" s="14">
        <v>2790.3097696822856</v>
      </c>
      <c r="H4" s="14">
        <v>3040.1506065621293</v>
      </c>
      <c r="I4" s="14">
        <v>3204.356066070808</v>
      </c>
      <c r="J4" s="14">
        <v>3552.1640600846686</v>
      </c>
      <c r="K4" s="14">
        <v>4011.4508605833835</v>
      </c>
      <c r="L4" s="14">
        <v>4781.476497366006</v>
      </c>
      <c r="M4" s="14">
        <v>5797.701806810803</v>
      </c>
      <c r="N4" s="14">
        <v>7542.469399726371</v>
      </c>
      <c r="O4" s="14">
        <v>9467.764388111358</v>
      </c>
      <c r="P4" s="14">
        <v>12026.675690786367</v>
      </c>
      <c r="Q4" s="14">
        <v>14697.22190599679</v>
      </c>
      <c r="R4" s="14">
        <v>18123.13783657252</v>
      </c>
      <c r="S4" s="14">
        <v>20966.081466379022</v>
      </c>
      <c r="T4" s="14">
        <v>24203.49662628616</v>
      </c>
      <c r="U4" s="14">
        <v>27139.987503344037</v>
      </c>
      <c r="V4" s="14">
        <v>33412.08841544857</v>
      </c>
      <c r="W4" s="14">
        <v>37904.74827911834</v>
      </c>
      <c r="X4" s="14">
        <v>41049.8925214877</v>
      </c>
      <c r="Y4" s="14">
        <v>43748.20306338571</v>
      </c>
      <c r="Z4" s="14">
        <v>58300.85200277792</v>
      </c>
      <c r="AA4" s="14">
        <v>71996.18788257042</v>
      </c>
      <c r="AB4" s="14">
        <v>80990.44636662515</v>
      </c>
      <c r="AC4" s="14">
        <v>85076.50676632296</v>
      </c>
      <c r="AD4" s="14">
        <v>101946.7975356637</v>
      </c>
      <c r="AE4" s="14">
        <v>117804.43304611965</v>
      </c>
      <c r="AF4" s="14">
        <v>136142.5437685007</v>
      </c>
      <c r="AG4" s="14">
        <v>150725.40004397492</v>
      </c>
      <c r="AH4" s="14">
        <v>189707.91677784792</v>
      </c>
      <c r="AI4" s="14">
        <v>237171.37036198736</v>
      </c>
    </row>
    <row r="5" spans="1:35" ht="15">
      <c r="A5" s="38">
        <v>4</v>
      </c>
      <c r="B5" s="17" t="s">
        <v>14</v>
      </c>
      <c r="C5" s="38" t="s">
        <v>134</v>
      </c>
      <c r="D5" s="14">
        <v>2686.7765131768247</v>
      </c>
      <c r="E5" s="14">
        <v>2952.931579103807</v>
      </c>
      <c r="F5" s="14">
        <v>3242.8448799937737</v>
      </c>
      <c r="G5" s="14">
        <v>3420.9788171080168</v>
      </c>
      <c r="H5" s="14">
        <v>4150.471012956612</v>
      </c>
      <c r="I5" s="14">
        <v>4938.353050630462</v>
      </c>
      <c r="J5" s="14">
        <v>5102.329641341956</v>
      </c>
      <c r="K5" s="14">
        <v>6094.4863970845345</v>
      </c>
      <c r="L5" s="14">
        <v>7133.563913628876</v>
      </c>
      <c r="M5" s="14">
        <v>9411.555970697504</v>
      </c>
      <c r="N5" s="14">
        <v>11522.798725112325</v>
      </c>
      <c r="O5" s="14">
        <v>13077.686924122994</v>
      </c>
      <c r="P5" s="14">
        <v>17083.160924699525</v>
      </c>
      <c r="Q5" s="14">
        <v>21267.46856518174</v>
      </c>
      <c r="R5" s="14">
        <v>26120.76090925469</v>
      </c>
      <c r="S5" s="14">
        <v>30747.37359854637</v>
      </c>
      <c r="T5" s="14">
        <v>33140.54194501148</v>
      </c>
      <c r="U5" s="14">
        <v>38488.50575885153</v>
      </c>
      <c r="V5" s="14">
        <v>37146.65710850005</v>
      </c>
      <c r="W5" s="14">
        <v>43318.906442447085</v>
      </c>
      <c r="X5" s="14">
        <v>47846.98288156124</v>
      </c>
      <c r="Y5" s="14">
        <v>47549.28440385654</v>
      </c>
      <c r="Z5" s="14">
        <v>52340.57819367819</v>
      </c>
      <c r="AA5" s="14">
        <v>57476.6725896379</v>
      </c>
      <c r="AB5" s="14">
        <v>68797.43324346845</v>
      </c>
      <c r="AC5" s="14">
        <v>78676.63015059884</v>
      </c>
      <c r="AD5" s="14">
        <v>96949.70739057202</v>
      </c>
      <c r="AE5" s="14">
        <v>102837.05816903558</v>
      </c>
      <c r="AF5" s="14">
        <v>107597.16475987532</v>
      </c>
      <c r="AG5" s="14">
        <v>124742.04401922565</v>
      </c>
      <c r="AH5" s="14">
        <v>166449.0530887299</v>
      </c>
      <c r="AI5" s="14">
        <v>179314.859511486</v>
      </c>
    </row>
    <row r="6" spans="1:35" ht="15">
      <c r="A6" s="38">
        <v>5</v>
      </c>
      <c r="B6" s="17" t="s">
        <v>21</v>
      </c>
      <c r="C6" s="38" t="s">
        <v>119</v>
      </c>
      <c r="D6" s="14">
        <v>775.4466089736522</v>
      </c>
      <c r="E6" s="14">
        <v>822.7753307484542</v>
      </c>
      <c r="F6" s="14">
        <v>745.6319360530066</v>
      </c>
      <c r="G6" s="14">
        <v>767.336500699357</v>
      </c>
      <c r="H6" s="14">
        <v>746.4476749358436</v>
      </c>
      <c r="I6" s="14">
        <v>782.5474688071943</v>
      </c>
      <c r="J6" s="14">
        <v>732.3880026480302</v>
      </c>
      <c r="K6" s="14">
        <v>738.15226748844</v>
      </c>
      <c r="L6" s="14">
        <v>722.4168845433142</v>
      </c>
      <c r="M6" s="14">
        <v>792.4806940816651</v>
      </c>
      <c r="N6" s="14">
        <v>896.3645064869537</v>
      </c>
      <c r="O6" s="14">
        <v>920.4410769782105</v>
      </c>
      <c r="P6" s="14">
        <v>1580.6304024219467</v>
      </c>
      <c r="Q6" s="14">
        <v>2150.5314962480575</v>
      </c>
      <c r="R6" s="14">
        <v>2578.5008789784856</v>
      </c>
      <c r="S6" s="14">
        <v>3188.982279592989</v>
      </c>
      <c r="T6" s="14">
        <v>3713.36261231771</v>
      </c>
      <c r="U6" s="14">
        <v>4335.757090091351</v>
      </c>
      <c r="V6" s="14">
        <v>5969.063111326501</v>
      </c>
      <c r="W6" s="14">
        <v>5700.070985706242</v>
      </c>
      <c r="X6" s="14">
        <v>5344.491166616911</v>
      </c>
      <c r="Y6" s="14">
        <v>5129.745390611549</v>
      </c>
      <c r="Z6" s="14">
        <v>4666.7912761676735</v>
      </c>
      <c r="AA6" s="14">
        <v>5181.654062229461</v>
      </c>
      <c r="AB6" s="14">
        <v>4480.321203818187</v>
      </c>
      <c r="AC6" s="14">
        <v>4588.147938752137</v>
      </c>
      <c r="AD6" s="14">
        <v>6011.8161562366</v>
      </c>
      <c r="AE6" s="14">
        <v>8676.077462446441</v>
      </c>
      <c r="AF6" s="14">
        <v>10157.922951238976</v>
      </c>
      <c r="AG6" s="14">
        <v>11646.813318570088</v>
      </c>
      <c r="AH6" s="14">
        <v>13464.849568078174</v>
      </c>
      <c r="AI6" s="14">
        <v>14205.949927733587</v>
      </c>
    </row>
    <row r="7" spans="1:35" ht="15">
      <c r="A7" s="38">
        <v>6</v>
      </c>
      <c r="B7" s="17" t="s">
        <v>49</v>
      </c>
      <c r="C7" s="38" t="s">
        <v>126</v>
      </c>
      <c r="D7" s="14">
        <v>417.74377315968974</v>
      </c>
      <c r="E7" s="14">
        <v>482.87952164628786</v>
      </c>
      <c r="F7" s="14">
        <v>538.3720794136882</v>
      </c>
      <c r="G7" s="14">
        <v>629.7051432910263</v>
      </c>
      <c r="H7" s="14">
        <v>781.7868410510971</v>
      </c>
      <c r="I7" s="14">
        <v>929.8044621634542</v>
      </c>
      <c r="J7" s="14">
        <v>1077.1121855100841</v>
      </c>
      <c r="K7" s="14">
        <v>1114.699875110635</v>
      </c>
      <c r="L7" s="14">
        <v>1322.694082114811</v>
      </c>
      <c r="M7" s="14">
        <v>1714.0463302818869</v>
      </c>
      <c r="N7" s="14">
        <v>2063.740554085827</v>
      </c>
      <c r="O7" s="14">
        <v>2678.9888523147147</v>
      </c>
      <c r="P7" s="14">
        <v>2863.8472400550318</v>
      </c>
      <c r="Q7" s="14">
        <v>3421.8866386923773</v>
      </c>
      <c r="R7" s="14">
        <v>4112.872210570358</v>
      </c>
      <c r="S7" s="14">
        <v>5198.783532488541</v>
      </c>
      <c r="T7" s="14">
        <v>5469.614641857543</v>
      </c>
      <c r="U7" s="14">
        <v>5447.581696550588</v>
      </c>
      <c r="V7" s="14">
        <v>5802.369053062209</v>
      </c>
      <c r="W7" s="14">
        <v>6687.2789975085325</v>
      </c>
      <c r="X7" s="14">
        <v>6619.675337069904</v>
      </c>
      <c r="Y7" s="14">
        <v>7260.7357784067835</v>
      </c>
      <c r="Z7" s="14">
        <v>8026.091496146832</v>
      </c>
      <c r="AA7" s="14">
        <v>9601.71848018157</v>
      </c>
      <c r="AB7" s="14">
        <v>11423.402162849223</v>
      </c>
      <c r="AC7" s="14">
        <v>12269.72776656959</v>
      </c>
      <c r="AD7" s="14">
        <v>14001.273570286005</v>
      </c>
      <c r="AE7" s="14">
        <v>16586.87439832071</v>
      </c>
      <c r="AF7" s="14">
        <v>18657.744857959664</v>
      </c>
      <c r="AG7" s="14">
        <v>19544.376585091926</v>
      </c>
      <c r="AH7" s="14">
        <v>24625.01866522851</v>
      </c>
      <c r="AI7" s="14">
        <v>29434.923063897015</v>
      </c>
    </row>
    <row r="8" spans="1:35" ht="15">
      <c r="A8" s="38">
        <v>7</v>
      </c>
      <c r="B8" s="17" t="s">
        <v>50</v>
      </c>
      <c r="C8" s="38" t="s">
        <v>120</v>
      </c>
      <c r="D8" s="14">
        <v>676.1019610946445</v>
      </c>
      <c r="E8" s="14">
        <v>891.1728993291653</v>
      </c>
      <c r="F8" s="14">
        <v>1206.5526677410778</v>
      </c>
      <c r="G8" s="14">
        <v>1398.7042259011678</v>
      </c>
      <c r="H8" s="14">
        <v>1670.3200747035141</v>
      </c>
      <c r="I8" s="14">
        <v>1891.571227296094</v>
      </c>
      <c r="J8" s="14">
        <v>1971.9896952911627</v>
      </c>
      <c r="K8" s="14">
        <v>2179.3317934600805</v>
      </c>
      <c r="L8" s="14">
        <v>2494.751057193922</v>
      </c>
      <c r="M8" s="14">
        <v>2765.2446406075464</v>
      </c>
      <c r="N8" s="14">
        <v>4128.241419787566</v>
      </c>
      <c r="O8" s="14">
        <v>3993.706932046692</v>
      </c>
      <c r="P8" s="14">
        <v>3708.1686200297722</v>
      </c>
      <c r="Q8" s="14">
        <v>4730.4586614216105</v>
      </c>
      <c r="R8" s="14">
        <v>5535.592852149847</v>
      </c>
      <c r="S8" s="14">
        <v>7290.890933888803</v>
      </c>
      <c r="T8" s="14">
        <v>8300.082393906312</v>
      </c>
      <c r="U8" s="14">
        <v>8798.137721361525</v>
      </c>
      <c r="V8" s="14">
        <v>9195.29397766763</v>
      </c>
      <c r="W8" s="14">
        <v>10344.283267095927</v>
      </c>
      <c r="X8" s="14">
        <v>15205.74654148642</v>
      </c>
      <c r="Y8" s="14">
        <v>15906.001865511917</v>
      </c>
      <c r="Z8" s="14">
        <v>15619.575356165182</v>
      </c>
      <c r="AA8" s="14">
        <v>14378.464055259705</v>
      </c>
      <c r="AB8" s="14">
        <v>15513.29398537467</v>
      </c>
      <c r="AC8" s="14">
        <v>17517.233429401836</v>
      </c>
      <c r="AD8" s="14">
        <v>20356.403668397703</v>
      </c>
      <c r="AE8" s="14">
        <v>21569.087590330495</v>
      </c>
      <c r="AF8" s="14">
        <v>23867.43121342644</v>
      </c>
      <c r="AG8" s="14">
        <v>27569.580098124858</v>
      </c>
      <c r="AH8" s="14">
        <v>34780.72845550966</v>
      </c>
      <c r="AI8" s="14">
        <v>49136.823653498905</v>
      </c>
    </row>
    <row r="9" spans="1:35" ht="15">
      <c r="A9" s="38">
        <v>8</v>
      </c>
      <c r="B9" s="17" t="s">
        <v>22</v>
      </c>
      <c r="C9" s="38" t="s">
        <v>121</v>
      </c>
      <c r="D9" s="14">
        <v>1475.2603292269334</v>
      </c>
      <c r="E9" s="14">
        <v>2030.7821794240633</v>
      </c>
      <c r="F9" s="14">
        <v>2014.4120858096392</v>
      </c>
      <c r="G9" s="14">
        <v>2257.5439447476956</v>
      </c>
      <c r="H9" s="14">
        <v>2687.0910647234214</v>
      </c>
      <c r="I9" s="14">
        <v>3059.705818991697</v>
      </c>
      <c r="J9" s="14">
        <v>3549.247559670011</v>
      </c>
      <c r="K9" s="14">
        <v>3909.859687999127</v>
      </c>
      <c r="L9" s="14">
        <v>4436.520993896888</v>
      </c>
      <c r="M9" s="14">
        <v>5344.266601032261</v>
      </c>
      <c r="N9" s="14">
        <v>6410.497983246213</v>
      </c>
      <c r="O9" s="14">
        <v>7812.942433826299</v>
      </c>
      <c r="P9" s="14">
        <v>9420.458421491427</v>
      </c>
      <c r="Q9" s="14">
        <v>10756.65262150377</v>
      </c>
      <c r="R9" s="14">
        <v>13014.43780355969</v>
      </c>
      <c r="S9" s="14">
        <v>15567.720899721418</v>
      </c>
      <c r="T9" s="14">
        <v>18042.27403061552</v>
      </c>
      <c r="U9" s="14">
        <v>21978.69040736226</v>
      </c>
      <c r="V9" s="14">
        <v>23368.52462851294</v>
      </c>
      <c r="W9" s="14">
        <v>26968.732207606427</v>
      </c>
      <c r="X9" s="14">
        <v>30155.151707155463</v>
      </c>
      <c r="Y9" s="14">
        <v>31506.93048640511</v>
      </c>
      <c r="Z9" s="14">
        <v>32678.67409501441</v>
      </c>
      <c r="AA9" s="14">
        <v>35083.20804815227</v>
      </c>
      <c r="AB9" s="14">
        <v>41553.35243339134</v>
      </c>
      <c r="AC9" s="14">
        <v>47488.53258685919</v>
      </c>
      <c r="AD9" s="14">
        <v>54493.0502480193</v>
      </c>
      <c r="AE9" s="14">
        <v>60285.61712880272</v>
      </c>
      <c r="AF9" s="14">
        <v>76451.38354640586</v>
      </c>
      <c r="AG9" s="14">
        <v>74168.26080135659</v>
      </c>
      <c r="AH9" s="14">
        <v>93581.11950175626</v>
      </c>
      <c r="AI9" s="14">
        <v>118927.93782255017</v>
      </c>
    </row>
    <row r="10" spans="1:35" ht="15">
      <c r="A10" s="38">
        <v>9</v>
      </c>
      <c r="B10" s="17" t="s">
        <v>1</v>
      </c>
      <c r="C10" s="38" t="s">
        <v>122</v>
      </c>
      <c r="D10" s="14">
        <v>417.1185745126297</v>
      </c>
      <c r="E10" s="14">
        <v>516.8006215377927</v>
      </c>
      <c r="F10" s="14">
        <v>609.8851120979216</v>
      </c>
      <c r="G10" s="14">
        <v>703.1907436103905</v>
      </c>
      <c r="H10" s="14">
        <v>886.2567710170197</v>
      </c>
      <c r="I10" s="14">
        <v>955.8101263358409</v>
      </c>
      <c r="J10" s="14">
        <v>1051.7697063581836</v>
      </c>
      <c r="K10" s="14">
        <v>1344.359041368085</v>
      </c>
      <c r="L10" s="14">
        <v>1576.04921003333</v>
      </c>
      <c r="M10" s="14">
        <v>2004.1836622807566</v>
      </c>
      <c r="N10" s="14">
        <v>2384.913349447767</v>
      </c>
      <c r="O10" s="14">
        <v>3639.8307772246376</v>
      </c>
      <c r="P10" s="14">
        <v>3100.0854775580087</v>
      </c>
      <c r="Q10" s="14">
        <v>3678.220691041697</v>
      </c>
      <c r="R10" s="14">
        <v>4468.576961958675</v>
      </c>
      <c r="S10" s="14">
        <v>5474.727950348202</v>
      </c>
      <c r="T10" s="14">
        <v>7290.763901883115</v>
      </c>
      <c r="U10" s="14">
        <v>7046.820430466182</v>
      </c>
      <c r="V10" s="14">
        <v>9201.847764106886</v>
      </c>
      <c r="W10" s="14">
        <v>8836.09152210454</v>
      </c>
      <c r="X10" s="14">
        <v>9553.988140691567</v>
      </c>
      <c r="Y10" s="14">
        <v>9581.436278823901</v>
      </c>
      <c r="Z10" s="14">
        <v>9152.446250024284</v>
      </c>
      <c r="AA10" s="14">
        <v>9609.005201310121</v>
      </c>
      <c r="AB10" s="14">
        <v>11346.972442781358</v>
      </c>
      <c r="AC10" s="14">
        <v>12093.541686678329</v>
      </c>
      <c r="AD10" s="14">
        <v>15074.920505118442</v>
      </c>
      <c r="AE10" s="14">
        <v>17156.402310910293</v>
      </c>
      <c r="AF10" s="14">
        <v>20667.586873737946</v>
      </c>
      <c r="AG10" s="14">
        <v>24902.646183376004</v>
      </c>
      <c r="AH10" s="14">
        <v>29730.1436563692</v>
      </c>
      <c r="AI10" s="14">
        <v>36269.42538164921</v>
      </c>
    </row>
    <row r="11" spans="1:35" ht="15">
      <c r="A11" s="38">
        <v>10</v>
      </c>
      <c r="B11" s="17" t="s">
        <v>2</v>
      </c>
      <c r="C11" s="38" t="s">
        <v>123</v>
      </c>
      <c r="D11" s="14">
        <v>630.1729044750706</v>
      </c>
      <c r="E11" s="14">
        <v>792.4411229472427</v>
      </c>
      <c r="F11" s="14">
        <v>990.7969388046415</v>
      </c>
      <c r="G11" s="14">
        <v>1165.7846164456678</v>
      </c>
      <c r="H11" s="14">
        <v>1462.6893453597252</v>
      </c>
      <c r="I11" s="14">
        <v>1594.1139418053906</v>
      </c>
      <c r="J11" s="14">
        <v>1748.9425022900025</v>
      </c>
      <c r="K11" s="14">
        <v>1822.0454354735948</v>
      </c>
      <c r="L11" s="14">
        <v>2158.1019601491776</v>
      </c>
      <c r="M11" s="14">
        <v>2508.2046988565594</v>
      </c>
      <c r="N11" s="14">
        <v>2981.546073736569</v>
      </c>
      <c r="O11" s="14">
        <v>3865.87314833188</v>
      </c>
      <c r="P11" s="14">
        <v>4539.776546191203</v>
      </c>
      <c r="Q11" s="14">
        <v>5134.707706200159</v>
      </c>
      <c r="R11" s="14">
        <v>6034.079091623499</v>
      </c>
      <c r="S11" s="14">
        <v>7343.868588870734</v>
      </c>
      <c r="T11" s="14">
        <v>8262.971126622939</v>
      </c>
      <c r="U11" s="14">
        <v>8990.574943315089</v>
      </c>
      <c r="V11" s="14">
        <v>9270.12687382047</v>
      </c>
      <c r="W11" s="14">
        <v>11943.729452954527</v>
      </c>
      <c r="X11" s="14">
        <v>12323.420839113303</v>
      </c>
      <c r="Y11" s="14">
        <v>13165.21286870603</v>
      </c>
      <c r="Z11" s="14">
        <v>13571.236209051844</v>
      </c>
      <c r="AA11" s="14">
        <v>14352.421713334801</v>
      </c>
      <c r="AB11" s="14">
        <v>15987.758142873956</v>
      </c>
      <c r="AC11" s="14">
        <v>17982.998367088112</v>
      </c>
      <c r="AD11" s="14">
        <v>23772.572718984728</v>
      </c>
      <c r="AE11" s="14">
        <v>30311.352723039334</v>
      </c>
      <c r="AF11" s="14">
        <v>34826.95520448077</v>
      </c>
      <c r="AG11" s="14">
        <v>36864.80638339088</v>
      </c>
      <c r="AH11" s="14">
        <v>44205.140960264005</v>
      </c>
      <c r="AI11" s="14">
        <v>52518.93811636504</v>
      </c>
    </row>
    <row r="12" spans="1:35" ht="15">
      <c r="A12" s="38">
        <v>11</v>
      </c>
      <c r="B12" s="17" t="s">
        <v>3</v>
      </c>
      <c r="C12" s="38" t="s">
        <v>124</v>
      </c>
      <c r="D12" s="14">
        <v>2252.9214271259198</v>
      </c>
      <c r="E12" s="14">
        <v>2809.906506663567</v>
      </c>
      <c r="F12" s="14">
        <v>3297.486718200615</v>
      </c>
      <c r="G12" s="14">
        <v>3254.7494748709223</v>
      </c>
      <c r="H12" s="14">
        <v>4129.6394600896065</v>
      </c>
      <c r="I12" s="14">
        <v>4642.601554960913</v>
      </c>
      <c r="J12" s="14">
        <v>5207.18984204694</v>
      </c>
      <c r="K12" s="14">
        <v>5893.669769127932</v>
      </c>
      <c r="L12" s="14">
        <v>7523.567514777799</v>
      </c>
      <c r="M12" s="14">
        <v>9619.132300729403</v>
      </c>
      <c r="N12" s="14">
        <v>11378.338425609629</v>
      </c>
      <c r="O12" s="14">
        <v>13097.33131615779</v>
      </c>
      <c r="P12" s="14">
        <v>15614.7792946596</v>
      </c>
      <c r="Q12" s="14">
        <v>16636.108011469714</v>
      </c>
      <c r="R12" s="14">
        <v>20248.263445650136</v>
      </c>
      <c r="S12" s="14">
        <v>25971.65313467259</v>
      </c>
      <c r="T12" s="14">
        <v>26790.41026146306</v>
      </c>
      <c r="U12" s="14">
        <v>32377.70948996657</v>
      </c>
      <c r="V12" s="14">
        <v>32393.623665147217</v>
      </c>
      <c r="W12" s="14">
        <v>35917.48371943184</v>
      </c>
      <c r="X12" s="14">
        <v>37820.71056844635</v>
      </c>
      <c r="Y12" s="14">
        <v>38421.058884551174</v>
      </c>
      <c r="Z12" s="14">
        <v>44459.2503354577</v>
      </c>
      <c r="AA12" s="14">
        <v>56161.094057283226</v>
      </c>
      <c r="AB12" s="14">
        <v>74162.97365944057</v>
      </c>
      <c r="AC12" s="14">
        <v>83870.8194502517</v>
      </c>
      <c r="AD12" s="14">
        <v>113008.23211290149</v>
      </c>
      <c r="AE12" s="14">
        <v>136883.17449822376</v>
      </c>
      <c r="AF12" s="14">
        <v>157160.46431066366</v>
      </c>
      <c r="AG12" s="14">
        <v>163341.74099698183</v>
      </c>
      <c r="AH12" s="14">
        <v>214299.29909672306</v>
      </c>
      <c r="AI12" s="14">
        <v>258701.0493964183</v>
      </c>
    </row>
    <row r="13" spans="1:35" ht="15">
      <c r="A13" s="38">
        <v>12</v>
      </c>
      <c r="B13" s="17" t="s">
        <v>4</v>
      </c>
      <c r="C13" s="38" t="s">
        <v>125</v>
      </c>
      <c r="D13" s="14">
        <v>839.697332258379</v>
      </c>
      <c r="E13" s="14">
        <v>1029.7280119208253</v>
      </c>
      <c r="F13" s="14">
        <v>1154.1011492350653</v>
      </c>
      <c r="G13" s="14">
        <v>1295.9353921681231</v>
      </c>
      <c r="H13" s="14">
        <v>1461.3083602133934</v>
      </c>
      <c r="I13" s="14">
        <v>1772.9048722031334</v>
      </c>
      <c r="J13" s="14">
        <v>2037.7443699207874</v>
      </c>
      <c r="K13" s="14">
        <v>2359.5389034134073</v>
      </c>
      <c r="L13" s="14">
        <v>2860.5516925597653</v>
      </c>
      <c r="M13" s="14">
        <v>3765.619519562589</v>
      </c>
      <c r="N13" s="14">
        <v>4661.545106276435</v>
      </c>
      <c r="O13" s="14">
        <v>5254.484659236214</v>
      </c>
      <c r="P13" s="14">
        <v>6206.611639183375</v>
      </c>
      <c r="Q13" s="14">
        <v>6672.6347165009065</v>
      </c>
      <c r="R13" s="14">
        <v>7847.732239173261</v>
      </c>
      <c r="S13" s="14">
        <v>10076.988216056463</v>
      </c>
      <c r="T13" s="14">
        <v>11031.431211866133</v>
      </c>
      <c r="U13" s="14">
        <v>10203.445626574774</v>
      </c>
      <c r="V13" s="14">
        <v>12548.683851843072</v>
      </c>
      <c r="W13" s="14">
        <v>12158.70398896721</v>
      </c>
      <c r="X13" s="14">
        <v>11975.826904371352</v>
      </c>
      <c r="Y13" s="14">
        <v>11320.178313051356</v>
      </c>
      <c r="Z13" s="14">
        <v>12979.395657348967</v>
      </c>
      <c r="AA13" s="14">
        <v>13966.250633532989</v>
      </c>
      <c r="AB13" s="14">
        <v>16752.955263625136</v>
      </c>
      <c r="AC13" s="14">
        <v>20428.553832450798</v>
      </c>
      <c r="AD13" s="14">
        <v>22486.075351440522</v>
      </c>
      <c r="AE13" s="14">
        <v>26767.084516768668</v>
      </c>
      <c r="AF13" s="14">
        <v>32635.03619533439</v>
      </c>
      <c r="AG13" s="14">
        <v>34174.50855468286</v>
      </c>
      <c r="AH13" s="14">
        <v>46794.81003236374</v>
      </c>
      <c r="AI13" s="14">
        <v>50963.70758360314</v>
      </c>
    </row>
    <row r="14" spans="1:35" ht="15">
      <c r="A14" s="38">
        <v>13</v>
      </c>
      <c r="B14" s="17" t="s">
        <v>15</v>
      </c>
      <c r="C14" s="38" t="s">
        <v>133</v>
      </c>
      <c r="D14" s="14">
        <v>700.6549584653322</v>
      </c>
      <c r="E14" s="14">
        <v>849.3451766035344</v>
      </c>
      <c r="F14" s="14">
        <v>1016.688527040953</v>
      </c>
      <c r="G14" s="14">
        <v>1043.619321251088</v>
      </c>
      <c r="H14" s="14">
        <v>1258.1687613675351</v>
      </c>
      <c r="I14" s="14">
        <v>1702.9526340985808</v>
      </c>
      <c r="J14" s="14">
        <v>2113.0561964158965</v>
      </c>
      <c r="K14" s="14">
        <v>2639.7364797721693</v>
      </c>
      <c r="L14" s="14">
        <v>3722.387667718355</v>
      </c>
      <c r="M14" s="14">
        <v>4406.0831841639065</v>
      </c>
      <c r="N14" s="14">
        <v>5447.104202892983</v>
      </c>
      <c r="O14" s="14">
        <v>5333.540074225353</v>
      </c>
      <c r="P14" s="14">
        <v>5893.761223193133</v>
      </c>
      <c r="Q14" s="14">
        <v>5939.48966776581</v>
      </c>
      <c r="R14" s="14">
        <v>7903.400124654181</v>
      </c>
      <c r="S14" s="14">
        <v>9226.852742449377</v>
      </c>
      <c r="T14" s="14">
        <v>9516.569077357371</v>
      </c>
      <c r="U14" s="14">
        <v>10873.122688650385</v>
      </c>
      <c r="V14" s="14">
        <v>10418.447850122559</v>
      </c>
      <c r="W14" s="14">
        <v>11559.851779803497</v>
      </c>
      <c r="X14" s="14">
        <v>15093.963191423663</v>
      </c>
      <c r="Y14" s="14">
        <v>16710.385605227733</v>
      </c>
      <c r="Z14" s="14">
        <v>15371.633754240123</v>
      </c>
      <c r="AA14" s="14">
        <v>18057.29770332213</v>
      </c>
      <c r="AB14" s="14">
        <v>23363.86234857214</v>
      </c>
      <c r="AC14" s="14">
        <v>30558.68676948428</v>
      </c>
      <c r="AD14" s="14">
        <v>41764.0570535428</v>
      </c>
      <c r="AE14" s="14">
        <v>48261.47483003909</v>
      </c>
      <c r="AF14" s="14">
        <v>56517.89217654605</v>
      </c>
      <c r="AG14" s="14">
        <v>62092.38135604269</v>
      </c>
      <c r="AH14" s="14">
        <v>76767.92299356285</v>
      </c>
      <c r="AI14" s="14">
        <v>76408.83627018658</v>
      </c>
    </row>
    <row r="15" spans="1:35" ht="15">
      <c r="A15" s="38">
        <v>14</v>
      </c>
      <c r="B15" s="17" t="s">
        <v>5</v>
      </c>
      <c r="C15" s="38" t="s">
        <v>128</v>
      </c>
      <c r="D15" s="14">
        <v>1030.189605118805</v>
      </c>
      <c r="E15" s="14">
        <v>1320.16974292323</v>
      </c>
      <c r="F15" s="14">
        <v>1468.969838654706</v>
      </c>
      <c r="G15" s="14">
        <v>1570.437492566885</v>
      </c>
      <c r="H15" s="14">
        <v>1942.687354046344</v>
      </c>
      <c r="I15" s="14">
        <v>2325.1553082059086</v>
      </c>
      <c r="J15" s="14">
        <v>2908.3249534714882</v>
      </c>
      <c r="K15" s="14">
        <v>3316.042670755342</v>
      </c>
      <c r="L15" s="14">
        <v>4480.711421415603</v>
      </c>
      <c r="M15" s="14">
        <v>5790.977676642934</v>
      </c>
      <c r="N15" s="14">
        <v>6873.803570432095</v>
      </c>
      <c r="O15" s="14">
        <v>7978.189308299573</v>
      </c>
      <c r="P15" s="14">
        <v>9255.069408860532</v>
      </c>
      <c r="Q15" s="14">
        <v>10919.339766795249</v>
      </c>
      <c r="R15" s="14">
        <v>14848.502737462128</v>
      </c>
      <c r="S15" s="14">
        <v>21403.806305779373</v>
      </c>
      <c r="T15" s="14">
        <v>21947.980855686532</v>
      </c>
      <c r="U15" s="14">
        <v>23591.186121394618</v>
      </c>
      <c r="V15" s="14">
        <v>22963.415927161914</v>
      </c>
      <c r="W15" s="14">
        <v>30864.488733675516</v>
      </c>
      <c r="X15" s="14">
        <v>32122.293380687403</v>
      </c>
      <c r="Y15" s="14">
        <v>35448.25682858761</v>
      </c>
      <c r="Z15" s="14">
        <v>41276.98147352651</v>
      </c>
      <c r="AA15" s="14">
        <v>48921.15227331254</v>
      </c>
      <c r="AB15" s="14">
        <v>49345.78892886179</v>
      </c>
      <c r="AC15" s="14">
        <v>39272.62474625817</v>
      </c>
      <c r="AD15" s="14">
        <v>42099.77975006292</v>
      </c>
      <c r="AE15" s="14">
        <v>40625.351760691534</v>
      </c>
      <c r="AF15" s="14">
        <v>46721.75138524993</v>
      </c>
      <c r="AG15" s="14">
        <v>60197.90635427515</v>
      </c>
      <c r="AH15" s="14">
        <v>78352.79597978186</v>
      </c>
      <c r="AI15" s="14">
        <v>97022.75147752035</v>
      </c>
    </row>
    <row r="16" spans="1:35" ht="15">
      <c r="A16" s="38">
        <v>15</v>
      </c>
      <c r="B16" s="17" t="s">
        <v>16</v>
      </c>
      <c r="C16" s="38" t="s">
        <v>127</v>
      </c>
      <c r="D16" s="14">
        <v>512.9744884508563</v>
      </c>
      <c r="E16" s="14">
        <v>639.5763128483779</v>
      </c>
      <c r="F16" s="14">
        <v>652.7237254809103</v>
      </c>
      <c r="G16" s="14">
        <v>700.4787169679624</v>
      </c>
      <c r="H16" s="14">
        <v>750.257486914644</v>
      </c>
      <c r="I16" s="14">
        <v>853.7278119400291</v>
      </c>
      <c r="J16" s="14">
        <v>1003.0547181793984</v>
      </c>
      <c r="K16" s="14">
        <v>1210.717343664847</v>
      </c>
      <c r="L16" s="14">
        <v>1439.7621760992333</v>
      </c>
      <c r="M16" s="14">
        <v>1501.743003461007</v>
      </c>
      <c r="N16" s="14">
        <v>1759.8734766684618</v>
      </c>
      <c r="O16" s="14">
        <v>1756.5701507396066</v>
      </c>
      <c r="P16" s="14">
        <v>2707.597798128199</v>
      </c>
      <c r="Q16" s="14">
        <v>3029.0156637101927</v>
      </c>
      <c r="R16" s="14">
        <v>3412.1968536578574</v>
      </c>
      <c r="S16" s="14">
        <v>4004.4278799831663</v>
      </c>
      <c r="T16" s="14">
        <v>4180.080374416254</v>
      </c>
      <c r="U16" s="14">
        <v>4725.364611780457</v>
      </c>
      <c r="V16" s="14">
        <v>5562.000263917638</v>
      </c>
      <c r="W16" s="14">
        <v>7337.066926700191</v>
      </c>
      <c r="X16" s="14">
        <v>8422.072178646158</v>
      </c>
      <c r="Y16" s="14">
        <v>11149.478951459192</v>
      </c>
      <c r="Z16" s="14">
        <v>13618.489896310659</v>
      </c>
      <c r="AA16" s="14">
        <v>19691.962969707343</v>
      </c>
      <c r="AB16" s="14">
        <v>30488.001705062252</v>
      </c>
      <c r="AC16" s="14">
        <v>39869.872405428076</v>
      </c>
      <c r="AD16" s="14">
        <v>50176.61436984351</v>
      </c>
      <c r="AE16" s="14">
        <v>62781.694966942196</v>
      </c>
      <c r="AF16" s="14">
        <v>74714.9602486757</v>
      </c>
      <c r="AG16" s="14">
        <v>110592.69668236139</v>
      </c>
      <c r="AH16" s="14">
        <v>86560.20084383345</v>
      </c>
      <c r="AI16" s="14">
        <v>103519.53151849155</v>
      </c>
    </row>
    <row r="17" spans="1:35" ht="15">
      <c r="A17" s="38">
        <v>16</v>
      </c>
      <c r="B17" s="17" t="s">
        <v>6</v>
      </c>
      <c r="C17" s="38" t="s">
        <v>132</v>
      </c>
      <c r="D17" s="14">
        <v>609.7076279671102</v>
      </c>
      <c r="E17" s="14">
        <v>756.5468386152371</v>
      </c>
      <c r="F17" s="14">
        <v>956.2741550659362</v>
      </c>
      <c r="G17" s="14">
        <v>1208.8220961718353</v>
      </c>
      <c r="H17" s="14">
        <v>1558.1629585391488</v>
      </c>
      <c r="I17" s="14">
        <v>2003.6981203562761</v>
      </c>
      <c r="J17" s="14">
        <v>2422.5464184514112</v>
      </c>
      <c r="K17" s="14">
        <v>2886.911538270709</v>
      </c>
      <c r="L17" s="14">
        <v>3561.206796513201</v>
      </c>
      <c r="M17" s="14">
        <v>4512.775089207481</v>
      </c>
      <c r="N17" s="14">
        <v>5404.7994419719</v>
      </c>
      <c r="O17" s="14">
        <v>6595.030181111032</v>
      </c>
      <c r="P17" s="14">
        <v>8300.587047952711</v>
      </c>
      <c r="Q17" s="14">
        <v>9751.990788721983</v>
      </c>
      <c r="R17" s="14">
        <v>12378.879382126517</v>
      </c>
      <c r="S17" s="14">
        <v>14589.443195467442</v>
      </c>
      <c r="T17" s="14">
        <v>15923.855143159288</v>
      </c>
      <c r="U17" s="14">
        <v>18930.294872904356</v>
      </c>
      <c r="V17" s="14">
        <v>23679.66411006956</v>
      </c>
      <c r="W17" s="14">
        <v>23389.328430650923</v>
      </c>
      <c r="X17" s="14">
        <v>24687.775953445864</v>
      </c>
      <c r="Y17" s="14">
        <v>26008.984075055436</v>
      </c>
      <c r="Z17" s="14">
        <v>30439.202926310943</v>
      </c>
      <c r="AA17" s="14">
        <v>32300.80403911875</v>
      </c>
      <c r="AB17" s="14">
        <v>31308.93994955702</v>
      </c>
      <c r="AC17" s="14">
        <v>31740.64271974743</v>
      </c>
      <c r="AD17" s="14">
        <v>32236.10742670284</v>
      </c>
      <c r="AE17" s="14">
        <v>32761.722357489944</v>
      </c>
      <c r="AF17" s="14">
        <v>35591.197126286635</v>
      </c>
      <c r="AG17" s="14">
        <v>44506.778328021326</v>
      </c>
      <c r="AH17" s="14">
        <v>46725.41482836095</v>
      </c>
      <c r="AI17" s="14">
        <v>53021.387000365736</v>
      </c>
    </row>
    <row r="18" spans="1:35" ht="15">
      <c r="A18" s="38">
        <v>17</v>
      </c>
      <c r="B18" s="17" t="s">
        <v>7</v>
      </c>
      <c r="C18" s="38" t="s">
        <v>113</v>
      </c>
      <c r="D18" s="14">
        <v>3515.639707006014</v>
      </c>
      <c r="E18" s="14">
        <v>4193.3446113856</v>
      </c>
      <c r="F18" s="14">
        <v>4719.832658167216</v>
      </c>
      <c r="G18" s="14">
        <v>5466.935811843784</v>
      </c>
      <c r="H18" s="14">
        <v>5888.362189640741</v>
      </c>
      <c r="I18" s="14">
        <v>6949.446634971372</v>
      </c>
      <c r="J18" s="14">
        <v>7856.2969768190305</v>
      </c>
      <c r="K18" s="14">
        <v>9252.662632956251</v>
      </c>
      <c r="L18" s="14">
        <v>10730.105888107968</v>
      </c>
      <c r="M18" s="14">
        <v>11867.967339714758</v>
      </c>
      <c r="N18" s="14">
        <v>16826.593138397326</v>
      </c>
      <c r="O18" s="14">
        <v>17935.222468900596</v>
      </c>
      <c r="P18" s="14">
        <v>24055.961482864306</v>
      </c>
      <c r="Q18" s="14">
        <v>28112.80022663994</v>
      </c>
      <c r="R18" s="14">
        <v>31977.634876809858</v>
      </c>
      <c r="S18" s="14">
        <v>40820.00397541107</v>
      </c>
      <c r="T18" s="14">
        <v>43615.3204903972</v>
      </c>
      <c r="U18" s="14">
        <v>47579.68313517747</v>
      </c>
      <c r="V18" s="14">
        <v>56365.863874951945</v>
      </c>
      <c r="W18" s="14">
        <v>69940.37600281984</v>
      </c>
      <c r="X18" s="14">
        <v>71746.91626376241</v>
      </c>
      <c r="Y18" s="14">
        <v>92880.86184665783</v>
      </c>
      <c r="Z18" s="14">
        <v>89265.66116794801</v>
      </c>
      <c r="AA18" s="14">
        <v>100199.20068931676</v>
      </c>
      <c r="AB18" s="14">
        <v>123369.11979718303</v>
      </c>
      <c r="AC18" s="14">
        <v>139544.11888993374</v>
      </c>
      <c r="AD18" s="14">
        <v>162397.88713727903</v>
      </c>
      <c r="AE18" s="14">
        <v>189763.8045696009</v>
      </c>
      <c r="AF18" s="14">
        <v>220562.38882358253</v>
      </c>
      <c r="AG18" s="14">
        <v>244009.62218276403</v>
      </c>
      <c r="AH18" s="14">
        <v>284207.45488183986</v>
      </c>
      <c r="AI18" s="14">
        <v>343037.1567780147</v>
      </c>
    </row>
    <row r="19" spans="1:35" ht="15">
      <c r="A19" s="38">
        <v>18</v>
      </c>
      <c r="B19" s="17" t="s">
        <v>8</v>
      </c>
      <c r="C19" s="38" t="s">
        <v>131</v>
      </c>
      <c r="D19" s="14">
        <v>5479.6123368927</v>
      </c>
      <c r="E19" s="14">
        <v>6517.730398737816</v>
      </c>
      <c r="F19" s="14">
        <v>6989.240551168347</v>
      </c>
      <c r="G19" s="14">
        <v>7815.648037893419</v>
      </c>
      <c r="H19" s="14">
        <v>8893.603128269733</v>
      </c>
      <c r="I19" s="14">
        <v>10136.334534410662</v>
      </c>
      <c r="J19" s="14">
        <v>11020.454923185036</v>
      </c>
      <c r="K19" s="14">
        <v>11976.63964020046</v>
      </c>
      <c r="L19" s="14">
        <v>13789.605968112552</v>
      </c>
      <c r="M19" s="14">
        <v>15771.170096549171</v>
      </c>
      <c r="N19" s="14">
        <v>17034.151242373202</v>
      </c>
      <c r="O19" s="14">
        <v>17893.6655390898</v>
      </c>
      <c r="P19" s="14">
        <v>19193.881622939378</v>
      </c>
      <c r="Q19" s="14">
        <v>20687.80426670604</v>
      </c>
      <c r="R19" s="14">
        <v>23570.6076087192</v>
      </c>
      <c r="S19" s="14">
        <v>27230.85459557255</v>
      </c>
      <c r="T19" s="14">
        <v>30110.363813353353</v>
      </c>
      <c r="U19" s="14">
        <v>31986.91845705644</v>
      </c>
      <c r="V19" s="14">
        <v>33825.7969029947</v>
      </c>
      <c r="W19" s="14">
        <v>37007.26506794619</v>
      </c>
      <c r="X19" s="14">
        <v>40207.34803796703</v>
      </c>
      <c r="Y19" s="14">
        <v>44128.99381949358</v>
      </c>
      <c r="Z19" s="14">
        <v>48153.41349406575</v>
      </c>
      <c r="AA19" s="14">
        <v>53984.15732782988</v>
      </c>
      <c r="AB19" s="14">
        <v>62002.661058861</v>
      </c>
      <c r="AC19" s="14">
        <v>72389.13559078387</v>
      </c>
      <c r="AD19" s="14">
        <v>84874.24807810601</v>
      </c>
      <c r="AE19" s="14">
        <v>96880.71968538914</v>
      </c>
      <c r="AF19" s="14">
        <v>111787.17932870908</v>
      </c>
      <c r="AG19" s="14">
        <v>126834.21409523477</v>
      </c>
      <c r="AH19" s="14">
        <v>157079.16484556877</v>
      </c>
      <c r="AI19" s="14">
        <v>182828.59735965924</v>
      </c>
    </row>
    <row r="20" spans="1:35" ht="15">
      <c r="A20" s="38">
        <v>19</v>
      </c>
      <c r="B20" s="17" t="s">
        <v>9</v>
      </c>
      <c r="C20" s="38" t="s">
        <v>114</v>
      </c>
      <c r="D20" s="14">
        <v>470.2735239096109</v>
      </c>
      <c r="E20" s="14">
        <v>554.1082395569632</v>
      </c>
      <c r="F20" s="14">
        <v>681.4995359997364</v>
      </c>
      <c r="G20" s="14">
        <v>811.2175143012431</v>
      </c>
      <c r="H20" s="14">
        <v>882.9860070082307</v>
      </c>
      <c r="I20" s="14">
        <v>960.7561715057045</v>
      </c>
      <c r="J20" s="14">
        <v>977.4170936093528</v>
      </c>
      <c r="K20" s="14">
        <v>1060.7817360474025</v>
      </c>
      <c r="L20" s="14">
        <v>1232.3072190142257</v>
      </c>
      <c r="M20" s="14">
        <v>1413.4394771271257</v>
      </c>
      <c r="N20" s="14">
        <v>1829.728728133477</v>
      </c>
      <c r="O20" s="14">
        <v>2271.709438866863</v>
      </c>
      <c r="P20" s="14">
        <v>2885.669116242951</v>
      </c>
      <c r="Q20" s="14">
        <v>3628.1198660111145</v>
      </c>
      <c r="R20" s="14">
        <v>4043.1443212108</v>
      </c>
      <c r="S20" s="14">
        <v>5295.00427249947</v>
      </c>
      <c r="T20" s="14">
        <v>6476.514839613749</v>
      </c>
      <c r="U20" s="14">
        <v>7310.764373029996</v>
      </c>
      <c r="V20" s="14">
        <v>8529.688426284918</v>
      </c>
      <c r="W20" s="14">
        <v>10320.132855703629</v>
      </c>
      <c r="X20" s="14">
        <v>12117.664578273323</v>
      </c>
      <c r="Y20" s="14">
        <v>14026.813374543011</v>
      </c>
      <c r="Z20" s="14">
        <v>16229.410496676917</v>
      </c>
      <c r="AA20" s="14">
        <v>19001.852342884933</v>
      </c>
      <c r="AB20" s="14">
        <v>23385.897717546453</v>
      </c>
      <c r="AC20" s="14">
        <v>29626.138781233167</v>
      </c>
      <c r="AD20" s="14">
        <v>37072.82535780189</v>
      </c>
      <c r="AE20" s="14">
        <v>45093.346428622135</v>
      </c>
      <c r="AF20" s="14">
        <v>47210.17760253613</v>
      </c>
      <c r="AG20" s="14">
        <v>50285.117003858904</v>
      </c>
      <c r="AH20" s="14">
        <v>61895.40563202553</v>
      </c>
      <c r="AI20" s="14">
        <v>73256.65529855521</v>
      </c>
    </row>
    <row r="21" spans="1:35" ht="15">
      <c r="A21" s="38">
        <v>20</v>
      </c>
      <c r="B21" s="17" t="s">
        <v>10</v>
      </c>
      <c r="C21" s="38" t="s">
        <v>130</v>
      </c>
      <c r="D21" s="14">
        <v>1851.140851438924</v>
      </c>
      <c r="E21" s="14">
        <v>2386.3675958003037</v>
      </c>
      <c r="F21" s="14">
        <v>2984.65596072365</v>
      </c>
      <c r="G21" s="14">
        <v>3624.795010777891</v>
      </c>
      <c r="H21" s="14">
        <v>3986.564647429105</v>
      </c>
      <c r="I21" s="14">
        <v>4604.5103391938155</v>
      </c>
      <c r="J21" s="14">
        <v>5264.049920704062</v>
      </c>
      <c r="K21" s="14">
        <v>6015.992173072201</v>
      </c>
      <c r="L21" s="14">
        <v>6827.369373906236</v>
      </c>
      <c r="M21" s="14">
        <v>7784.342716169065</v>
      </c>
      <c r="N21" s="14">
        <v>9962.215978482513</v>
      </c>
      <c r="O21" s="14">
        <v>12714.832094104624</v>
      </c>
      <c r="P21" s="14">
        <v>16451.092854118575</v>
      </c>
      <c r="Q21" s="14">
        <v>21121.545044924274</v>
      </c>
      <c r="R21" s="14">
        <v>25290.28924489554</v>
      </c>
      <c r="S21" s="14">
        <v>29533.624490512393</v>
      </c>
      <c r="T21" s="14">
        <v>35788.46456634697</v>
      </c>
      <c r="U21" s="14">
        <v>42757.86546284994</v>
      </c>
      <c r="V21" s="14">
        <v>50263.45361427339</v>
      </c>
      <c r="W21" s="14">
        <v>56440.88574889864</v>
      </c>
      <c r="X21" s="14">
        <v>61956.85163479961</v>
      </c>
      <c r="Y21" s="14">
        <v>66188.27544629232</v>
      </c>
      <c r="Z21" s="14">
        <v>74090.18601733125</v>
      </c>
      <c r="AA21" s="14">
        <v>85115.76373640662</v>
      </c>
      <c r="AB21" s="14">
        <v>100981.4277689261</v>
      </c>
      <c r="AC21" s="14">
        <v>115521.14846589416</v>
      </c>
      <c r="AD21" s="14">
        <v>137839.68165728045</v>
      </c>
      <c r="AE21" s="14">
        <v>159542.98412986123</v>
      </c>
      <c r="AF21" s="14">
        <v>180387.21495127544</v>
      </c>
      <c r="AG21" s="14">
        <v>204202.37202873235</v>
      </c>
      <c r="AH21" s="14">
        <v>238235.9238593392</v>
      </c>
      <c r="AI21" s="14">
        <v>278503.11560217856</v>
      </c>
    </row>
    <row r="22" spans="1:35" ht="15">
      <c r="A22" s="38">
        <v>21</v>
      </c>
      <c r="B22" s="17" t="s">
        <v>17</v>
      </c>
      <c r="C22" s="38" t="s">
        <v>115</v>
      </c>
      <c r="D22" s="14">
        <v>43.737642986515084</v>
      </c>
      <c r="E22" s="14">
        <v>50.94337098680502</v>
      </c>
      <c r="F22" s="14">
        <v>62.82053992048152</v>
      </c>
      <c r="G22" s="14">
        <v>74.76829979035286</v>
      </c>
      <c r="H22" s="14">
        <v>91.66517138183038</v>
      </c>
      <c r="I22" s="14">
        <v>109.96616040411496</v>
      </c>
      <c r="J22" s="14">
        <v>148.39998468096877</v>
      </c>
      <c r="K22" s="14">
        <v>229.5338397492041</v>
      </c>
      <c r="L22" s="14">
        <v>318.02028322101626</v>
      </c>
      <c r="M22" s="14">
        <v>389.7058368749275</v>
      </c>
      <c r="N22" s="14">
        <v>437.48177779542164</v>
      </c>
      <c r="O22" s="14">
        <v>501.85207048234497</v>
      </c>
      <c r="P22" s="14">
        <v>604.316662915073</v>
      </c>
      <c r="Q22" s="14">
        <v>720.2908382424829</v>
      </c>
      <c r="R22" s="14">
        <v>887.1689154557728</v>
      </c>
      <c r="S22" s="14">
        <v>1030.9287059535545</v>
      </c>
      <c r="T22" s="14">
        <v>1202.7101663149704</v>
      </c>
      <c r="U22" s="14">
        <v>1386.7628033599535</v>
      </c>
      <c r="V22" s="14">
        <v>1620.236606204773</v>
      </c>
      <c r="W22" s="14">
        <v>1863.7472693455998</v>
      </c>
      <c r="X22" s="14">
        <v>2216.747727938473</v>
      </c>
      <c r="Y22" s="14">
        <v>2790.3249295471032</v>
      </c>
      <c r="Z22" s="14">
        <v>2828.4552511043066</v>
      </c>
      <c r="AA22" s="14">
        <v>3453.3965185125003</v>
      </c>
      <c r="AB22" s="14">
        <v>3845.002389056699</v>
      </c>
      <c r="AC22" s="14">
        <v>4004.8636852151562</v>
      </c>
      <c r="AD22" s="14">
        <v>4110.927591204494</v>
      </c>
      <c r="AE22" s="14">
        <v>4346.909999999999</v>
      </c>
      <c r="AF22" s="14">
        <v>4962.802847023567</v>
      </c>
      <c r="AG22" s="14">
        <v>5690.018276801525</v>
      </c>
      <c r="AH22" s="14">
        <v>5269.992645416154</v>
      </c>
      <c r="AI22" s="14">
        <v>5904.768223675248</v>
      </c>
    </row>
    <row r="23" spans="1:35" ht="15">
      <c r="A23" s="38">
        <v>22</v>
      </c>
      <c r="B23" s="17" t="s">
        <v>23</v>
      </c>
      <c r="C23" s="38" t="s">
        <v>129</v>
      </c>
      <c r="D23" s="14">
        <v>721.4762629237464</v>
      </c>
      <c r="E23" s="14">
        <v>899.2883299516021</v>
      </c>
      <c r="F23" s="14">
        <v>1016.565643393415</v>
      </c>
      <c r="G23" s="14">
        <v>1094.4070321250558</v>
      </c>
      <c r="H23" s="14">
        <v>1302.9837046563835</v>
      </c>
      <c r="I23" s="14">
        <v>1507.617552830145</v>
      </c>
      <c r="J23" s="14">
        <v>1746.5312457099014</v>
      </c>
      <c r="K23" s="14">
        <v>2037.4692021261576</v>
      </c>
      <c r="L23" s="14">
        <v>2471.354494752186</v>
      </c>
      <c r="M23" s="14">
        <v>3140.502944983026</v>
      </c>
      <c r="N23" s="14">
        <v>3542.383444645413</v>
      </c>
      <c r="O23" s="14">
        <v>4536.477297082775</v>
      </c>
      <c r="P23" s="14">
        <v>4418.993199553534</v>
      </c>
      <c r="Q23" s="14">
        <v>5421.555400426147</v>
      </c>
      <c r="R23" s="14">
        <v>7084.950378068891</v>
      </c>
      <c r="S23" s="14">
        <v>10313.558169406408</v>
      </c>
      <c r="T23" s="14">
        <v>12254.89563980725</v>
      </c>
      <c r="U23" s="14">
        <v>15378.684806328934</v>
      </c>
      <c r="V23" s="14">
        <v>19054.14106989694</v>
      </c>
      <c r="W23" s="14">
        <v>23574.848624835082</v>
      </c>
      <c r="X23" s="14">
        <v>23633.924765797536</v>
      </c>
      <c r="Y23" s="14">
        <v>28011.35865560643</v>
      </c>
      <c r="Z23" s="14">
        <v>32490.556124769806</v>
      </c>
      <c r="AA23" s="14">
        <v>36632.290227634294</v>
      </c>
      <c r="AB23" s="14">
        <v>34620.86565812994</v>
      </c>
      <c r="AC23" s="14">
        <v>33838.61663735946</v>
      </c>
      <c r="AD23" s="14">
        <v>36103.264460845734</v>
      </c>
      <c r="AE23" s="14">
        <v>37580.79999999999</v>
      </c>
      <c r="AF23" s="14">
        <v>44722.490992257</v>
      </c>
      <c r="AG23" s="14">
        <v>49638.911500627015</v>
      </c>
      <c r="AH23" s="14">
        <v>61400.200583610356</v>
      </c>
      <c r="AI23" s="14">
        <v>72035.53930611676</v>
      </c>
    </row>
    <row r="24" spans="1:35" ht="15">
      <c r="A24" s="39">
        <v>23</v>
      </c>
      <c r="B24" s="28" t="s">
        <v>108</v>
      </c>
      <c r="C24" s="38" t="s">
        <v>136</v>
      </c>
      <c r="D24" s="14">
        <v>95.63890447290827</v>
      </c>
      <c r="E24" s="14">
        <v>143.40356302874167</v>
      </c>
      <c r="F24" s="14">
        <v>208.02959998526816</v>
      </c>
      <c r="G24" s="14">
        <v>360.1157846180791</v>
      </c>
      <c r="H24" s="14">
        <v>457.7967341248779</v>
      </c>
      <c r="I24" s="14">
        <v>570.4316216924449</v>
      </c>
      <c r="J24" s="14">
        <v>725.154931963055</v>
      </c>
      <c r="K24" s="14">
        <v>840.9736756225143</v>
      </c>
      <c r="L24" s="14">
        <v>1029.3553776254294</v>
      </c>
      <c r="M24" s="14">
        <v>1254.6987958704278</v>
      </c>
      <c r="N24" s="14">
        <v>1487.2618904164822</v>
      </c>
      <c r="O24" s="14">
        <v>1671.2781166025052</v>
      </c>
      <c r="P24" s="14">
        <v>1869.7929486864584</v>
      </c>
      <c r="Q24" s="14">
        <v>2036.034961589836</v>
      </c>
      <c r="R24" s="14">
        <v>2501.693700846463</v>
      </c>
      <c r="S24" s="14">
        <v>3260.400304602817</v>
      </c>
      <c r="T24" s="14">
        <v>4005.4034005279805</v>
      </c>
      <c r="U24" s="14">
        <v>5236.725564529972</v>
      </c>
      <c r="V24" s="14">
        <v>7927.65851781054</v>
      </c>
      <c r="W24" s="14">
        <v>10545.117693120397</v>
      </c>
      <c r="X24" s="14">
        <v>15162.847760441691</v>
      </c>
      <c r="Y24" s="14">
        <v>19582.517427252635</v>
      </c>
      <c r="Z24" s="14">
        <v>24726.238141661193</v>
      </c>
      <c r="AA24" s="14">
        <v>32688.76498746173</v>
      </c>
      <c r="AB24" s="14">
        <v>37583.29046185263</v>
      </c>
      <c r="AC24" s="14">
        <v>45100.13104488936</v>
      </c>
      <c r="AD24" s="14">
        <v>54130.84021140166</v>
      </c>
      <c r="AE24" s="14">
        <v>60813.55436189234</v>
      </c>
      <c r="AF24" s="14">
        <v>78618.23761280277</v>
      </c>
      <c r="AG24" s="14">
        <v>91619.1544152279</v>
      </c>
      <c r="AH24" s="14">
        <v>108966.43206950749</v>
      </c>
      <c r="AI24" s="14">
        <v>134998.4699834982</v>
      </c>
    </row>
    <row r="25" spans="1:35" ht="15">
      <c r="A25" s="38">
        <v>24</v>
      </c>
      <c r="B25" s="17" t="s">
        <v>18</v>
      </c>
      <c r="C25" s="38" t="s">
        <v>118</v>
      </c>
      <c r="D25" s="14">
        <v>2266.395594487105</v>
      </c>
      <c r="E25" s="14">
        <v>2607.7717100127784</v>
      </c>
      <c r="F25" s="14">
        <v>3100.2000613088026</v>
      </c>
      <c r="G25" s="14">
        <v>3591.081444403989</v>
      </c>
      <c r="H25" s="14">
        <v>4174.155349830923</v>
      </c>
      <c r="I25" s="14">
        <v>4785.285555936057</v>
      </c>
      <c r="J25" s="14">
        <v>5647.980054951558</v>
      </c>
      <c r="K25" s="14">
        <v>6718.10871029616</v>
      </c>
      <c r="L25" s="14">
        <v>7750.346609754734</v>
      </c>
      <c r="M25" s="14">
        <v>8898.811263074589</v>
      </c>
      <c r="N25" s="14">
        <v>10055.348256606734</v>
      </c>
      <c r="O25" s="14">
        <v>11715.467006842076</v>
      </c>
      <c r="P25" s="14">
        <v>13555.58981930073</v>
      </c>
      <c r="Q25" s="14">
        <v>14979.73171304944</v>
      </c>
      <c r="R25" s="14">
        <v>16881.87162925905</v>
      </c>
      <c r="S25" s="14">
        <v>20080.340658030567</v>
      </c>
      <c r="T25" s="14">
        <v>23086.62729063699</v>
      </c>
      <c r="U25" s="14">
        <v>28521.945683293256</v>
      </c>
      <c r="V25" s="14">
        <v>35840.28540584873</v>
      </c>
      <c r="W25" s="14">
        <v>42207.10722394648</v>
      </c>
      <c r="X25" s="14">
        <v>43251.97896660664</v>
      </c>
      <c r="Y25" s="14">
        <v>48367.87897927326</v>
      </c>
      <c r="Z25" s="14">
        <v>47739.19746917168</v>
      </c>
      <c r="AA25" s="14">
        <v>48538.73701478047</v>
      </c>
      <c r="AB25" s="14">
        <v>57786.911096606396</v>
      </c>
      <c r="AC25" s="14">
        <v>61869.88264349493</v>
      </c>
      <c r="AD25" s="14">
        <v>69228.30891932992</v>
      </c>
      <c r="AE25" s="14">
        <v>82989.91292305476</v>
      </c>
      <c r="AF25" s="14">
        <v>92242.04500118733</v>
      </c>
      <c r="AG25" s="14">
        <v>106534.02125808188</v>
      </c>
      <c r="AH25" s="14">
        <v>119921.03653511082</v>
      </c>
      <c r="AI25" s="14">
        <v>149944.34430852745</v>
      </c>
    </row>
    <row r="26" spans="1:35" ht="15">
      <c r="A26" s="38">
        <v>25</v>
      </c>
      <c r="B26" s="17" t="s">
        <v>11</v>
      </c>
      <c r="C26" s="38" t="s">
        <v>116</v>
      </c>
      <c r="D26" s="14">
        <v>268.7475907739849</v>
      </c>
      <c r="E26" s="14">
        <v>262.0332219492113</v>
      </c>
      <c r="F26" s="14">
        <v>254.8344996443316</v>
      </c>
      <c r="G26" s="14">
        <v>240.66520421001385</v>
      </c>
      <c r="H26" s="14">
        <v>264.1443505713939</v>
      </c>
      <c r="I26" s="14">
        <v>301.02338599911246</v>
      </c>
      <c r="J26" s="14">
        <v>345.7935977412306</v>
      </c>
      <c r="K26" s="14">
        <v>380.2243246792746</v>
      </c>
      <c r="L26" s="14">
        <v>420.2006807895766</v>
      </c>
      <c r="M26" s="14">
        <v>473.60281383552365</v>
      </c>
      <c r="N26" s="14">
        <v>686.0225290692379</v>
      </c>
      <c r="O26" s="14">
        <v>948.9968939193188</v>
      </c>
      <c r="P26" s="14">
        <v>1260.3918498014252</v>
      </c>
      <c r="Q26" s="14">
        <v>1643.3804464620423</v>
      </c>
      <c r="R26" s="14">
        <v>2142.0682033759404</v>
      </c>
      <c r="S26" s="14">
        <v>2859.8296197072623</v>
      </c>
      <c r="T26" s="14">
        <v>3767.9200680009503</v>
      </c>
      <c r="U26" s="14">
        <v>4861.002339689268</v>
      </c>
      <c r="V26" s="14">
        <v>6660.003272944632</v>
      </c>
      <c r="W26" s="14">
        <v>7522.036493419542</v>
      </c>
      <c r="X26" s="14">
        <v>7805.2301115549</v>
      </c>
      <c r="Y26" s="14">
        <v>7888.733290642105</v>
      </c>
      <c r="Z26" s="14">
        <v>8145.686834395059</v>
      </c>
      <c r="AA26" s="14">
        <v>8503.652084908737</v>
      </c>
      <c r="AB26" s="14">
        <v>9464.757763333264</v>
      </c>
      <c r="AC26" s="14">
        <v>11058.55573830409</v>
      </c>
      <c r="AD26" s="14">
        <v>12453.62980392931</v>
      </c>
      <c r="AE26" s="14">
        <v>14283.408902514397</v>
      </c>
      <c r="AF26" s="14">
        <v>16907.53525847538</v>
      </c>
      <c r="AG26" s="14">
        <v>20179.459420191295</v>
      </c>
      <c r="AH26" s="14">
        <v>24481.693278218827</v>
      </c>
      <c r="AI26" s="14">
        <v>28091.554843197897</v>
      </c>
    </row>
    <row r="27" spans="1:35" ht="15">
      <c r="A27" s="38">
        <v>26</v>
      </c>
      <c r="B27" s="17" t="s">
        <v>12</v>
      </c>
      <c r="C27" s="38" t="s">
        <v>117</v>
      </c>
      <c r="D27" s="14">
        <v>760.9786903339669</v>
      </c>
      <c r="E27" s="14">
        <v>764.7568368893602</v>
      </c>
      <c r="F27" s="14">
        <v>764.5856449943366</v>
      </c>
      <c r="G27" s="14">
        <v>821.7318256920723</v>
      </c>
      <c r="H27" s="14">
        <v>940.9349710159864</v>
      </c>
      <c r="I27" s="14">
        <v>1026.4402557335097</v>
      </c>
      <c r="J27" s="14">
        <v>1137.282330454633</v>
      </c>
      <c r="K27" s="14">
        <v>1348.893634141514</v>
      </c>
      <c r="L27" s="14">
        <v>1568.8329873963844</v>
      </c>
      <c r="M27" s="14">
        <v>1777.8741995010594</v>
      </c>
      <c r="N27" s="14">
        <v>2329.579122444691</v>
      </c>
      <c r="O27" s="14">
        <v>2860.4922330210293</v>
      </c>
      <c r="P27" s="14">
        <v>3515.1865304414055</v>
      </c>
      <c r="Q27" s="14">
        <v>4222.950266003612</v>
      </c>
      <c r="R27" s="14">
        <v>4453.913636055144</v>
      </c>
      <c r="S27" s="14">
        <v>4749.114935537711</v>
      </c>
      <c r="T27" s="14">
        <v>5090.113174688533</v>
      </c>
      <c r="U27" s="14">
        <v>5245.897501707064</v>
      </c>
      <c r="V27" s="14">
        <v>5828.341410288462</v>
      </c>
      <c r="W27" s="14">
        <v>6161.067222126638</v>
      </c>
      <c r="X27" s="14">
        <v>6338.413871567295</v>
      </c>
      <c r="Y27" s="14">
        <v>6309.701175534765</v>
      </c>
      <c r="Z27" s="14">
        <v>6299.71456783839</v>
      </c>
      <c r="AA27" s="14">
        <v>6440.0973658068715</v>
      </c>
      <c r="AB27" s="14">
        <v>8491.509344475417</v>
      </c>
      <c r="AC27" s="14">
        <v>10761.85303700656</v>
      </c>
      <c r="AD27" s="14">
        <v>13079.943785339541</v>
      </c>
      <c r="AE27" s="14">
        <v>16181.389611468705</v>
      </c>
      <c r="AF27" s="14">
        <v>18178.902497638835</v>
      </c>
      <c r="AG27" s="14">
        <v>21807.527970192354</v>
      </c>
      <c r="AH27" s="14">
        <v>24983.951770675485</v>
      </c>
      <c r="AI27" s="14">
        <v>26589.390645597054</v>
      </c>
    </row>
    <row r="28" spans="1:35" ht="15">
      <c r="A28" s="39">
        <v>27</v>
      </c>
      <c r="B28" s="29" t="s">
        <v>135</v>
      </c>
      <c r="C28" s="38" t="s">
        <v>137</v>
      </c>
      <c r="D28" s="14">
        <v>239.89841991854223</v>
      </c>
      <c r="E28" s="14">
        <v>307.68872658351046</v>
      </c>
      <c r="F28" s="14">
        <v>394.84069068032477</v>
      </c>
      <c r="G28" s="14">
        <v>496.31357754324057</v>
      </c>
      <c r="H28" s="14">
        <v>581.6498197357348</v>
      </c>
      <c r="I28" s="14">
        <v>669.9346488701103</v>
      </c>
      <c r="J28" s="14">
        <v>767.1039341866991</v>
      </c>
      <c r="K28" s="14">
        <v>882.0082468555976</v>
      </c>
      <c r="L28" s="14">
        <v>1026.8466884016757</v>
      </c>
      <c r="M28" s="14">
        <v>1169.5178052299714</v>
      </c>
      <c r="N28" s="14">
        <v>1264.6698491899524</v>
      </c>
      <c r="O28" s="14">
        <v>1376.7639044065577</v>
      </c>
      <c r="P28" s="14">
        <v>1515.3468854141959</v>
      </c>
      <c r="Q28" s="14">
        <v>1646.7659566578811</v>
      </c>
      <c r="R28" s="14">
        <v>1935.331287602105</v>
      </c>
      <c r="S28" s="14">
        <v>2344.3466494537383</v>
      </c>
      <c r="T28" s="14">
        <v>2918.266226235489</v>
      </c>
      <c r="U28" s="14">
        <v>3359.125286826197</v>
      </c>
      <c r="V28" s="14">
        <v>3592.395240166577</v>
      </c>
      <c r="W28" s="14">
        <v>6151.515026223604</v>
      </c>
      <c r="X28" s="14">
        <v>8107.418801033818</v>
      </c>
      <c r="Y28" s="14">
        <v>10248.369152216595</v>
      </c>
      <c r="Z28" s="14">
        <v>12398.774759285963</v>
      </c>
      <c r="AA28" s="14">
        <v>14663.114836755522</v>
      </c>
      <c r="AB28" s="14">
        <v>16315.193196984854</v>
      </c>
      <c r="AC28" s="14">
        <v>18646.7931785049</v>
      </c>
      <c r="AD28" s="14">
        <v>21891.566643097358</v>
      </c>
      <c r="AE28" s="14">
        <v>26519.778742631715</v>
      </c>
      <c r="AF28" s="14">
        <v>31789.558079282047</v>
      </c>
      <c r="AG28" s="14">
        <v>37384.64282690242</v>
      </c>
      <c r="AH28" s="14">
        <v>44762.82717226487</v>
      </c>
      <c r="AI28" s="14">
        <v>52117.16200789705</v>
      </c>
    </row>
    <row r="30" spans="1:35" ht="15">
      <c r="A30" s="18"/>
      <c r="B30" s="38" t="s">
        <v>174</v>
      </c>
      <c r="C30" s="38" t="s">
        <v>175</v>
      </c>
      <c r="D30" s="41">
        <f>SUM(D2:D28)</f>
        <v>33716.45452230875</v>
      </c>
      <c r="E30" s="41">
        <f aca="true" t="shared" si="0" ref="E30:AI30">SUM(E2:E28)</f>
        <v>40326.36768929946</v>
      </c>
      <c r="F30" s="41">
        <f t="shared" si="0"/>
        <v>45224.696533303315</v>
      </c>
      <c r="G30" s="41">
        <f t="shared" si="0"/>
        <v>51018.10795687882</v>
      </c>
      <c r="H30" s="41">
        <f t="shared" si="0"/>
        <v>58988.29541829742</v>
      </c>
      <c r="I30" s="41">
        <f t="shared" si="0"/>
        <v>67759.67291800675</v>
      </c>
      <c r="J30" s="41">
        <f t="shared" si="0"/>
        <v>76287.37861431888</v>
      </c>
      <c r="K30" s="41">
        <f t="shared" si="0"/>
        <v>87145.34737632814</v>
      </c>
      <c r="L30" s="41">
        <f t="shared" si="0"/>
        <v>103345.10132528814</v>
      </c>
      <c r="M30" s="41">
        <f t="shared" si="0"/>
        <v>122613.81489176292</v>
      </c>
      <c r="N30" s="41">
        <f t="shared" si="0"/>
        <v>149507.077454173</v>
      </c>
      <c r="O30" s="41">
        <f t="shared" si="0"/>
        <v>173329.46671071404</v>
      </c>
      <c r="P30" s="41">
        <f t="shared" si="0"/>
        <v>207349.23189822253</v>
      </c>
      <c r="Q30" s="41">
        <f t="shared" si="0"/>
        <v>241860.24041815635</v>
      </c>
      <c r="R30" s="41">
        <f t="shared" si="0"/>
        <v>288904.3844734577</v>
      </c>
      <c r="S30" s="41">
        <f t="shared" si="0"/>
        <v>352712.5720325825</v>
      </c>
      <c r="T30" s="41">
        <f t="shared" si="0"/>
        <v>391843.6252012355</v>
      </c>
      <c r="U30" s="41">
        <f t="shared" si="0"/>
        <v>444607.41023169964</v>
      </c>
      <c r="V30" s="41">
        <f t="shared" si="0"/>
        <v>501298.7214736472</v>
      </c>
      <c r="W30" s="41">
        <f t="shared" si="0"/>
        <v>578037.0377279943</v>
      </c>
      <c r="X30" s="41">
        <f t="shared" si="0"/>
        <v>624893.5117911721</v>
      </c>
      <c r="Y30" s="41">
        <f t="shared" si="0"/>
        <v>690958.5750467032</v>
      </c>
      <c r="Z30" s="41">
        <f t="shared" si="0"/>
        <v>753194.2157955429</v>
      </c>
      <c r="AA30" s="41">
        <f t="shared" si="0"/>
        <v>859732.7938173673</v>
      </c>
      <c r="AB30" s="41">
        <f t="shared" si="0"/>
        <v>1001207.1296940399</v>
      </c>
      <c r="AC30" s="41">
        <f t="shared" si="0"/>
        <v>1119861.0649779032</v>
      </c>
      <c r="AD30" s="41">
        <f t="shared" si="0"/>
        <v>1332564.8725342248</v>
      </c>
      <c r="AE30" s="41">
        <f t="shared" si="0"/>
        <v>1531390.058342749</v>
      </c>
      <c r="AF30" s="41">
        <f t="shared" si="0"/>
        <v>1762973.3590018381</v>
      </c>
      <c r="AG30" s="41">
        <f t="shared" si="0"/>
        <v>1999761.9641627758</v>
      </c>
      <c r="AH30" s="41">
        <f t="shared" si="0"/>
        <v>2388015.779429673</v>
      </c>
      <c r="AI30" s="41">
        <f t="shared" si="0"/>
        <v>2825845.2424104083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1">
      <selection activeCell="A30" sqref="A30:IV30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14">
        <f>'IIE_constant price'!D2+'IIM_constant price'!D2+'IIS_constant price'!D2</f>
        <v>112153.11869462201</v>
      </c>
      <c r="E2" s="14">
        <f>'IIE_constant price'!E2+'IIM_constant price'!E2+'IIS_constant price'!E2</f>
        <v>115788.22995197569</v>
      </c>
      <c r="F2" s="14">
        <f>'IIE_constant price'!F2+'IIM_constant price'!F2+'IIS_constant price'!F2</f>
        <v>116449.72576662147</v>
      </c>
      <c r="G2" s="14">
        <f>'IIE_constant price'!G2+'IIM_constant price'!G2+'IIS_constant price'!G2</f>
        <v>120408.88685927771</v>
      </c>
      <c r="H2" s="14">
        <f>'IIE_constant price'!H2+'IIM_constant price'!H2+'IIS_constant price'!H2</f>
        <v>122586.05314734134</v>
      </c>
      <c r="I2" s="14">
        <f>'IIE_constant price'!I2+'IIM_constant price'!I2+'IIS_constant price'!I2</f>
        <v>123786.12833859459</v>
      </c>
      <c r="J2" s="14">
        <f>'IIE_constant price'!J2+'IIM_constant price'!J2+'IIS_constant price'!J2</f>
        <v>125023.7068247351</v>
      </c>
      <c r="K2" s="14">
        <f>'IIE_constant price'!K2+'IIM_constant price'!K2+'IIS_constant price'!K2</f>
        <v>122843.68540409957</v>
      </c>
      <c r="L2" s="14">
        <f>'IIE_constant price'!L2+'IIM_constant price'!L2+'IIS_constant price'!L2</f>
        <v>134722.83341064674</v>
      </c>
      <c r="M2" s="14">
        <f>'IIE_constant price'!M2+'IIM_constant price'!M2+'IIS_constant price'!M2</f>
        <v>137541.87883306918</v>
      </c>
      <c r="N2" s="14">
        <f>'IIE_constant price'!N2+'IIM_constant price'!N2+'IIS_constant price'!N2</f>
        <v>140870.64277630107</v>
      </c>
      <c r="O2" s="14">
        <f>'IIE_constant price'!O2+'IIM_constant price'!O2+'IIS_constant price'!O2</f>
        <v>142164.93200070268</v>
      </c>
      <c r="P2" s="14">
        <f>'IIE_constant price'!P2+'IIM_constant price'!P2+'IIS_constant price'!P2</f>
        <v>144944.89252447122</v>
      </c>
      <c r="Q2" s="14">
        <f>'IIE_constant price'!Q2+'IIM_constant price'!Q2+'IIS_constant price'!Q2</f>
        <v>149209.74533044902</v>
      </c>
      <c r="R2" s="14">
        <f>'IIE_constant price'!R2+'IIM_constant price'!R2+'IIS_constant price'!R2</f>
        <v>153792.07828155963</v>
      </c>
      <c r="S2" s="14">
        <f>'IIE_constant price'!S2+'IIM_constant price'!S2+'IIS_constant price'!S2</f>
        <v>156138.53879972475</v>
      </c>
      <c r="T2" s="14">
        <f>'IIE_constant price'!T2+'IIM_constant price'!T2+'IIS_constant price'!T2</f>
        <v>160472.27547568223</v>
      </c>
      <c r="U2" s="14">
        <f>'IIE_constant price'!U2+'IIM_constant price'!U2+'IIS_constant price'!U2</f>
        <v>164294.8716978667</v>
      </c>
      <c r="V2" s="14">
        <f>'IIE_constant price'!V2+'IIM_constant price'!V2+'IIS_constant price'!V2</f>
        <v>173225.43814665359</v>
      </c>
      <c r="W2" s="14">
        <f>'IIE_constant price'!W2+'IIM_constant price'!W2+'IIS_constant price'!W2</f>
        <v>184860.44330012903</v>
      </c>
      <c r="X2" s="14">
        <f>'IIE_constant price'!X2+'IIM_constant price'!X2+'IIS_constant price'!X2</f>
        <v>179838.2705513903</v>
      </c>
      <c r="Y2" s="14">
        <f>'IIE_constant price'!Y2+'IIM_constant price'!Y2+'IIS_constant price'!Y2</f>
        <v>196639.92572075556</v>
      </c>
      <c r="Z2" s="14">
        <f>'IIE_constant price'!Z2+'IIM_constant price'!Z2+'IIS_constant price'!Z2</f>
        <v>186641.75844242985</v>
      </c>
      <c r="AA2" s="14">
        <f>'IIE_constant price'!AA2+'IIM_constant price'!AA2+'IIS_constant price'!AA2</f>
        <v>181776.9904283222</v>
      </c>
      <c r="AB2" s="14">
        <f>'IIE_constant price'!AB2+'IIM_constant price'!AB2+'IIS_constant price'!AB2</f>
        <v>192094.14800000004</v>
      </c>
      <c r="AC2" s="14">
        <f>'IIE_constant price'!AC2+'IIM_constant price'!AC2+'IIS_constant price'!AC2</f>
        <v>200607</v>
      </c>
      <c r="AD2" s="14">
        <f>'IIE_constant price'!AD2+'IIM_constant price'!AD2+'IIS_constant price'!AD2</f>
        <v>207158.00000000003</v>
      </c>
      <c r="AE2" s="14">
        <f>'IIE_constant price'!AE2+'IIM_constant price'!AE2+'IIS_constant price'!AE2</f>
        <v>212690</v>
      </c>
      <c r="AF2" s="14">
        <f>'IIE_constant price'!AF2+'IIM_constant price'!AF2+'IIS_constant price'!AF2</f>
        <v>220467</v>
      </c>
      <c r="AG2" s="14">
        <f>'IIE_constant price'!AG2+'IIM_constant price'!AG2+'IIS_constant price'!AG2</f>
        <v>226694</v>
      </c>
      <c r="AH2" s="14">
        <f>'IIE_constant price'!AH2+'IIM_constant price'!AH2+'IIS_constant price'!AH2</f>
        <v>243119</v>
      </c>
      <c r="AI2" s="14">
        <f>'IIE_constant price'!AI2+'IIM_constant price'!AI2+'IIS_constant price'!AI2</f>
        <v>253699.99999999997</v>
      </c>
    </row>
    <row r="3" spans="1:35" ht="15">
      <c r="A3" s="38">
        <v>2</v>
      </c>
      <c r="B3" s="17" t="s">
        <v>0</v>
      </c>
      <c r="C3" s="38" t="s">
        <v>111</v>
      </c>
      <c r="D3" s="14">
        <f>'IIE_constant price'!D3+'IIM_constant price'!D3+'IIS_constant price'!D3</f>
        <v>3842.0258155712054</v>
      </c>
      <c r="E3" s="14">
        <f>'IIE_constant price'!E3+'IIM_constant price'!E3+'IIS_constant price'!E3</f>
        <v>5314.04994580777</v>
      </c>
      <c r="F3" s="14">
        <f>'IIE_constant price'!F3+'IIM_constant price'!F3+'IIS_constant price'!F3</f>
        <v>6426.655786673985</v>
      </c>
      <c r="G3" s="14">
        <f>'IIE_constant price'!G3+'IIM_constant price'!G3+'IIS_constant price'!G3</f>
        <v>8177.615182654147</v>
      </c>
      <c r="H3" s="14">
        <f>'IIE_constant price'!H3+'IIM_constant price'!H3+'IIS_constant price'!H3</f>
        <v>10742.304102170909</v>
      </c>
      <c r="I3" s="14">
        <f>'IIE_constant price'!I3+'IIM_constant price'!I3+'IIS_constant price'!I3</f>
        <v>10582.188105174866</v>
      </c>
      <c r="J3" s="14">
        <f>'IIE_constant price'!J3+'IIM_constant price'!J3+'IIS_constant price'!J3</f>
        <v>11637.982895561338</v>
      </c>
      <c r="K3" s="14">
        <f>'IIE_constant price'!K3+'IIM_constant price'!K3+'IIS_constant price'!K3</f>
        <v>12379.619598084633</v>
      </c>
      <c r="L3" s="14">
        <f>'IIE_constant price'!L3+'IIM_constant price'!L3+'IIS_constant price'!L3</f>
        <v>11602.823851614676</v>
      </c>
      <c r="M3" s="14">
        <f>'IIE_constant price'!M3+'IIM_constant price'!M3+'IIS_constant price'!M3</f>
        <v>11758.2918083611</v>
      </c>
      <c r="N3" s="14">
        <f>'IIE_constant price'!N3+'IIM_constant price'!N3+'IIS_constant price'!N3</f>
        <v>10541.405781919791</v>
      </c>
      <c r="O3" s="14">
        <f>'IIE_constant price'!O3+'IIM_constant price'!O3+'IIS_constant price'!O3</f>
        <v>11440.413487200363</v>
      </c>
      <c r="P3" s="14">
        <f>'IIE_constant price'!P3+'IIM_constant price'!P3+'IIS_constant price'!P3</f>
        <v>12714.940512107598</v>
      </c>
      <c r="Q3" s="14">
        <f>'IIE_constant price'!Q3+'IIM_constant price'!Q3+'IIS_constant price'!Q3</f>
        <v>14234.95170488603</v>
      </c>
      <c r="R3" s="14">
        <f>'IIE_constant price'!R3+'IIM_constant price'!R3+'IIS_constant price'!R3</f>
        <v>14573.421236625298</v>
      </c>
      <c r="S3" s="14">
        <f>'IIE_constant price'!S3+'IIM_constant price'!S3+'IIS_constant price'!S3</f>
        <v>15944.066576156234</v>
      </c>
      <c r="T3" s="14">
        <f>'IIE_constant price'!T3+'IIM_constant price'!T3+'IIS_constant price'!T3</f>
        <v>16251.765832521354</v>
      </c>
      <c r="U3" s="14">
        <f>'IIE_constant price'!U3+'IIM_constant price'!U3+'IIS_constant price'!U3</f>
        <v>15208.728149470415</v>
      </c>
      <c r="V3" s="14">
        <f>'IIE_constant price'!V3+'IIM_constant price'!V3+'IIS_constant price'!V3</f>
        <v>13484.437185871293</v>
      </c>
      <c r="W3" s="14">
        <f>'IIE_constant price'!W3+'IIM_constant price'!W3+'IIS_constant price'!W3</f>
        <v>14058.559428618417</v>
      </c>
      <c r="X3" s="14">
        <f>'IIE_constant price'!X3+'IIM_constant price'!X3+'IIS_constant price'!X3</f>
        <v>15620.877436421972</v>
      </c>
      <c r="Y3" s="14">
        <f>'IIE_constant price'!Y3+'IIM_constant price'!Y3+'IIS_constant price'!Y3</f>
        <v>16410.36185947236</v>
      </c>
      <c r="Z3" s="14">
        <f>'IIE_constant price'!Z3+'IIM_constant price'!Z3+'IIS_constant price'!Z3</f>
        <v>17969.67049670292</v>
      </c>
      <c r="AA3" s="14">
        <f>'IIE_constant price'!AA3+'IIM_constant price'!AA3+'IIS_constant price'!AA3</f>
        <v>21077.828272540253</v>
      </c>
      <c r="AB3" s="14">
        <f>'IIE_constant price'!AB3+'IIM_constant price'!AB3+'IIS_constant price'!AB3</f>
        <v>23784.641896650457</v>
      </c>
      <c r="AC3" s="14">
        <f>'IIE_constant price'!AC3+'IIM_constant price'!AC3+'IIS_constant price'!AC3</f>
        <v>27870.164128396777</v>
      </c>
      <c r="AD3" s="14">
        <f>'IIE_constant price'!AD3+'IIM_constant price'!AD3+'IIS_constant price'!AD3</f>
        <v>31061.94919599506</v>
      </c>
      <c r="AE3" s="14">
        <f>'IIE_constant price'!AE3+'IIM_constant price'!AE3+'IIS_constant price'!AE3</f>
        <v>36234.866257372254</v>
      </c>
      <c r="AF3" s="14">
        <f>'IIE_constant price'!AF3+'IIM_constant price'!AF3+'IIS_constant price'!AF3</f>
        <v>37639.84656885761</v>
      </c>
      <c r="AG3" s="14">
        <f>'IIE_constant price'!AG3+'IIM_constant price'!AG3+'IIS_constant price'!AG3</f>
        <v>43110.271680322396</v>
      </c>
      <c r="AH3" s="14">
        <f>'IIE_constant price'!AH3+'IIM_constant price'!AH3+'IIS_constant price'!AH3</f>
        <v>43088.05188639485</v>
      </c>
      <c r="AI3" s="14">
        <f>'IIE_constant price'!AI3+'IIM_constant price'!AI3+'IIS_constant price'!AI3</f>
        <v>43313.99587488336</v>
      </c>
    </row>
    <row r="4" spans="1:35" ht="15">
      <c r="A4" s="38">
        <v>3</v>
      </c>
      <c r="B4" s="17" t="s">
        <v>20</v>
      </c>
      <c r="C4" s="38" t="s">
        <v>112</v>
      </c>
      <c r="D4" s="14">
        <f>'IIE_constant price'!D4+'IIM_constant price'!D4+'IIS_constant price'!D4</f>
        <v>59115.42980740218</v>
      </c>
      <c r="E4" s="14">
        <f>'IIE_constant price'!E4+'IIM_constant price'!E4+'IIS_constant price'!E4</f>
        <v>61824.30397630977</v>
      </c>
      <c r="F4" s="14">
        <f>'IIE_constant price'!F4+'IIM_constant price'!F4+'IIS_constant price'!F4</f>
        <v>63151.97013062863</v>
      </c>
      <c r="G4" s="14">
        <f>'IIE_constant price'!G4+'IIM_constant price'!G4+'IIS_constant price'!G4</f>
        <v>66351.40217478677</v>
      </c>
      <c r="H4" s="14">
        <f>'IIE_constant price'!H4+'IIM_constant price'!H4+'IIS_constant price'!H4</f>
        <v>66663.12284957792</v>
      </c>
      <c r="I4" s="14">
        <f>'IIE_constant price'!I4+'IIM_constant price'!I4+'IIS_constant price'!I4</f>
        <v>68565.9867849232</v>
      </c>
      <c r="J4" s="14">
        <f>'IIE_constant price'!J4+'IIM_constant price'!J4+'IIS_constant price'!J4</f>
        <v>68848.03135366563</v>
      </c>
      <c r="K4" s="14">
        <f>'IIE_constant price'!K4+'IIM_constant price'!K4+'IIS_constant price'!K4</f>
        <v>69791.29119637763</v>
      </c>
      <c r="L4" s="14">
        <f>'IIE_constant price'!L4+'IIM_constant price'!L4+'IIS_constant price'!L4</f>
        <v>78289.49502738069</v>
      </c>
      <c r="M4" s="14">
        <f>'IIE_constant price'!M4+'IIM_constant price'!M4+'IIS_constant price'!M4</f>
        <v>86539.83652663192</v>
      </c>
      <c r="N4" s="14">
        <f>'IIE_constant price'!N4+'IIM_constant price'!N4+'IIS_constant price'!N4</f>
        <v>89405.3069379433</v>
      </c>
      <c r="O4" s="14">
        <f>'IIE_constant price'!O4+'IIM_constant price'!O4+'IIS_constant price'!O4</f>
        <v>91248.74174743344</v>
      </c>
      <c r="P4" s="14">
        <f>'IIE_constant price'!P4+'IIM_constant price'!P4+'IIS_constant price'!P4</f>
        <v>98917.16233608194</v>
      </c>
      <c r="Q4" s="14">
        <f>'IIE_constant price'!Q4+'IIM_constant price'!Q4+'IIS_constant price'!Q4</f>
        <v>103190.17959773338</v>
      </c>
      <c r="R4" s="14">
        <f>'IIE_constant price'!R4+'IIM_constant price'!R4+'IIS_constant price'!R4</f>
        <v>114251.0650056835</v>
      </c>
      <c r="S4" s="14">
        <f>'IIE_constant price'!S4+'IIM_constant price'!S4+'IIS_constant price'!S4</f>
        <v>122974.41834670473</v>
      </c>
      <c r="T4" s="14">
        <f>'IIE_constant price'!T4+'IIM_constant price'!T4+'IIS_constant price'!T4</f>
        <v>131482.86127361783</v>
      </c>
      <c r="U4" s="14">
        <f>'IIE_constant price'!U4+'IIM_constant price'!U4+'IIS_constant price'!U4</f>
        <v>140010.89760569826</v>
      </c>
      <c r="V4" s="14">
        <f>'IIE_constant price'!V4+'IIM_constant price'!V4+'IIS_constant price'!V4</f>
        <v>160396.44849012044</v>
      </c>
      <c r="W4" s="14">
        <f>'IIE_constant price'!W4+'IIM_constant price'!W4+'IIS_constant price'!W4</f>
        <v>172720.2995909619</v>
      </c>
      <c r="X4" s="14">
        <f>'IIE_constant price'!X4+'IIM_constant price'!X4+'IIS_constant price'!X4</f>
        <v>185622.37883398365</v>
      </c>
      <c r="Y4" s="14">
        <f>'IIE_constant price'!Y4+'IIM_constant price'!Y4+'IIS_constant price'!Y4</f>
        <v>188555.78515611566</v>
      </c>
      <c r="Z4" s="14">
        <f>'IIE_constant price'!Z4+'IIM_constant price'!Z4+'IIS_constant price'!Z4</f>
        <v>236865.96590926495</v>
      </c>
      <c r="AA4" s="14">
        <f>'IIE_constant price'!AA4+'IIM_constant price'!AA4+'IIS_constant price'!AA4</f>
        <v>275930.57084864774</v>
      </c>
      <c r="AB4" s="14">
        <f>'IIE_constant price'!AB4+'IIM_constant price'!AB4+'IIS_constant price'!AB4</f>
        <v>296535.01241955545</v>
      </c>
      <c r="AC4" s="14">
        <f>'IIE_constant price'!AC4+'IIM_constant price'!AC4+'IIS_constant price'!AC4</f>
        <v>301702.8240424477</v>
      </c>
      <c r="AD4" s="14">
        <f>'IIE_constant price'!AD4+'IIM_constant price'!AD4+'IIS_constant price'!AD4</f>
        <v>337509.9420581844</v>
      </c>
      <c r="AE4" s="14">
        <f>'IIE_constant price'!AE4+'IIM_constant price'!AE4+'IIS_constant price'!AE4</f>
        <v>369406.7090896354</v>
      </c>
      <c r="AF4" s="14">
        <f>'IIE_constant price'!AF4+'IIM_constant price'!AF4+'IIS_constant price'!AF4</f>
        <v>398696.3441637629</v>
      </c>
      <c r="AG4" s="14">
        <f>'IIE_constant price'!AG4+'IIM_constant price'!AG4+'IIS_constant price'!AG4</f>
        <v>403140.74534918775</v>
      </c>
      <c r="AH4" s="14">
        <f>'IIE_constant price'!AH4+'IIM_constant price'!AH4+'IIS_constant price'!AH4</f>
        <v>453193.4263373207</v>
      </c>
      <c r="AI4" s="14">
        <f>'IIE_constant price'!AI4+'IIM_constant price'!AI4+'IIS_constant price'!AI4</f>
        <v>520883.6897714619</v>
      </c>
    </row>
    <row r="5" spans="1:35" ht="15">
      <c r="A5" s="38">
        <v>4</v>
      </c>
      <c r="B5" s="17" t="s">
        <v>14</v>
      </c>
      <c r="C5" s="38" t="s">
        <v>134</v>
      </c>
      <c r="D5" s="14">
        <f>'IIE_constant price'!D5+'IIM_constant price'!D5+'IIS_constant price'!D5</f>
        <v>47985.93311889844</v>
      </c>
      <c r="E5" s="14">
        <f>'IIE_constant price'!E5+'IIM_constant price'!E5+'IIS_constant price'!E5</f>
        <v>47794.07947741891</v>
      </c>
      <c r="F5" s="14">
        <f>'IIE_constant price'!F5+'IIM_constant price'!F5+'IIS_constant price'!F5</f>
        <v>50244.469151983976</v>
      </c>
      <c r="G5" s="14">
        <f>'IIE_constant price'!G5+'IIM_constant price'!G5+'IIS_constant price'!G5</f>
        <v>50017.744900048114</v>
      </c>
      <c r="H5" s="14">
        <f>'IIE_constant price'!H5+'IIM_constant price'!H5+'IIS_constant price'!H5</f>
        <v>54734.005004609906</v>
      </c>
      <c r="I5" s="14">
        <f>'IIE_constant price'!I5+'IIM_constant price'!I5+'IIS_constant price'!I5</f>
        <v>62256.56329964903</v>
      </c>
      <c r="J5" s="14">
        <f>'IIE_constant price'!J5+'IIM_constant price'!J5+'IIS_constant price'!J5</f>
        <v>62518.682745359256</v>
      </c>
      <c r="K5" s="14">
        <f>'IIE_constant price'!K5+'IIM_constant price'!K5+'IIS_constant price'!K5</f>
        <v>67195.89456738303</v>
      </c>
      <c r="L5" s="14">
        <f>'IIE_constant price'!L5+'IIM_constant price'!L5+'IIS_constant price'!L5</f>
        <v>71139.64072321569</v>
      </c>
      <c r="M5" s="14">
        <f>'IIE_constant price'!M5+'IIM_constant price'!M5+'IIS_constant price'!M5</f>
        <v>85383.80656776747</v>
      </c>
      <c r="N5" s="14">
        <f>'IIE_constant price'!N5+'IIM_constant price'!N5+'IIS_constant price'!N5</f>
        <v>89891.43273196823</v>
      </c>
      <c r="O5" s="14">
        <f>'IIE_constant price'!O5+'IIM_constant price'!O5+'IIS_constant price'!O5</f>
        <v>83915.99833226166</v>
      </c>
      <c r="P5" s="14">
        <f>'IIE_constant price'!P5+'IIM_constant price'!P5+'IIS_constant price'!P5</f>
        <v>95814.87741693978</v>
      </c>
      <c r="Q5" s="14">
        <f>'IIE_constant price'!Q5+'IIM_constant price'!Q5+'IIS_constant price'!Q5</f>
        <v>102111.80060517711</v>
      </c>
      <c r="R5" s="14">
        <f>'IIE_constant price'!R5+'IIM_constant price'!R5+'IIS_constant price'!R5</f>
        <v>108553.91498938858</v>
      </c>
      <c r="S5" s="14">
        <f>'IIE_constant price'!S5+'IIM_constant price'!S5+'IIS_constant price'!S5</f>
        <v>118086.62898698592</v>
      </c>
      <c r="T5" s="14">
        <f>'IIE_constant price'!T5+'IIM_constant price'!T5+'IIS_constant price'!T5</f>
        <v>127035.80480719265</v>
      </c>
      <c r="U5" s="14">
        <f>'IIE_constant price'!U5+'IIM_constant price'!U5+'IIS_constant price'!U5</f>
        <v>142589.76374129805</v>
      </c>
      <c r="V5" s="14">
        <f>'IIE_constant price'!V5+'IIM_constant price'!V5+'IIS_constant price'!V5</f>
        <v>133256.13252797222</v>
      </c>
      <c r="W5" s="14">
        <f>'IIE_constant price'!W5+'IIM_constant price'!W5+'IIS_constant price'!W5</f>
        <v>152392.26479160247</v>
      </c>
      <c r="X5" s="14">
        <f>'IIE_constant price'!X5+'IIM_constant price'!X5+'IIS_constant price'!X5</f>
        <v>164690.23398500748</v>
      </c>
      <c r="Y5" s="14">
        <f>'IIE_constant price'!Y5+'IIM_constant price'!Y5+'IIS_constant price'!Y5</f>
        <v>160297.47577917768</v>
      </c>
      <c r="Z5" s="14">
        <f>'IIE_constant price'!Z5+'IIM_constant price'!Z5+'IIS_constant price'!Z5</f>
        <v>173085.02102671136</v>
      </c>
      <c r="AA5" s="14">
        <f>'IIE_constant price'!AA5+'IIM_constant price'!AA5+'IIS_constant price'!AA5</f>
        <v>176779.1896083683</v>
      </c>
      <c r="AB5" s="14">
        <f>'IIE_constant price'!AB5+'IIM_constant price'!AB5+'IIS_constant price'!AB5</f>
        <v>203756.1565130115</v>
      </c>
      <c r="AC5" s="14">
        <f>'IIE_constant price'!AC5+'IIM_constant price'!AC5+'IIS_constant price'!AC5</f>
        <v>228896.65221012832</v>
      </c>
      <c r="AD5" s="14">
        <f>'IIE_constant price'!AD5+'IIM_constant price'!AD5+'IIS_constant price'!AD5</f>
        <v>267576.6096292212</v>
      </c>
      <c r="AE5" s="14">
        <f>'IIE_constant price'!AE5+'IIM_constant price'!AE5+'IIS_constant price'!AE5</f>
        <v>271144.3306548079</v>
      </c>
      <c r="AF5" s="14">
        <f>'IIE_constant price'!AF5+'IIM_constant price'!AF5+'IIS_constant price'!AF5</f>
        <v>264467.7147812401</v>
      </c>
      <c r="AG5" s="14">
        <f>'IIE_constant price'!AG5+'IIM_constant price'!AG5+'IIS_constant price'!AG5</f>
        <v>296999.10541857826</v>
      </c>
      <c r="AH5" s="14">
        <f>'IIE_constant price'!AH5+'IIM_constant price'!AH5+'IIS_constant price'!AH5</f>
        <v>345567.8640957073</v>
      </c>
      <c r="AI5" s="14">
        <f>'IIE_constant price'!AI5+'IIM_constant price'!AI5+'IIS_constant price'!AI5</f>
        <v>340541.3487125146</v>
      </c>
    </row>
    <row r="6" spans="1:35" ht="15">
      <c r="A6" s="38">
        <v>5</v>
      </c>
      <c r="B6" s="17" t="s">
        <v>21</v>
      </c>
      <c r="C6" s="38" t="s">
        <v>119</v>
      </c>
      <c r="D6" s="14">
        <f>'IIE_constant price'!D6+'IIM_constant price'!D6+'IIS_constant price'!D6</f>
        <v>20352.59514219288</v>
      </c>
      <c r="E6" s="14">
        <f>'IIE_constant price'!E6+'IIM_constant price'!E6+'IIS_constant price'!E6</f>
        <v>18635.309404889827</v>
      </c>
      <c r="F6" s="14">
        <f>'IIE_constant price'!F6+'IIM_constant price'!F6+'IIS_constant price'!F6</f>
        <v>15076.438177011674</v>
      </c>
      <c r="G6" s="14">
        <f>'IIE_constant price'!G6+'IIM_constant price'!G6+'IIS_constant price'!G6</f>
        <v>16075.43414217167</v>
      </c>
      <c r="H6" s="14">
        <f>'IIE_constant price'!H6+'IIM_constant price'!H6+'IIS_constant price'!H6</f>
        <v>13327.570242704047</v>
      </c>
      <c r="I6" s="14">
        <f>'IIE_constant price'!I6+'IIM_constant price'!I6+'IIS_constant price'!I6</f>
        <v>13343.177085443487</v>
      </c>
      <c r="J6" s="14">
        <f>'IIE_constant price'!J6+'IIM_constant price'!J6+'IIS_constant price'!J6</f>
        <v>11096.439757478518</v>
      </c>
      <c r="K6" s="14">
        <f>'IIE_constant price'!K6+'IIM_constant price'!K6+'IIS_constant price'!K6</f>
        <v>9675.179491812856</v>
      </c>
      <c r="L6" s="14">
        <f>'IIE_constant price'!L6+'IIM_constant price'!L6+'IIS_constant price'!L6</f>
        <v>7944.44417042698</v>
      </c>
      <c r="M6" s="14">
        <f>'IIE_constant price'!M6+'IIM_constant price'!M6+'IIS_constant price'!M6</f>
        <v>8371.17903086607</v>
      </c>
      <c r="N6" s="14">
        <f>'IIE_constant price'!N6+'IIM_constant price'!N6+'IIS_constant price'!N6</f>
        <v>8545.821056005145</v>
      </c>
      <c r="O6" s="14">
        <f>'IIE_constant price'!O6+'IIM_constant price'!O6+'IIS_constant price'!O6</f>
        <v>7727.795603442938</v>
      </c>
      <c r="P6" s="14">
        <f>'IIE_constant price'!P6+'IIM_constant price'!P6+'IIS_constant price'!P6</f>
        <v>11957.902968787928</v>
      </c>
      <c r="Q6" s="14">
        <f>'IIE_constant price'!Q6+'IIM_constant price'!Q6+'IIS_constant price'!Q6</f>
        <v>13996.150165872874</v>
      </c>
      <c r="R6" s="14">
        <f>'IIE_constant price'!R6+'IIM_constant price'!R6+'IIS_constant price'!R6</f>
        <v>15090.880744249527</v>
      </c>
      <c r="S6" s="14">
        <f>'IIE_constant price'!S6+'IIM_constant price'!S6+'IIS_constant price'!S6</f>
        <v>17047.138217221232</v>
      </c>
      <c r="T6" s="14">
        <f>'IIE_constant price'!T6+'IIM_constant price'!T6+'IIS_constant price'!T6</f>
        <v>19481.858383673178</v>
      </c>
      <c r="U6" s="14">
        <f>'IIE_constant price'!U6+'IIM_constant price'!U6+'IIS_constant price'!U6</f>
        <v>21529.464278291143</v>
      </c>
      <c r="V6" s="14">
        <f>'IIE_constant price'!V6+'IIM_constant price'!V6+'IIS_constant price'!V6</f>
        <v>25542.649437294003</v>
      </c>
      <c r="W6" s="14">
        <f>'IIE_constant price'!W6+'IIM_constant price'!W6+'IIS_constant price'!W6</f>
        <v>23023.821834322785</v>
      </c>
      <c r="X6" s="14">
        <f>'IIE_constant price'!X6+'IIM_constant price'!X6+'IIS_constant price'!X6</f>
        <v>21745.941440991148</v>
      </c>
      <c r="Y6" s="14">
        <f>'IIE_constant price'!Y6+'IIM_constant price'!Y6+'IIS_constant price'!Y6</f>
        <v>19216.038497223035</v>
      </c>
      <c r="Z6" s="14">
        <f>'IIE_constant price'!Z6+'IIM_constant price'!Z6+'IIS_constant price'!Z6</f>
        <v>17060.96304113524</v>
      </c>
      <c r="AA6" s="14">
        <f>'IIE_constant price'!AA6+'IIM_constant price'!AA6+'IIS_constant price'!AA6</f>
        <v>18361.091498589816</v>
      </c>
      <c r="AB6" s="14">
        <f>'IIE_constant price'!AB6+'IIM_constant price'!AB6+'IIS_constant price'!AB6</f>
        <v>15159.025707844243</v>
      </c>
      <c r="AC6" s="14">
        <f>'IIE_constant price'!AC6+'IIM_constant price'!AC6+'IIS_constant price'!AC6</f>
        <v>17578.391479260954</v>
      </c>
      <c r="AD6" s="14">
        <f>'IIE_constant price'!AD6+'IIM_constant price'!AD6+'IIS_constant price'!AD6</f>
        <v>21247.882525708235</v>
      </c>
      <c r="AE6" s="14">
        <f>'IIE_constant price'!AE6+'IIM_constant price'!AE6+'IIS_constant price'!AE6</f>
        <v>31129.393991042652</v>
      </c>
      <c r="AF6" s="14">
        <f>'IIE_constant price'!AF6+'IIM_constant price'!AF6+'IIS_constant price'!AF6</f>
        <v>34185.05169322338</v>
      </c>
      <c r="AG6" s="14">
        <f>'IIE_constant price'!AG6+'IIM_constant price'!AG6+'IIS_constant price'!AG6</f>
        <v>35781.16814241842</v>
      </c>
      <c r="AH6" s="14">
        <f>'IIE_constant price'!AH6+'IIM_constant price'!AH6+'IIS_constant price'!AH6</f>
        <v>35303.79011709095</v>
      </c>
      <c r="AI6" s="14">
        <f>'IIE_constant price'!AI6+'IIM_constant price'!AI6+'IIS_constant price'!AI6</f>
        <v>34550.02331056364</v>
      </c>
    </row>
    <row r="7" spans="1:35" ht="15">
      <c r="A7" s="38">
        <v>6</v>
      </c>
      <c r="B7" s="17" t="s">
        <v>49</v>
      </c>
      <c r="C7" s="38" t="s">
        <v>126</v>
      </c>
      <c r="D7" s="14">
        <f>'IIE_constant price'!D7+'IIM_constant price'!D7+'IIS_constant price'!D7</f>
        <v>9871.279002914474</v>
      </c>
      <c r="E7" s="14">
        <f>'IIE_constant price'!E7+'IIM_constant price'!E7+'IIS_constant price'!E7</f>
        <v>10382.21484180396</v>
      </c>
      <c r="F7" s="14">
        <f>'IIE_constant price'!F7+'IIM_constant price'!F7+'IIS_constant price'!F7</f>
        <v>10718.724153227191</v>
      </c>
      <c r="G7" s="14">
        <f>'IIE_constant price'!G7+'IIM_constant price'!G7+'IIS_constant price'!G7</f>
        <v>11770.33449643835</v>
      </c>
      <c r="H7" s="14">
        <f>'IIE_constant price'!H7+'IIM_constant price'!H7+'IIS_constant price'!H7</f>
        <v>13183.141363420484</v>
      </c>
      <c r="I7" s="14">
        <f>'IIE_constant price'!I7+'IIM_constant price'!I7+'IIS_constant price'!I7</f>
        <v>14374.176640182322</v>
      </c>
      <c r="J7" s="14">
        <f>'IIE_constant price'!J7+'IIM_constant price'!J7+'IIS_constant price'!J7</f>
        <v>15456.267899706983</v>
      </c>
      <c r="K7" s="14">
        <f>'IIE_constant price'!K7+'IIM_constant price'!K7+'IIS_constant price'!K7</f>
        <v>14566.542128848956</v>
      </c>
      <c r="L7" s="14">
        <f>'IIE_constant price'!L7+'IIM_constant price'!L7+'IIS_constant price'!L7</f>
        <v>15661.118367695764</v>
      </c>
      <c r="M7" s="14">
        <f>'IIE_constant price'!M7+'IIM_constant price'!M7+'IIS_constant price'!M7</f>
        <v>18292.18417577514</v>
      </c>
      <c r="N7" s="14">
        <f>'IIE_constant price'!N7+'IIM_constant price'!N7+'IIS_constant price'!N7</f>
        <v>19957.325532496314</v>
      </c>
      <c r="O7" s="14">
        <f>'IIE_constant price'!O7+'IIM_constant price'!O7+'IIS_constant price'!O7</f>
        <v>22324.532794791266</v>
      </c>
      <c r="P7" s="14">
        <f>'IIE_constant price'!P7+'IIM_constant price'!P7+'IIS_constant price'!P7</f>
        <v>20505.10085158194</v>
      </c>
      <c r="Q7" s="14">
        <f>'IIE_constant price'!Q7+'IIM_constant price'!Q7+'IIS_constant price'!Q7</f>
        <v>21782.77292539873</v>
      </c>
      <c r="R7" s="14">
        <f>'IIE_constant price'!R7+'IIM_constant price'!R7+'IIS_constant price'!R7</f>
        <v>24774.45963649205</v>
      </c>
      <c r="S7" s="14">
        <f>'IIE_constant price'!S7+'IIM_constant price'!S7+'IIS_constant price'!S7</f>
        <v>28381.380419146924</v>
      </c>
      <c r="T7" s="14">
        <f>'IIE_constant price'!T7+'IIM_constant price'!T7+'IIS_constant price'!T7</f>
        <v>29102.192464996442</v>
      </c>
      <c r="U7" s="14">
        <f>'IIE_constant price'!U7+'IIM_constant price'!U7+'IIS_constant price'!U7</f>
        <v>28366.869583452026</v>
      </c>
      <c r="V7" s="14">
        <f>'IIE_constant price'!V7+'IIM_constant price'!V7+'IIS_constant price'!V7</f>
        <v>29101.948637649213</v>
      </c>
      <c r="W7" s="14">
        <f>'IIE_constant price'!W7+'IIM_constant price'!W7+'IIS_constant price'!W7</f>
        <v>31256.907156661553</v>
      </c>
      <c r="X7" s="14">
        <f>'IIE_constant price'!X7+'IIM_constant price'!X7+'IIS_constant price'!X7</f>
        <v>30011.098840426184</v>
      </c>
      <c r="Y7" s="14">
        <f>'IIE_constant price'!Y7+'IIM_constant price'!Y7+'IIS_constant price'!Y7</f>
        <v>31838.00657396997</v>
      </c>
      <c r="Z7" s="14">
        <f>'IIE_constant price'!Z7+'IIM_constant price'!Z7+'IIS_constant price'!Z7</f>
        <v>35002.57148772106</v>
      </c>
      <c r="AA7" s="14">
        <f>'IIE_constant price'!AA7+'IIM_constant price'!AA7+'IIS_constant price'!AA7</f>
        <v>41658.031124886555</v>
      </c>
      <c r="AB7" s="14">
        <f>'IIE_constant price'!AB7+'IIM_constant price'!AB7+'IIS_constant price'!AB7</f>
        <v>47822.97187151054</v>
      </c>
      <c r="AC7" s="14">
        <f>'IIE_constant price'!AC7+'IIM_constant price'!AC7+'IIS_constant price'!AC7</f>
        <v>50071.251696193365</v>
      </c>
      <c r="AD7" s="14">
        <f>'IIE_constant price'!AD7+'IIM_constant price'!AD7+'IIS_constant price'!AD7</f>
        <v>53953.74987789631</v>
      </c>
      <c r="AE7" s="14">
        <f>'IIE_constant price'!AE7+'IIM_constant price'!AE7+'IIS_constant price'!AE7</f>
        <v>61705.52062321565</v>
      </c>
      <c r="AF7" s="14">
        <f>'IIE_constant price'!AF7+'IIM_constant price'!AF7+'IIS_constant price'!AF7</f>
        <v>65645.19186394013</v>
      </c>
      <c r="AG7" s="14">
        <f>'IIE_constant price'!AG7+'IIM_constant price'!AG7+'IIS_constant price'!AG7</f>
        <v>66494.00643903733</v>
      </c>
      <c r="AH7" s="14">
        <f>'IIE_constant price'!AH7+'IIM_constant price'!AH7+'IIS_constant price'!AH7</f>
        <v>77979.17190285478</v>
      </c>
      <c r="AI7" s="14">
        <f>'IIE_constant price'!AI7+'IIM_constant price'!AI7+'IIS_constant price'!AI7</f>
        <v>86982.99901592894</v>
      </c>
    </row>
    <row r="8" spans="1:35" ht="15">
      <c r="A8" s="38">
        <v>7</v>
      </c>
      <c r="B8" s="17" t="s">
        <v>50</v>
      </c>
      <c r="C8" s="38" t="s">
        <v>120</v>
      </c>
      <c r="D8" s="14">
        <f>'IIE_constant price'!D8+'IIM_constant price'!D8+'IIS_constant price'!D8</f>
        <v>46595.24109008566</v>
      </c>
      <c r="E8" s="14">
        <f>'IIE_constant price'!E8+'IIM_constant price'!E8+'IIS_constant price'!E8</f>
        <v>50396.467478436454</v>
      </c>
      <c r="F8" s="14">
        <f>'IIE_constant price'!F8+'IIM_constant price'!F8+'IIS_constant price'!F8</f>
        <v>64779.31679786693</v>
      </c>
      <c r="G8" s="14">
        <f>'IIE_constant price'!G8+'IIM_constant price'!G8+'IIS_constant price'!G8</f>
        <v>71030.50717175877</v>
      </c>
      <c r="H8" s="14">
        <f>'IIE_constant price'!H8+'IIM_constant price'!H8+'IIS_constant price'!H8</f>
        <v>80975.56751088309</v>
      </c>
      <c r="I8" s="14">
        <f>'IIE_constant price'!I8+'IIM_constant price'!I8+'IIS_constant price'!I8</f>
        <v>80185.43534120814</v>
      </c>
      <c r="J8" s="14">
        <f>'IIE_constant price'!J8+'IIM_constant price'!J8+'IIS_constant price'!J8</f>
        <v>77726.47680121039</v>
      </c>
      <c r="K8" s="14">
        <f>'IIE_constant price'!K8+'IIM_constant price'!K8+'IIS_constant price'!K8</f>
        <v>82327.04204751196</v>
      </c>
      <c r="L8" s="14">
        <f>'IIE_constant price'!L8+'IIM_constant price'!L8+'IIS_constant price'!L8</f>
        <v>88947.46378813965</v>
      </c>
      <c r="M8" s="14">
        <f>'IIE_constant price'!M8+'IIM_constant price'!M8+'IIS_constant price'!M8</f>
        <v>94852.34060214918</v>
      </c>
      <c r="N8" s="14">
        <f>'IIE_constant price'!N8+'IIM_constant price'!N8+'IIS_constant price'!N8</f>
        <v>115776.8538319958</v>
      </c>
      <c r="O8" s="14">
        <f>'IIE_constant price'!O8+'IIM_constant price'!O8+'IIS_constant price'!O8</f>
        <v>93252.31339915619</v>
      </c>
      <c r="P8" s="14">
        <f>'IIE_constant price'!P8+'IIM_constant price'!P8+'IIS_constant price'!P8</f>
        <v>73683.33336803089</v>
      </c>
      <c r="Q8" s="14">
        <f>'IIE_constant price'!Q8+'IIM_constant price'!Q8+'IIS_constant price'!Q8</f>
        <v>82347.24360353628</v>
      </c>
      <c r="R8" s="14">
        <f>'IIE_constant price'!R8+'IIM_constant price'!R8+'IIS_constant price'!R8</f>
        <v>89091.52046540736</v>
      </c>
      <c r="S8" s="14">
        <f>'IIE_constant price'!S8+'IIM_constant price'!S8+'IIS_constant price'!S8</f>
        <v>112826.94883261799</v>
      </c>
      <c r="T8" s="14">
        <f>'IIE_constant price'!T8+'IIM_constant price'!T8+'IIS_constant price'!T8</f>
        <v>105817.2015391536</v>
      </c>
      <c r="U8" s="14">
        <f>'IIE_constant price'!U8+'IIM_constant price'!U8+'IIS_constant price'!U8</f>
        <v>111149.30305312612</v>
      </c>
      <c r="V8" s="14">
        <f>'IIE_constant price'!V8+'IIM_constant price'!V8+'IIS_constant price'!V8</f>
        <v>122225.5070874067</v>
      </c>
      <c r="W8" s="14">
        <f>'IIE_constant price'!W8+'IIM_constant price'!W8+'IIS_constant price'!W8</f>
        <v>113747.74561659832</v>
      </c>
      <c r="X8" s="14">
        <f>'IIE_constant price'!X8+'IIM_constant price'!X8+'IIS_constant price'!X8</f>
        <v>150110.32510410683</v>
      </c>
      <c r="Y8" s="14">
        <f>'IIE_constant price'!Y8+'IIM_constant price'!Y8+'IIS_constant price'!Y8</f>
        <v>192364.53848997722</v>
      </c>
      <c r="Z8" s="14">
        <f>'IIE_constant price'!Z8+'IIM_constant price'!Z8+'IIS_constant price'!Z8</f>
        <v>197227.58908741063</v>
      </c>
      <c r="AA8" s="14">
        <f>'IIE_constant price'!AA8+'IIM_constant price'!AA8+'IIS_constant price'!AA8</f>
        <v>217142.74767650804</v>
      </c>
      <c r="AB8" s="14">
        <f>'IIE_constant price'!AB8+'IIM_constant price'!AB8+'IIS_constant price'!AB8</f>
        <v>205021.30305852304</v>
      </c>
      <c r="AC8" s="14">
        <f>'IIE_constant price'!AC8+'IIM_constant price'!AC8+'IIS_constant price'!AC8</f>
        <v>194087.55564004582</v>
      </c>
      <c r="AD8" s="14">
        <f>'IIE_constant price'!AD8+'IIM_constant price'!AD8+'IIS_constant price'!AD8</f>
        <v>220522.4985174301</v>
      </c>
      <c r="AE8" s="14">
        <f>'IIE_constant price'!AE8+'IIM_constant price'!AE8+'IIS_constant price'!AE8</f>
        <v>233704.27064971937</v>
      </c>
      <c r="AF8" s="14">
        <f>'IIE_constant price'!AF8+'IIM_constant price'!AF8+'IIS_constant price'!AF8</f>
        <v>224776.29013930197</v>
      </c>
      <c r="AG8" s="14">
        <f>'IIE_constant price'!AG8+'IIM_constant price'!AG8+'IIS_constant price'!AG8</f>
        <v>278401.7672958732</v>
      </c>
      <c r="AH8" s="14">
        <f>'IIE_constant price'!AH8+'IIM_constant price'!AH8+'IIS_constant price'!AH8</f>
        <v>304585.1232492209</v>
      </c>
      <c r="AI8" s="14">
        <f>'IIE_constant price'!AI8+'IIM_constant price'!AI8+'IIS_constant price'!AI8</f>
        <v>329000.1424520303</v>
      </c>
    </row>
    <row r="9" spans="1:35" ht="15">
      <c r="A9" s="38">
        <v>8</v>
      </c>
      <c r="B9" s="17" t="s">
        <v>22</v>
      </c>
      <c r="C9" s="38" t="s">
        <v>121</v>
      </c>
      <c r="D9" s="14">
        <f>'IIE_constant price'!D9+'IIM_constant price'!D9+'IIS_constant price'!D9</f>
        <v>28044.17010202275</v>
      </c>
      <c r="E9" s="14">
        <f>'IIE_constant price'!E9+'IIM_constant price'!E9+'IIS_constant price'!E9</f>
        <v>34530.0888712569</v>
      </c>
      <c r="F9" s="14">
        <f>'IIE_constant price'!F9+'IIM_constant price'!F9+'IIS_constant price'!F9</f>
        <v>32678.099679723462</v>
      </c>
      <c r="G9" s="14">
        <f>'IIE_constant price'!G9+'IIM_constant price'!G9+'IIS_constant price'!G9</f>
        <v>35239.770138016356</v>
      </c>
      <c r="H9" s="14">
        <f>'IIE_constant price'!H9+'IIM_constant price'!H9+'IIS_constant price'!H9</f>
        <v>39384.03353319176</v>
      </c>
      <c r="I9" s="14">
        <f>'IIE_constant price'!I9+'IIM_constant price'!I9+'IIS_constant price'!I9</f>
        <v>41746.19478846044</v>
      </c>
      <c r="J9" s="14">
        <f>'IIE_constant price'!J9+'IIM_constant price'!J9+'IIS_constant price'!J9</f>
        <v>46210.00377227579</v>
      </c>
      <c r="K9" s="14">
        <f>'IIE_constant price'!K9+'IIM_constant price'!K9+'IIS_constant price'!K9</f>
        <v>48095.09103763452</v>
      </c>
      <c r="L9" s="14">
        <f>'IIE_constant price'!L9+'IIM_constant price'!L9+'IIS_constant price'!L9</f>
        <v>51022.08507333689</v>
      </c>
      <c r="M9" s="14">
        <f>'IIE_constant price'!M9+'IIM_constant price'!M9+'IIS_constant price'!M9</f>
        <v>58220.26212108071</v>
      </c>
      <c r="N9" s="14">
        <f>'IIE_constant price'!N9+'IIM_constant price'!N9+'IIS_constant price'!N9</f>
        <v>63286.759813892306</v>
      </c>
      <c r="O9" s="14">
        <f>'IIE_constant price'!O9+'IIM_constant price'!O9+'IIS_constant price'!O9</f>
        <v>66460.46221383498</v>
      </c>
      <c r="P9" s="14">
        <f>'IIE_constant price'!P9+'IIM_constant price'!P9+'IIS_constant price'!P9</f>
        <v>70730.03206033978</v>
      </c>
      <c r="Q9" s="14">
        <f>'IIE_constant price'!Q9+'IIM_constant price'!Q9+'IIS_constant price'!Q9</f>
        <v>72491.04050780783</v>
      </c>
      <c r="R9" s="14">
        <f>'IIE_constant price'!R9+'IIM_constant price'!R9+'IIS_constant price'!R9</f>
        <v>80602.31562238568</v>
      </c>
      <c r="S9" s="14">
        <f>'IIE_constant price'!S9+'IIM_constant price'!S9+'IIS_constant price'!S9</f>
        <v>91130.21703369156</v>
      </c>
      <c r="T9" s="14">
        <f>'IIE_constant price'!T9+'IIM_constant price'!T9+'IIS_constant price'!T9</f>
        <v>102864.3744978944</v>
      </c>
      <c r="U9" s="14">
        <f>'IIE_constant price'!U9+'IIM_constant price'!U9+'IIS_constant price'!U9</f>
        <v>122887.22219329853</v>
      </c>
      <c r="V9" s="14">
        <f>'IIE_constant price'!V9+'IIM_constant price'!V9+'IIS_constant price'!V9</f>
        <v>130234.44950446254</v>
      </c>
      <c r="W9" s="14">
        <f>'IIE_constant price'!W9+'IIM_constant price'!W9+'IIS_constant price'!W9</f>
        <v>146565.1972546596</v>
      </c>
      <c r="X9" s="14">
        <f>'IIE_constant price'!X9+'IIM_constant price'!X9+'IIS_constant price'!X9</f>
        <v>159036.60649483977</v>
      </c>
      <c r="Y9" s="14">
        <f>'IIE_constant price'!Y9+'IIM_constant price'!Y9+'IIS_constant price'!Y9</f>
        <v>163196.9670749933</v>
      </c>
      <c r="Z9" s="14">
        <f>'IIE_constant price'!Z9+'IIM_constant price'!Z9+'IIS_constant price'!Z9</f>
        <v>169454.3187001582</v>
      </c>
      <c r="AA9" s="14">
        <f>'IIE_constant price'!AA9+'IIM_constant price'!AA9+'IIS_constant price'!AA9</f>
        <v>178287.60845241646</v>
      </c>
      <c r="AB9" s="14">
        <f>'IIE_constant price'!AB9+'IIM_constant price'!AB9+'IIS_constant price'!AB9</f>
        <v>194097.94386769301</v>
      </c>
      <c r="AC9" s="14">
        <f>'IIE_constant price'!AC9+'IIM_constant price'!AC9+'IIS_constant price'!AC9</f>
        <v>210749.37023975048</v>
      </c>
      <c r="AD9" s="14">
        <f>'IIE_constant price'!AD9+'IIM_constant price'!AD9+'IIS_constant price'!AD9</f>
        <v>227835.17887321</v>
      </c>
      <c r="AE9" s="14">
        <f>'IIE_constant price'!AE9+'IIM_constant price'!AE9+'IIS_constant price'!AE9</f>
        <v>240288.969899626</v>
      </c>
      <c r="AF9" s="14">
        <f>'IIE_constant price'!AF9+'IIM_constant price'!AF9+'IIS_constant price'!AF9</f>
        <v>288493.35349994863</v>
      </c>
      <c r="AG9" s="14">
        <f>'IIE_constant price'!AG9+'IIM_constant price'!AG9+'IIS_constant price'!AG9</f>
        <v>275681.1346361714</v>
      </c>
      <c r="AH9" s="14">
        <f>'IIE_constant price'!AH9+'IIM_constant price'!AH9+'IIS_constant price'!AH9</f>
        <v>326251.5032912567</v>
      </c>
      <c r="AI9" s="14">
        <f>'IIE_constant price'!AI9+'IIM_constant price'!AI9+'IIS_constant price'!AI9</f>
        <v>383279.40287938796</v>
      </c>
    </row>
    <row r="10" spans="1:35" ht="15">
      <c r="A10" s="38">
        <v>9</v>
      </c>
      <c r="B10" s="17" t="s">
        <v>1</v>
      </c>
      <c r="C10" s="38" t="s">
        <v>122</v>
      </c>
      <c r="D10" s="14">
        <f>'IIE_constant price'!D10+'IIM_constant price'!D10+'IIS_constant price'!D10</f>
        <v>6588.825676069017</v>
      </c>
      <c r="E10" s="14">
        <f>'IIE_constant price'!E10+'IIM_constant price'!E10+'IIS_constant price'!E10</f>
        <v>7252.587176782901</v>
      </c>
      <c r="F10" s="14">
        <f>'IIE_constant price'!F10+'IIM_constant price'!F10+'IIS_constant price'!F10</f>
        <v>8156.046154600667</v>
      </c>
      <c r="G10" s="14">
        <f>'IIE_constant price'!G10+'IIM_constant price'!G10+'IIS_constant price'!G10</f>
        <v>8745.48873055048</v>
      </c>
      <c r="H10" s="14">
        <f>'IIE_constant price'!H10+'IIM_constant price'!H10+'IIS_constant price'!H10</f>
        <v>10474.419220365706</v>
      </c>
      <c r="I10" s="14">
        <f>'IIE_constant price'!I10+'IIM_constant price'!I10+'IIS_constant price'!I10</f>
        <v>10601.714482738997</v>
      </c>
      <c r="J10" s="14">
        <f>'IIE_constant price'!J10+'IIM_constant price'!J10+'IIS_constant price'!J10</f>
        <v>11233.193614563854</v>
      </c>
      <c r="K10" s="14">
        <f>'IIE_constant price'!K10+'IIM_constant price'!K10+'IIS_constant price'!K10</f>
        <v>13485.765839108013</v>
      </c>
      <c r="L10" s="14">
        <f>'IIE_constant price'!L10+'IIM_constant price'!L10+'IIS_constant price'!L10</f>
        <v>14629.698821598204</v>
      </c>
      <c r="M10" s="14">
        <f>'IIE_constant price'!M10+'IIM_constant price'!M10+'IIS_constant price'!M10</f>
        <v>17632.17824398906</v>
      </c>
      <c r="N10" s="14">
        <f>'IIE_constant price'!N10+'IIM_constant price'!N10+'IIS_constant price'!N10</f>
        <v>19393.587635141474</v>
      </c>
      <c r="O10" s="14">
        <f>'IIE_constant price'!O10+'IIM_constant price'!O10+'IIS_constant price'!O10</f>
        <v>26793.55928336703</v>
      </c>
      <c r="P10" s="14">
        <f>'IIE_constant price'!P10+'IIM_constant price'!P10+'IIS_constant price'!P10</f>
        <v>20530.273209050843</v>
      </c>
      <c r="Q10" s="14">
        <f>'IIE_constant price'!Q10+'IIM_constant price'!Q10+'IIS_constant price'!Q10</f>
        <v>22724.45492834998</v>
      </c>
      <c r="R10" s="14">
        <f>'IIE_constant price'!R10+'IIM_constant price'!R10+'IIS_constant price'!R10</f>
        <v>24848.934815746532</v>
      </c>
      <c r="S10" s="14">
        <f>'IIE_constant price'!S10+'IIM_constant price'!S10+'IIS_constant price'!S10</f>
        <v>27108.645485654415</v>
      </c>
      <c r="T10" s="14">
        <f>'IIE_constant price'!T10+'IIM_constant price'!T10+'IIS_constant price'!T10</f>
        <v>35825.930350634284</v>
      </c>
      <c r="U10" s="14">
        <f>'IIE_constant price'!U10+'IIM_constant price'!U10+'IIS_constant price'!U10</f>
        <v>34378.236863742015</v>
      </c>
      <c r="V10" s="14">
        <f>'IIE_constant price'!V10+'IIM_constant price'!V10+'IIS_constant price'!V10</f>
        <v>44405.12554589829</v>
      </c>
      <c r="W10" s="14">
        <f>'IIE_constant price'!W10+'IIM_constant price'!W10+'IIS_constant price'!W10</f>
        <v>44002.1934744007</v>
      </c>
      <c r="X10" s="14">
        <f>'IIE_constant price'!X10+'IIM_constant price'!X10+'IIS_constant price'!X10</f>
        <v>49542.27620937942</v>
      </c>
      <c r="Y10" s="14">
        <f>'IIE_constant price'!Y10+'IIM_constant price'!Y10+'IIS_constant price'!Y10</f>
        <v>51996.90761678301</v>
      </c>
      <c r="Z10" s="14">
        <f>'IIE_constant price'!Z10+'IIM_constant price'!Z10+'IIS_constant price'!Z10</f>
        <v>50226.62750981936</v>
      </c>
      <c r="AA10" s="14">
        <f>'IIE_constant price'!AA10+'IIM_constant price'!AA10+'IIS_constant price'!AA10</f>
        <v>55050.972328076954</v>
      </c>
      <c r="AB10" s="14">
        <f>'IIE_constant price'!AB10+'IIM_constant price'!AB10+'IIS_constant price'!AB10</f>
        <v>61791.35993454999</v>
      </c>
      <c r="AC10" s="14">
        <f>'IIE_constant price'!AC10+'IIM_constant price'!AC10+'IIS_constant price'!AC10</f>
        <v>63555.58088918145</v>
      </c>
      <c r="AD10" s="14">
        <f>'IIE_constant price'!AD10+'IIM_constant price'!AD10+'IIS_constant price'!AD10</f>
        <v>73735.90600553814</v>
      </c>
      <c r="AE10" s="14">
        <f>'IIE_constant price'!AE10+'IIM_constant price'!AE10+'IIS_constant price'!AE10</f>
        <v>81953.29986523853</v>
      </c>
      <c r="AF10" s="14">
        <f>'IIE_constant price'!AF10+'IIM_constant price'!AF10+'IIS_constant price'!AF10</f>
        <v>94263.10474242942</v>
      </c>
      <c r="AG10" s="14">
        <f>'IIE_constant price'!AG10+'IIM_constant price'!AG10+'IIS_constant price'!AG10</f>
        <v>110680.22901383995</v>
      </c>
      <c r="AH10" s="14">
        <f>'IIE_constant price'!AH10+'IIM_constant price'!AH10+'IIS_constant price'!AH10</f>
        <v>114937.65845240896</v>
      </c>
      <c r="AI10" s="14">
        <f>'IIE_constant price'!AI10+'IIM_constant price'!AI10+'IIS_constant price'!AI10</f>
        <v>130151.47372925148</v>
      </c>
    </row>
    <row r="11" spans="1:35" ht="15">
      <c r="A11" s="38">
        <v>10</v>
      </c>
      <c r="B11" s="17" t="s">
        <v>2</v>
      </c>
      <c r="C11" s="38" t="s">
        <v>123</v>
      </c>
      <c r="D11" s="14">
        <f>'IIE_constant price'!D11+'IIM_constant price'!D11+'IIS_constant price'!D11</f>
        <v>10480.123807063115</v>
      </c>
      <c r="E11" s="14">
        <f>'IIE_constant price'!E11+'IIM_constant price'!E11+'IIS_constant price'!E11</f>
        <v>11360.200560268642</v>
      </c>
      <c r="F11" s="14">
        <f>'IIE_constant price'!F11+'IIM_constant price'!F11+'IIS_constant price'!F11</f>
        <v>13108.808213556304</v>
      </c>
      <c r="G11" s="14">
        <f>'IIE_constant price'!G11+'IIM_constant price'!G11+'IIS_constant price'!G11</f>
        <v>14379.862206243197</v>
      </c>
      <c r="H11" s="14">
        <f>'IIE_constant price'!H11+'IIM_constant price'!H11+'IIS_constant price'!H11</f>
        <v>16664.915761134598</v>
      </c>
      <c r="I11" s="14">
        <f>'IIE_constant price'!I11+'IIM_constant price'!I11+'IIS_constant price'!I11</f>
        <v>17296.844912149565</v>
      </c>
      <c r="J11" s="14">
        <f>'IIE_constant price'!J11+'IIM_constant price'!J11+'IIS_constant price'!J11</f>
        <v>18270.74496809295</v>
      </c>
      <c r="K11" s="14">
        <f>'IIE_constant price'!K11+'IIM_constant price'!K11+'IIS_constant price'!K11</f>
        <v>18265.742843726424</v>
      </c>
      <c r="L11" s="14">
        <f>'IIE_constant price'!L11+'IIM_constant price'!L11+'IIS_constant price'!L11</f>
        <v>20001.177345146898</v>
      </c>
      <c r="M11" s="14">
        <f>'IIE_constant price'!M11+'IIM_constant price'!M11+'IIS_constant price'!M11</f>
        <v>22125.1259614552</v>
      </c>
      <c r="N11" s="14">
        <f>'IIE_constant price'!N11+'IIM_constant price'!N11+'IIS_constant price'!N11</f>
        <v>23573.938305727068</v>
      </c>
      <c r="O11" s="14">
        <f>'IIE_constant price'!O11+'IIM_constant price'!O11+'IIS_constant price'!O11</f>
        <v>26494.032940827194</v>
      </c>
      <c r="P11" s="14">
        <f>'IIE_constant price'!P11+'IIM_constant price'!P11+'IIS_constant price'!P11</f>
        <v>27163.619749065707</v>
      </c>
      <c r="Q11" s="14">
        <f>'IIE_constant price'!Q11+'IIM_constant price'!Q11+'IIS_constant price'!Q11</f>
        <v>26787.893633877415</v>
      </c>
      <c r="R11" s="14">
        <f>'IIE_constant price'!R11+'IIM_constant price'!R11+'IIS_constant price'!R11</f>
        <v>29415.490437685665</v>
      </c>
      <c r="S11" s="14">
        <f>'IIE_constant price'!S11+'IIM_constant price'!S11+'IIS_constant price'!S11</f>
        <v>34022.89290421855</v>
      </c>
      <c r="T11" s="14">
        <f>'IIE_constant price'!T11+'IIM_constant price'!T11+'IIS_constant price'!T11</f>
        <v>36266.399792692806</v>
      </c>
      <c r="U11" s="14">
        <f>'IIE_constant price'!U11+'IIM_constant price'!U11+'IIS_constant price'!U11</f>
        <v>37872.71840262273</v>
      </c>
      <c r="V11" s="14">
        <f>'IIE_constant price'!V11+'IIM_constant price'!V11+'IIS_constant price'!V11</f>
        <v>38880.91185780495</v>
      </c>
      <c r="W11" s="14">
        <f>'IIE_constant price'!W11+'IIM_constant price'!W11+'IIS_constant price'!W11</f>
        <v>49251.057196786285</v>
      </c>
      <c r="X11" s="14">
        <f>'IIE_constant price'!X11+'IIM_constant price'!X11+'IIS_constant price'!X11</f>
        <v>49976.20157927378</v>
      </c>
      <c r="Y11" s="14">
        <f>'IIE_constant price'!Y11+'IIM_constant price'!Y11+'IIS_constant price'!Y11</f>
        <v>51854.78211435522</v>
      </c>
      <c r="Z11" s="14">
        <f>'IIE_constant price'!Z11+'IIM_constant price'!Z11+'IIS_constant price'!Z11</f>
        <v>53826.036818747125</v>
      </c>
      <c r="AA11" s="14">
        <f>'IIE_constant price'!AA11+'IIM_constant price'!AA11+'IIS_constant price'!AA11</f>
        <v>56266.278544760105</v>
      </c>
      <c r="AB11" s="14">
        <f>'IIE_constant price'!AB11+'IIM_constant price'!AB11+'IIS_constant price'!AB11</f>
        <v>57400.07402031882</v>
      </c>
      <c r="AC11" s="14">
        <f>'IIE_constant price'!AC11+'IIM_constant price'!AC11+'IIS_constant price'!AC11</f>
        <v>60271.16545581826</v>
      </c>
      <c r="AD11" s="14">
        <f>'IIE_constant price'!AD11+'IIM_constant price'!AD11+'IIS_constant price'!AD11</f>
        <v>73772.07144095979</v>
      </c>
      <c r="AE11" s="14">
        <f>'IIE_constant price'!AE11+'IIM_constant price'!AE11+'IIS_constant price'!AE11</f>
        <v>88099.587177508</v>
      </c>
      <c r="AF11" s="14">
        <f>'IIE_constant price'!AF11+'IIM_constant price'!AF11+'IIS_constant price'!AF11</f>
        <v>93576.6150633781</v>
      </c>
      <c r="AG11" s="14">
        <f>'IIE_constant price'!AG11+'IIM_constant price'!AG11+'IIS_constant price'!AG11</f>
        <v>96568.8563875949</v>
      </c>
      <c r="AH11" s="14">
        <f>'IIE_constant price'!AH11+'IIM_constant price'!AH11+'IIS_constant price'!AH11</f>
        <v>107842.98297444239</v>
      </c>
      <c r="AI11" s="14">
        <f>'IIE_constant price'!AI11+'IIM_constant price'!AI11+'IIS_constant price'!AI11</f>
        <v>117747.60834644371</v>
      </c>
    </row>
    <row r="12" spans="1:35" ht="15">
      <c r="A12" s="38">
        <v>11</v>
      </c>
      <c r="B12" s="17" t="s">
        <v>3</v>
      </c>
      <c r="C12" s="38" t="s">
        <v>124</v>
      </c>
      <c r="D12" s="14">
        <f>'IIE_constant price'!D12+'IIM_constant price'!D12+'IIS_constant price'!D12</f>
        <v>60121.874329944316</v>
      </c>
      <c r="E12" s="14">
        <f>'IIE_constant price'!E12+'IIM_constant price'!E12+'IIS_constant price'!E12</f>
        <v>65227.86912106844</v>
      </c>
      <c r="F12" s="14">
        <f>'IIE_constant price'!F12+'IIM_constant price'!F12+'IIS_constant price'!F12</f>
        <v>72004.8852337377</v>
      </c>
      <c r="G12" s="14">
        <f>'IIE_constant price'!G12+'IIM_constant price'!G12+'IIS_constant price'!G12</f>
        <v>66587.87493930456</v>
      </c>
      <c r="H12" s="14">
        <f>'IIE_constant price'!H12+'IIM_constant price'!H12+'IIS_constant price'!H12</f>
        <v>76239.20160453574</v>
      </c>
      <c r="I12" s="14">
        <f>'IIE_constant price'!I12+'IIM_constant price'!I12+'IIS_constant price'!I12</f>
        <v>76995.20778392057</v>
      </c>
      <c r="J12" s="14">
        <f>'IIE_constant price'!J12+'IIM_constant price'!J12+'IIS_constant price'!J12</f>
        <v>82107.49499333368</v>
      </c>
      <c r="K12" s="14">
        <f>'IIE_constant price'!K12+'IIM_constant price'!K12+'IIS_constant price'!K12</f>
        <v>86119.57747836463</v>
      </c>
      <c r="L12" s="14">
        <f>'IIE_constant price'!L12+'IIM_constant price'!L12+'IIS_constant price'!L12</f>
        <v>95315.90968838701</v>
      </c>
      <c r="M12" s="14">
        <f>'IIE_constant price'!M12+'IIM_constant price'!M12+'IIS_constant price'!M12</f>
        <v>107661.50159514831</v>
      </c>
      <c r="N12" s="14">
        <f>'IIE_constant price'!N12+'IIM_constant price'!N12+'IIS_constant price'!N12</f>
        <v>116090.38781689803</v>
      </c>
      <c r="O12" s="14">
        <f>'IIE_constant price'!O12+'IIM_constant price'!O12+'IIS_constant price'!O12</f>
        <v>120062.51801065425</v>
      </c>
      <c r="P12" s="14">
        <f>'IIE_constant price'!P12+'IIM_constant price'!P12+'IIS_constant price'!P12</f>
        <v>126627.82993020085</v>
      </c>
      <c r="Q12" s="14">
        <f>'IIE_constant price'!Q12+'IIM_constant price'!Q12+'IIS_constant price'!Q12</f>
        <v>119726.66942187797</v>
      </c>
      <c r="R12" s="14">
        <f>'IIE_constant price'!R12+'IIM_constant price'!R12+'IIS_constant price'!R12</f>
        <v>129857.22302236075</v>
      </c>
      <c r="S12" s="14">
        <f>'IIE_constant price'!S12+'IIM_constant price'!S12+'IIS_constant price'!S12</f>
        <v>148308.4848682175</v>
      </c>
      <c r="T12" s="14">
        <f>'IIE_constant price'!T12+'IIM_constant price'!T12+'IIS_constant price'!T12</f>
        <v>142757.11199282887</v>
      </c>
      <c r="U12" s="14">
        <f>'IIE_constant price'!U12+'IIM_constant price'!U12+'IIS_constant price'!U12</f>
        <v>160186.42734161747</v>
      </c>
      <c r="V12" s="14">
        <f>'IIE_constant price'!V12+'IIM_constant price'!V12+'IIS_constant price'!V12</f>
        <v>154594.55973964042</v>
      </c>
      <c r="W12" s="14">
        <f>'IIE_constant price'!W12+'IIM_constant price'!W12+'IIS_constant price'!W12</f>
        <v>169267.12517859487</v>
      </c>
      <c r="X12" s="14">
        <f>'IIE_constant price'!X12+'IIM_constant price'!X12+'IIS_constant price'!X12</f>
        <v>177384.92469242547</v>
      </c>
      <c r="Y12" s="14">
        <f>'IIE_constant price'!Y12+'IIM_constant price'!Y12+'IIS_constant price'!Y12</f>
        <v>177375.62788761794</v>
      </c>
      <c r="Z12" s="14">
        <f>'IIE_constant price'!Z12+'IIM_constant price'!Z12+'IIS_constant price'!Z12</f>
        <v>205532.32775819695</v>
      </c>
      <c r="AA12" s="14">
        <f>'IIE_constant price'!AA12+'IIM_constant price'!AA12+'IIS_constant price'!AA12</f>
        <v>250220.57130427397</v>
      </c>
      <c r="AB12" s="14">
        <f>'IIE_constant price'!AB12+'IIM_constant price'!AB12+'IIS_constant price'!AB12</f>
        <v>294493.3363681822</v>
      </c>
      <c r="AC12" s="14">
        <f>'IIE_constant price'!AC12+'IIM_constant price'!AC12+'IIS_constant price'!AC12</f>
        <v>311657.6644320565</v>
      </c>
      <c r="AD12" s="14">
        <f>'IIE_constant price'!AD12+'IIM_constant price'!AD12+'IIS_constant price'!AD12</f>
        <v>378725.1668643353</v>
      </c>
      <c r="AE12" s="14">
        <f>'IIE_constant price'!AE12+'IIM_constant price'!AE12+'IIS_constant price'!AE12</f>
        <v>433533.0921573611</v>
      </c>
      <c r="AF12" s="14">
        <f>'IIE_constant price'!AF12+'IIM_constant price'!AF12+'IIS_constant price'!AF12</f>
        <v>458629.2766889983</v>
      </c>
      <c r="AG12" s="14">
        <f>'IIE_constant price'!AG12+'IIM_constant price'!AG12+'IIS_constant price'!AG12</f>
        <v>477397.86637934693</v>
      </c>
      <c r="AH12" s="14">
        <f>'IIE_constant price'!AH12+'IIM_constant price'!AH12+'IIS_constant price'!AH12</f>
        <v>574647.3884380746</v>
      </c>
      <c r="AI12" s="14">
        <f>'IIE_constant price'!AI12+'IIM_constant price'!AI12+'IIS_constant price'!AI12</f>
        <v>634865.9850422754</v>
      </c>
    </row>
    <row r="13" spans="1:35" ht="15">
      <c r="A13" s="38">
        <v>12</v>
      </c>
      <c r="B13" s="17" t="s">
        <v>4</v>
      </c>
      <c r="C13" s="38" t="s">
        <v>125</v>
      </c>
      <c r="D13" s="14">
        <f>'IIE_constant price'!D13+'IIM_constant price'!D13+'IIS_constant price'!D13</f>
        <v>18315.927874264853</v>
      </c>
      <c r="E13" s="14">
        <f>'IIE_constant price'!E13+'IIM_constant price'!E13+'IIS_constant price'!E13</f>
        <v>19350.498813090984</v>
      </c>
      <c r="F13" s="14">
        <f>'IIE_constant price'!F13+'IIM_constant price'!F13+'IIS_constant price'!F13</f>
        <v>19970.087894120832</v>
      </c>
      <c r="G13" s="14">
        <f>'IIE_constant price'!G13+'IIM_constant price'!G13+'IIS_constant price'!G13</f>
        <v>20941.709491826598</v>
      </c>
      <c r="H13" s="14">
        <f>'IIE_constant price'!H13+'IIM_constant price'!H13+'IIS_constant price'!H13</f>
        <v>21735.312801126656</v>
      </c>
      <c r="I13" s="14">
        <f>'IIE_constant price'!I13+'IIM_constant price'!I13+'IIS_constant price'!I13</f>
        <v>23900.818897367793</v>
      </c>
      <c r="J13" s="14">
        <f>'IIE_constant price'!J13+'IIM_constant price'!J13+'IIS_constant price'!J13</f>
        <v>26178.462656257925</v>
      </c>
      <c r="K13" s="14">
        <f>'IIE_constant price'!K13+'IIM_constant price'!K13+'IIS_constant price'!K13</f>
        <v>28389.561266655495</v>
      </c>
      <c r="L13" s="14">
        <f>'IIE_constant price'!L13+'IIM_constant price'!L13+'IIS_constant price'!L13</f>
        <v>29876.8082285358</v>
      </c>
      <c r="M13" s="14">
        <f>'IIE_constant price'!M13+'IIM_constant price'!M13+'IIS_constant price'!M13</f>
        <v>35074.78402946034</v>
      </c>
      <c r="N13" s="14">
        <f>'IIE_constant price'!N13+'IIM_constant price'!N13+'IIS_constant price'!N13</f>
        <v>39333.78335230242</v>
      </c>
      <c r="O13" s="14">
        <f>'IIE_constant price'!O13+'IIM_constant price'!O13+'IIS_constant price'!O13</f>
        <v>39356.91680316858</v>
      </c>
      <c r="P13" s="14">
        <f>'IIE_constant price'!P13+'IIM_constant price'!P13+'IIS_constant price'!P13</f>
        <v>41601.967904140605</v>
      </c>
      <c r="Q13" s="14">
        <f>'IIE_constant price'!Q13+'IIM_constant price'!Q13+'IIS_constant price'!Q13</f>
        <v>40682.0917174082</v>
      </c>
      <c r="R13" s="14">
        <f>'IIE_constant price'!R13+'IIM_constant price'!R13+'IIS_constant price'!R13</f>
        <v>44882.621349302004</v>
      </c>
      <c r="S13" s="14">
        <f>'IIE_constant price'!S13+'IIM_constant price'!S13+'IIS_constant price'!S13</f>
        <v>53704.470088860784</v>
      </c>
      <c r="T13" s="14">
        <f>'IIE_constant price'!T13+'IIM_constant price'!T13+'IIS_constant price'!T13</f>
        <v>56703.25819174716</v>
      </c>
      <c r="U13" s="14">
        <f>'IIE_constant price'!U13+'IIM_constant price'!U13+'IIS_constant price'!U13</f>
        <v>51561.45463695377</v>
      </c>
      <c r="V13" s="14">
        <f>'IIE_constant price'!V13+'IIM_constant price'!V13+'IIS_constant price'!V13</f>
        <v>63047.878484138026</v>
      </c>
      <c r="W13" s="14">
        <f>'IIE_constant price'!W13+'IIM_constant price'!W13+'IIS_constant price'!W13</f>
        <v>60299.33196162955</v>
      </c>
      <c r="X13" s="14">
        <f>'IIE_constant price'!X13+'IIM_constant price'!X13+'IIS_constant price'!X13</f>
        <v>59163.162199682294</v>
      </c>
      <c r="Y13" s="14">
        <f>'IIE_constant price'!Y13+'IIM_constant price'!Y13+'IIS_constant price'!Y13</f>
        <v>55200.609914685054</v>
      </c>
      <c r="Z13" s="14">
        <f>'IIE_constant price'!Z13+'IIM_constant price'!Z13+'IIS_constant price'!Z13</f>
        <v>63653.04338620855</v>
      </c>
      <c r="AA13" s="14">
        <f>'IIE_constant price'!AA13+'IIM_constant price'!AA13+'IIS_constant price'!AA13</f>
        <v>66003.2277569459</v>
      </c>
      <c r="AB13" s="14">
        <f>'IIE_constant price'!AB13+'IIM_constant price'!AB13+'IIS_constant price'!AB13</f>
        <v>74778.96020030287</v>
      </c>
      <c r="AC13" s="14">
        <f>'IIE_constant price'!AC13+'IIM_constant price'!AC13+'IIS_constant price'!AC13</f>
        <v>92525.75647910427</v>
      </c>
      <c r="AD13" s="14">
        <f>'IIE_constant price'!AD13+'IIM_constant price'!AD13+'IIS_constant price'!AD13</f>
        <v>98749.66941607342</v>
      </c>
      <c r="AE13" s="14">
        <f>'IIE_constant price'!AE13+'IIM_constant price'!AE13+'IIS_constant price'!AE13</f>
        <v>116149.69456430172</v>
      </c>
      <c r="AF13" s="14">
        <f>'IIE_constant price'!AF13+'IIM_constant price'!AF13+'IIS_constant price'!AF13</f>
        <v>131544.85081521698</v>
      </c>
      <c r="AG13" s="14">
        <f>'IIE_constant price'!AG13+'IIM_constant price'!AG13+'IIS_constant price'!AG13</f>
        <v>138639.48981114168</v>
      </c>
      <c r="AH13" s="14">
        <f>'IIE_constant price'!AH13+'IIM_constant price'!AH13+'IIS_constant price'!AH13</f>
        <v>177374.71019375647</v>
      </c>
      <c r="AI13" s="14">
        <f>'IIE_constant price'!AI13+'IIM_constant price'!AI13+'IIS_constant price'!AI13</f>
        <v>178287.0296834029</v>
      </c>
    </row>
    <row r="14" spans="1:35" ht="15">
      <c r="A14" s="38">
        <v>13</v>
      </c>
      <c r="B14" s="17" t="s">
        <v>15</v>
      </c>
      <c r="C14" s="38" t="s">
        <v>133</v>
      </c>
      <c r="D14" s="14">
        <f>'IIE_constant price'!D14+'IIM_constant price'!D14+'IIS_constant price'!D14</f>
        <v>11755.354079768358</v>
      </c>
      <c r="E14" s="14">
        <f>'IIE_constant price'!E14+'IIM_constant price'!E14+'IIS_constant price'!E14</f>
        <v>12707.472958584207</v>
      </c>
      <c r="F14" s="14">
        <f>'IIE_constant price'!F14+'IIM_constant price'!F14+'IIS_constant price'!F14</f>
        <v>14349.878772788661</v>
      </c>
      <c r="G14" s="14">
        <f>'IIE_constant price'!G14+'IIM_constant price'!G14+'IIS_constant price'!G14</f>
        <v>13681.02131067183</v>
      </c>
      <c r="H14" s="14">
        <f>'IIE_constant price'!H14+'IIM_constant price'!H14+'IIS_constant price'!H14</f>
        <v>14369.685902074592</v>
      </c>
      <c r="I14" s="14">
        <f>'IIE_constant price'!I14+'IIM_constant price'!I14+'IIS_constant price'!I14</f>
        <v>16857.954421050796</v>
      </c>
      <c r="J14" s="14">
        <f>'IIE_constant price'!J14+'IIM_constant price'!J14+'IIS_constant price'!J14</f>
        <v>18782.319429142197</v>
      </c>
      <c r="K14" s="14">
        <f>'IIE_constant price'!K14+'IIM_constant price'!K14+'IIS_constant price'!K14</f>
        <v>20614.886134791665</v>
      </c>
      <c r="L14" s="14">
        <f>'IIE_constant price'!L14+'IIM_constant price'!L14+'IIS_constant price'!L14</f>
        <v>24197.49815857585</v>
      </c>
      <c r="M14" s="14">
        <f>'IIE_constant price'!M14+'IIM_constant price'!M14+'IIS_constant price'!M14</f>
        <v>24993.108470257</v>
      </c>
      <c r="N14" s="14">
        <f>'IIE_constant price'!N14+'IIM_constant price'!N14+'IIS_constant price'!N14</f>
        <v>30019.929396370866</v>
      </c>
      <c r="O14" s="14">
        <f>'IIE_constant price'!O14+'IIM_constant price'!O14+'IIS_constant price'!O14</f>
        <v>28061.074378350488</v>
      </c>
      <c r="P14" s="14">
        <f>'IIE_constant price'!P14+'IIM_constant price'!P14+'IIS_constant price'!P14</f>
        <v>29880.718029309446</v>
      </c>
      <c r="Q14" s="14">
        <f>'IIE_constant price'!Q14+'IIM_constant price'!Q14+'IIS_constant price'!Q14</f>
        <v>29996.01777383644</v>
      </c>
      <c r="R14" s="14">
        <f>'IIE_constant price'!R14+'IIM_constant price'!R14+'IIS_constant price'!R14</f>
        <v>38650.46748148337</v>
      </c>
      <c r="S14" s="14">
        <f>'IIE_constant price'!S14+'IIM_constant price'!S14+'IIS_constant price'!S14</f>
        <v>44671.568677785304</v>
      </c>
      <c r="T14" s="14">
        <f>'IIE_constant price'!T14+'IIM_constant price'!T14+'IIS_constant price'!T14</f>
        <v>45520.22689007538</v>
      </c>
      <c r="U14" s="14">
        <f>'IIE_constant price'!U14+'IIM_constant price'!U14+'IIS_constant price'!U14</f>
        <v>52537.55221913533</v>
      </c>
      <c r="V14" s="14">
        <f>'IIE_constant price'!V14+'IIM_constant price'!V14+'IIS_constant price'!V14</f>
        <v>51069.407764266354</v>
      </c>
      <c r="W14" s="14">
        <f>'IIE_constant price'!W14+'IIM_constant price'!W14+'IIS_constant price'!W14</f>
        <v>55698.48614002363</v>
      </c>
      <c r="X14" s="14">
        <f>'IIE_constant price'!X14+'IIM_constant price'!X14+'IIS_constant price'!X14</f>
        <v>70549.28036737241</v>
      </c>
      <c r="Y14" s="14">
        <f>'IIE_constant price'!Y14+'IIM_constant price'!Y14+'IIS_constant price'!Y14</f>
        <v>75817.12157964866</v>
      </c>
      <c r="Z14" s="14">
        <f>'IIE_constant price'!Z14+'IIM_constant price'!Z14+'IIS_constant price'!Z14</f>
        <v>69782.16069210807</v>
      </c>
      <c r="AA14" s="14">
        <f>'IIE_constant price'!AA14+'IIM_constant price'!AA14+'IIS_constant price'!AA14</f>
        <v>79539.63438791221</v>
      </c>
      <c r="AB14" s="14">
        <f>'IIE_constant price'!AB14+'IIM_constant price'!AB14+'IIS_constant price'!AB14</f>
        <v>92994.96219038998</v>
      </c>
      <c r="AC14" s="14">
        <f>'IIE_constant price'!AC14+'IIM_constant price'!AC14+'IIS_constant price'!AC14</f>
        <v>115417.1731845426</v>
      </c>
      <c r="AD14" s="14">
        <f>'IIE_constant price'!AD14+'IIM_constant price'!AD14+'IIS_constant price'!AD14</f>
        <v>142843.03201763143</v>
      </c>
      <c r="AE14" s="14">
        <f>'IIE_constant price'!AE14+'IIM_constant price'!AE14+'IIS_constant price'!AE14</f>
        <v>154384.37389737094</v>
      </c>
      <c r="AF14" s="14">
        <f>'IIE_constant price'!AF14+'IIM_constant price'!AF14+'IIS_constant price'!AF14</f>
        <v>172778.677892721</v>
      </c>
      <c r="AG14" s="14">
        <f>'IIE_constant price'!AG14+'IIM_constant price'!AG14+'IIS_constant price'!AG14</f>
        <v>190473.43035710475</v>
      </c>
      <c r="AH14" s="14">
        <f>'IIE_constant price'!AH14+'IIM_constant price'!AH14+'IIS_constant price'!AH14</f>
        <v>224491.8987512341</v>
      </c>
      <c r="AI14" s="14">
        <f>'IIE_constant price'!AI14+'IIM_constant price'!AI14+'IIS_constant price'!AI14</f>
        <v>208667.44453438613</v>
      </c>
    </row>
    <row r="15" spans="1:35" ht="15">
      <c r="A15" s="38">
        <v>14</v>
      </c>
      <c r="B15" s="17" t="s">
        <v>5</v>
      </c>
      <c r="C15" s="38" t="s">
        <v>128</v>
      </c>
      <c r="D15" s="14">
        <f>'IIE_constant price'!D15+'IIM_constant price'!D15+'IIS_constant price'!D15</f>
        <v>22949.45782966119</v>
      </c>
      <c r="E15" s="14">
        <f>'IIE_constant price'!E15+'IIM_constant price'!E15+'IIS_constant price'!E15</f>
        <v>25811.133875316602</v>
      </c>
      <c r="F15" s="14">
        <f>'IIE_constant price'!F15+'IIM_constant price'!F15+'IIS_constant price'!F15</f>
        <v>26785.865172581343</v>
      </c>
      <c r="G15" s="14">
        <f>'IIE_constant price'!G15+'IIM_constant price'!G15+'IIS_constant price'!G15</f>
        <v>27031.626357633664</v>
      </c>
      <c r="H15" s="14">
        <f>'IIE_constant price'!H15+'IIM_constant price'!H15+'IIS_constant price'!H15</f>
        <v>30395.253358894723</v>
      </c>
      <c r="I15" s="14">
        <f>'IIE_constant price'!I15+'IIM_constant price'!I15+'IIS_constant price'!I15</f>
        <v>32519.640771809638</v>
      </c>
      <c r="J15" s="14">
        <f>'IIE_constant price'!J15+'IIM_constant price'!J15+'IIS_constant price'!J15</f>
        <v>38274.0921117642</v>
      </c>
      <c r="K15" s="14">
        <f>'IIE_constant price'!K15+'IIM_constant price'!K15+'IIS_constant price'!K15</f>
        <v>40409.305042851105</v>
      </c>
      <c r="L15" s="14">
        <f>'IIE_constant price'!L15+'IIM_constant price'!L15+'IIS_constant price'!L15</f>
        <v>48135.68961463843</v>
      </c>
      <c r="M15" s="14">
        <f>'IIE_constant price'!M15+'IIM_constant price'!M15+'IIS_constant price'!M15</f>
        <v>55330.38698332195</v>
      </c>
      <c r="N15" s="14">
        <f>'IIE_constant price'!N15+'IIM_constant price'!N15+'IIS_constant price'!N15</f>
        <v>58239.08540945024</v>
      </c>
      <c r="O15" s="14">
        <f>'IIE_constant price'!O15+'IIM_constant price'!O15+'IIS_constant price'!O15</f>
        <v>59038.733803136776</v>
      </c>
      <c r="P15" s="14">
        <f>'IIE_constant price'!P15+'IIM_constant price'!P15+'IIS_constant price'!P15</f>
        <v>60344.18368290464</v>
      </c>
      <c r="Q15" s="14">
        <f>'IIE_constant price'!Q15+'IIM_constant price'!Q15+'IIS_constant price'!Q15</f>
        <v>63364.63673691121</v>
      </c>
      <c r="R15" s="14">
        <f>'IIE_constant price'!R15+'IIM_constant price'!R15+'IIS_constant price'!R15</f>
        <v>79106.49146031257</v>
      </c>
      <c r="S15" s="14">
        <f>'IIE_constant price'!S15+'IIM_constant price'!S15+'IIS_constant price'!S15</f>
        <v>103974.78845227069</v>
      </c>
      <c r="T15" s="14">
        <f>'IIE_constant price'!T15+'IIM_constant price'!T15+'IIS_constant price'!T15</f>
        <v>100449.92429142713</v>
      </c>
      <c r="U15" s="14">
        <f>'IIE_constant price'!U15+'IIM_constant price'!U15+'IIS_constant price'!U15</f>
        <v>103519.59874840413</v>
      </c>
      <c r="V15" s="14">
        <f>'IIE_constant price'!V15+'IIM_constant price'!V15+'IIS_constant price'!V15</f>
        <v>97571.4157660311</v>
      </c>
      <c r="W15" s="14">
        <f>'IIE_constant price'!W15+'IIM_constant price'!W15+'IIS_constant price'!W15</f>
        <v>125648.50406399077</v>
      </c>
      <c r="X15" s="14">
        <f>'IIE_constant price'!X15+'IIM_constant price'!X15+'IIS_constant price'!X15</f>
        <v>126375.35708332201</v>
      </c>
      <c r="Y15" s="14">
        <f>'IIE_constant price'!Y15+'IIM_constant price'!Y15+'IIS_constant price'!Y15</f>
        <v>133825.7576400815</v>
      </c>
      <c r="Z15" s="14">
        <f>'IIE_constant price'!Z15+'IIM_constant price'!Z15+'IIS_constant price'!Z15</f>
        <v>152725.63813632703</v>
      </c>
      <c r="AA15" s="14">
        <f>'IIE_constant price'!AA15+'IIM_constant price'!AA15+'IIS_constant price'!AA15</f>
        <v>171556.95829487863</v>
      </c>
      <c r="AB15" s="14">
        <f>'IIE_constant price'!AB15+'IIM_constant price'!AB15+'IIS_constant price'!AB15</f>
        <v>175844.93854460848</v>
      </c>
      <c r="AC15" s="14">
        <f>'IIE_constant price'!AC15+'IIM_constant price'!AC15+'IIS_constant price'!AC15</f>
        <v>150708.0215908588</v>
      </c>
      <c r="AD15" s="14">
        <f>'IIE_constant price'!AD15+'IIM_constant price'!AD15+'IIS_constant price'!AD15</f>
        <v>170440.0443395526</v>
      </c>
      <c r="AE15" s="14">
        <f>'IIE_constant price'!AE15+'IIM_constant price'!AE15+'IIS_constant price'!AE15</f>
        <v>175239.28754516479</v>
      </c>
      <c r="AF15" s="14">
        <f>'IIE_constant price'!AF15+'IIM_constant price'!AF15+'IIS_constant price'!AF15</f>
        <v>187351.5322856563</v>
      </c>
      <c r="AG15" s="14">
        <f>'IIE_constant price'!AG15+'IIM_constant price'!AG15+'IIS_constant price'!AG15</f>
        <v>240335.1406687889</v>
      </c>
      <c r="AH15" s="14">
        <f>'IIE_constant price'!AH15+'IIM_constant price'!AH15+'IIS_constant price'!AH15</f>
        <v>293476.415629112</v>
      </c>
      <c r="AI15" s="14">
        <f>'IIE_constant price'!AI15+'IIM_constant price'!AI15+'IIS_constant price'!AI15</f>
        <v>336729.11067902885</v>
      </c>
    </row>
    <row r="16" spans="1:35" ht="15">
      <c r="A16" s="38">
        <v>15</v>
      </c>
      <c r="B16" s="17" t="s">
        <v>16</v>
      </c>
      <c r="C16" s="38" t="s">
        <v>127</v>
      </c>
      <c r="D16" s="14">
        <f>'IIE_constant price'!D16+'IIM_constant price'!D16+'IIS_constant price'!D16</f>
        <v>9173.321298956524</v>
      </c>
      <c r="E16" s="14">
        <f>'IIE_constant price'!E16+'IIM_constant price'!E16+'IIS_constant price'!E16</f>
        <v>10206.923414324694</v>
      </c>
      <c r="F16" s="14">
        <f>'IIE_constant price'!F16+'IIM_constant price'!F16+'IIS_constant price'!F16</f>
        <v>9748.02357944506</v>
      </c>
      <c r="G16" s="14">
        <f>'IIE_constant price'!G16+'IIM_constant price'!G16+'IIS_constant price'!G16</f>
        <v>9780.499714284237</v>
      </c>
      <c r="H16" s="14">
        <f>'IIE_constant price'!H16+'IIM_constant price'!H16+'IIS_constant price'!H16</f>
        <v>9649.958395393533</v>
      </c>
      <c r="I16" s="14">
        <f>'IIE_constant price'!I16+'IIM_constant price'!I16+'IIS_constant price'!I16</f>
        <v>10136.534048759757</v>
      </c>
      <c r="J16" s="14">
        <f>'IIE_constant price'!J16+'IIM_constant price'!J16+'IIS_constant price'!J16</f>
        <v>11190.977583808997</v>
      </c>
      <c r="K16" s="14">
        <f>'IIE_constant price'!K16+'IIM_constant price'!K16+'IIS_constant price'!K16</f>
        <v>12283.23670258002</v>
      </c>
      <c r="L16" s="14">
        <f>'IIE_constant price'!L16+'IIM_constant price'!L16+'IIS_constant price'!L16</f>
        <v>12851.722661659376</v>
      </c>
      <c r="M16" s="14">
        <f>'IIE_constant price'!M16+'IIM_constant price'!M16+'IIS_constant price'!M16</f>
        <v>12146.48477785405</v>
      </c>
      <c r="N16" s="14">
        <f>'IIE_constant price'!N16+'IIM_constant price'!N16+'IIS_constant price'!N16</f>
        <v>13521.216787596897</v>
      </c>
      <c r="O16" s="14">
        <f>'IIE_constant price'!O16+'IIM_constant price'!O16+'IIS_constant price'!O16</f>
        <v>12580.898536181398</v>
      </c>
      <c r="P16" s="14">
        <f>'IIE_constant price'!P16+'IIM_constant price'!P16+'IIS_constant price'!P16</f>
        <v>18013.67474261213</v>
      </c>
      <c r="Q16" s="14">
        <f>'IIE_constant price'!Q16+'IIM_constant price'!Q16+'IIS_constant price'!Q16</f>
        <v>18912.8570851725</v>
      </c>
      <c r="R16" s="14">
        <f>'IIE_constant price'!R16+'IIM_constant price'!R16+'IIS_constant price'!R16</f>
        <v>20703.16576997089</v>
      </c>
      <c r="S16" s="14">
        <f>'IIE_constant price'!S16+'IIM_constant price'!S16+'IIS_constant price'!S16</f>
        <v>24129.81379189005</v>
      </c>
      <c r="T16" s="14">
        <f>'IIE_constant price'!T16+'IIM_constant price'!T16+'IIS_constant price'!T16</f>
        <v>26418.797273338307</v>
      </c>
      <c r="U16" s="14">
        <f>'IIE_constant price'!U16+'IIM_constant price'!U16+'IIS_constant price'!U16</f>
        <v>31643.8300760087</v>
      </c>
      <c r="V16" s="14">
        <f>'IIE_constant price'!V16+'IIM_constant price'!V16+'IIS_constant price'!V16</f>
        <v>39534.95902019296</v>
      </c>
      <c r="W16" s="14">
        <f>'IIE_constant price'!W16+'IIM_constant price'!W16+'IIS_constant price'!W16</f>
        <v>44724.66227957632</v>
      </c>
      <c r="X16" s="14">
        <f>'IIE_constant price'!X16+'IIM_constant price'!X16+'IIS_constant price'!X16</f>
        <v>44739.19132722089</v>
      </c>
      <c r="Y16" s="14">
        <f>'IIE_constant price'!Y16+'IIM_constant price'!Y16+'IIS_constant price'!Y16</f>
        <v>52129.03270147341</v>
      </c>
      <c r="Z16" s="14">
        <f>'IIE_constant price'!Z16+'IIM_constant price'!Z16+'IIS_constant price'!Z16</f>
        <v>57042.23326473236</v>
      </c>
      <c r="AA16" s="14">
        <f>'IIE_constant price'!AA16+'IIM_constant price'!AA16+'IIS_constant price'!AA16</f>
        <v>72828.90696788186</v>
      </c>
      <c r="AB16" s="14">
        <f>'IIE_constant price'!AB16+'IIM_constant price'!AB16+'IIS_constant price'!AB16</f>
        <v>102960.67877426447</v>
      </c>
      <c r="AC16" s="14">
        <f>'IIE_constant price'!AC16+'IIM_constant price'!AC16+'IIS_constant price'!AC16</f>
        <v>127965.49684525172</v>
      </c>
      <c r="AD16" s="14">
        <f>'IIE_constant price'!AD16+'IIM_constant price'!AD16+'IIS_constant price'!AD16</f>
        <v>147925.01435777787</v>
      </c>
      <c r="AE16" s="14">
        <f>'IIE_constant price'!AE16+'IIM_constant price'!AE16+'IIS_constant price'!AE16</f>
        <v>171680.57121723477</v>
      </c>
      <c r="AF16" s="14">
        <f>'IIE_constant price'!AF16+'IIM_constant price'!AF16+'IIS_constant price'!AF16</f>
        <v>192198.41835791428</v>
      </c>
      <c r="AG16" s="14">
        <f>'IIE_constant price'!AG16+'IIM_constant price'!AG16+'IIS_constant price'!AG16</f>
        <v>278261.65676318435</v>
      </c>
      <c r="AH16" s="14">
        <f>'IIE_constant price'!AH16+'IIM_constant price'!AH16+'IIS_constant price'!AH16</f>
        <v>205725.88166830732</v>
      </c>
      <c r="AI16" s="14">
        <f>'IIE_constant price'!AI16+'IIM_constant price'!AI16+'IIS_constant price'!AI16</f>
        <v>230010.90008985583</v>
      </c>
    </row>
    <row r="17" spans="1:35" ht="15">
      <c r="A17" s="38">
        <v>16</v>
      </c>
      <c r="B17" s="17" t="s">
        <v>6</v>
      </c>
      <c r="C17" s="38" t="s">
        <v>132</v>
      </c>
      <c r="D17" s="14">
        <f>'IIE_constant price'!D17+'IIM_constant price'!D17+'IIS_constant price'!D17</f>
        <v>21633.882657677485</v>
      </c>
      <c r="E17" s="14">
        <f>'IIE_constant price'!E17+'IIM_constant price'!E17+'IIS_constant price'!E17</f>
        <v>23469.33787898375</v>
      </c>
      <c r="F17" s="14">
        <f>'IIE_constant price'!F17+'IIM_constant price'!F17+'IIS_constant price'!F17</f>
        <v>26559.74923821352</v>
      </c>
      <c r="G17" s="14">
        <f>'IIE_constant price'!G17+'IIM_constant price'!G17+'IIS_constant price'!G17</f>
        <v>31345.15794360936</v>
      </c>
      <c r="H17" s="14">
        <f>'IIE_constant price'!H17+'IIM_constant price'!H17+'IIS_constant price'!H17</f>
        <v>35392.126224172505</v>
      </c>
      <c r="I17" s="14">
        <f>'IIE_constant price'!I17+'IIM_constant price'!I17+'IIS_constant price'!I17</f>
        <v>38634.54732011531</v>
      </c>
      <c r="J17" s="14">
        <f>'IIE_constant price'!J17+'IIM_constant price'!J17+'IIS_constant price'!J17</f>
        <v>40911.364126370056</v>
      </c>
      <c r="K17" s="14">
        <f>'IIE_constant price'!K17+'IIM_constant price'!K17+'IIS_constant price'!K17</f>
        <v>43581.80814709273</v>
      </c>
      <c r="L17" s="14">
        <f>'IIE_constant price'!L17+'IIM_constant price'!L17+'IIS_constant price'!L17</f>
        <v>47294.84835311753</v>
      </c>
      <c r="M17" s="14">
        <f>'IIE_constant price'!M17+'IIM_constant price'!M17+'IIS_constant price'!M17</f>
        <v>53617.60375510247</v>
      </c>
      <c r="N17" s="14">
        <f>'IIE_constant price'!N17+'IIM_constant price'!N17+'IIS_constant price'!N17</f>
        <v>60271.71279854237</v>
      </c>
      <c r="O17" s="14">
        <f>'IIE_constant price'!O17+'IIM_constant price'!O17+'IIS_constant price'!O17</f>
        <v>65619.01743501383</v>
      </c>
      <c r="P17" s="14">
        <f>'IIE_constant price'!P17+'IIM_constant price'!P17+'IIS_constant price'!P17</f>
        <v>73064.87425449965</v>
      </c>
      <c r="Q17" s="14">
        <f>'IIE_constant price'!Q17+'IIM_constant price'!Q17+'IIS_constant price'!Q17</f>
        <v>74319.6328889904</v>
      </c>
      <c r="R17" s="14">
        <f>'IIE_constant price'!R17+'IIM_constant price'!R17+'IIS_constant price'!R17</f>
        <v>85573.17184843097</v>
      </c>
      <c r="S17" s="14">
        <f>'IIE_constant price'!S17+'IIM_constant price'!S17+'IIS_constant price'!S17</f>
        <v>92448.86091304939</v>
      </c>
      <c r="T17" s="14">
        <f>'IIE_constant price'!T17+'IIM_constant price'!T17+'IIS_constant price'!T17</f>
        <v>92173.32704301861</v>
      </c>
      <c r="U17" s="14">
        <f>'IIE_constant price'!U17+'IIM_constant price'!U17+'IIS_constant price'!U17</f>
        <v>96826.45114232552</v>
      </c>
      <c r="V17" s="14">
        <f>'IIE_constant price'!V17+'IIM_constant price'!V17+'IIS_constant price'!V17</f>
        <v>115730.98699826686</v>
      </c>
      <c r="W17" s="14">
        <f>'IIE_constant price'!W17+'IIM_constant price'!W17+'IIS_constant price'!W17</f>
        <v>108852.45786318439</v>
      </c>
      <c r="X17" s="14">
        <f>'IIE_constant price'!X17+'IIM_constant price'!X17+'IIS_constant price'!X17</f>
        <v>108577.9338955273</v>
      </c>
      <c r="Y17" s="14">
        <f>'IIE_constant price'!Y17+'IIM_constant price'!Y17+'IIS_constant price'!Y17</f>
        <v>109708.59426928773</v>
      </c>
      <c r="Z17" s="14">
        <f>'IIE_constant price'!Z17+'IIM_constant price'!Z17+'IIS_constant price'!Z17</f>
        <v>129046.64862476318</v>
      </c>
      <c r="AA17" s="14">
        <f>'IIE_constant price'!AA17+'IIM_constant price'!AA17+'IIS_constant price'!AA17</f>
        <v>134278.34660782656</v>
      </c>
      <c r="AB17" s="14">
        <f>'IIE_constant price'!AB17+'IIM_constant price'!AB17+'IIS_constant price'!AB17</f>
        <v>118938.199837967</v>
      </c>
      <c r="AC17" s="14">
        <f>'IIE_constant price'!AC17+'IIM_constant price'!AC17+'IIS_constant price'!AC17</f>
        <v>111784.09190532059</v>
      </c>
      <c r="AD17" s="14">
        <f>'IIE_constant price'!AD17+'IIM_constant price'!AD17+'IIS_constant price'!AD17</f>
        <v>107114.88057358595</v>
      </c>
      <c r="AE17" s="14">
        <f>'IIE_constant price'!AE17+'IIM_constant price'!AE17+'IIS_constant price'!AE17</f>
        <v>103589.5236897304</v>
      </c>
      <c r="AF17" s="14">
        <f>'IIE_constant price'!AF17+'IIM_constant price'!AF17+'IIS_constant price'!AF17</f>
        <v>106378.34625302377</v>
      </c>
      <c r="AG17" s="14">
        <f>'IIE_constant price'!AG17+'IIM_constant price'!AG17+'IIS_constant price'!AG17</f>
        <v>130471.12987027134</v>
      </c>
      <c r="AH17" s="14">
        <f>'IIE_constant price'!AH17+'IIM_constant price'!AH17+'IIS_constant price'!AH17</f>
        <v>129234.27168097495</v>
      </c>
      <c r="AI17" s="14">
        <f>'IIE_constant price'!AI17+'IIM_constant price'!AI17+'IIS_constant price'!AI17</f>
        <v>138081.01616826042</v>
      </c>
    </row>
    <row r="18" spans="1:35" ht="15">
      <c r="A18" s="38">
        <v>17</v>
      </c>
      <c r="B18" s="17" t="s">
        <v>7</v>
      </c>
      <c r="C18" s="38" t="s">
        <v>113</v>
      </c>
      <c r="D18" s="14">
        <f>'IIE_constant price'!D18+'IIM_constant price'!D18+'IIS_constant price'!D18</f>
        <v>65420.4680430969</v>
      </c>
      <c r="E18" s="14">
        <f>'IIE_constant price'!E18+'IIM_constant price'!E18+'IIS_constant price'!E18</f>
        <v>68009.28956175652</v>
      </c>
      <c r="F18" s="14">
        <f>'IIE_constant price'!F18+'IIM_constant price'!F18+'IIS_constant price'!F18</f>
        <v>70878.78972931343</v>
      </c>
      <c r="G18" s="14">
        <f>'IIE_constant price'!G18+'IIM_constant price'!G18+'IIS_constant price'!G18</f>
        <v>75750.08635602372</v>
      </c>
      <c r="H18" s="14">
        <f>'IIE_constant price'!H18+'IIM_constant price'!H18+'IIS_constant price'!H18</f>
        <v>75288.41126641486</v>
      </c>
      <c r="I18" s="14">
        <f>'IIE_constant price'!I18+'IIM_constant price'!I18+'IIS_constant price'!I18</f>
        <v>84166.55634121403</v>
      </c>
      <c r="J18" s="14">
        <f>'IIE_constant price'!J18+'IIM_constant price'!J18+'IIS_constant price'!J18</f>
        <v>93700.05331835596</v>
      </c>
      <c r="K18" s="14">
        <f>'IIE_constant price'!K18+'IIM_constant price'!K18+'IIS_constant price'!K18</f>
        <v>105550.72348775304</v>
      </c>
      <c r="L18" s="14">
        <f>'IIE_constant price'!L18+'IIM_constant price'!L18+'IIS_constant price'!L18</f>
        <v>111897.31663953738</v>
      </c>
      <c r="M18" s="14">
        <f>'IIE_constant price'!M18+'IIM_constant price'!M18+'IIS_constant price'!M18</f>
        <v>114930.01536414506</v>
      </c>
      <c r="N18" s="14">
        <f>'IIE_constant price'!N18+'IIM_constant price'!N18+'IIS_constant price'!N18</f>
        <v>138190.0461778548</v>
      </c>
      <c r="O18" s="14">
        <f>'IIE_constant price'!O18+'IIM_constant price'!O18+'IIS_constant price'!O18</f>
        <v>120006.58244188625</v>
      </c>
      <c r="P18" s="14">
        <f>'IIE_constant price'!P18+'IIM_constant price'!P18+'IIS_constant price'!P18</f>
        <v>136113.36437210368</v>
      </c>
      <c r="Q18" s="14">
        <f>'IIE_constant price'!Q18+'IIM_constant price'!Q18+'IIS_constant price'!Q18</f>
        <v>137348.05014525857</v>
      </c>
      <c r="R18" s="14">
        <f>'IIE_constant price'!R18+'IIM_constant price'!R18+'IIS_constant price'!R18</f>
        <v>145697.92634597144</v>
      </c>
      <c r="S18" s="14">
        <f>'IIE_constant price'!S18+'IIM_constant price'!S18+'IIS_constant price'!S18</f>
        <v>173376.05557590877</v>
      </c>
      <c r="T18" s="14">
        <f>'IIE_constant price'!T18+'IIM_constant price'!T18+'IIS_constant price'!T18</f>
        <v>176993.4260866774</v>
      </c>
      <c r="U18" s="14">
        <f>'IIE_constant price'!U18+'IIM_constant price'!U18+'IIS_constant price'!U18</f>
        <v>190155.7382754658</v>
      </c>
      <c r="V18" s="14">
        <f>'IIE_constant price'!V18+'IIM_constant price'!V18+'IIS_constant price'!V18</f>
        <v>219316.12999217547</v>
      </c>
      <c r="W18" s="14">
        <f>'IIE_constant price'!W18+'IIM_constant price'!W18+'IIS_constant price'!W18</f>
        <v>269247.0936949761</v>
      </c>
      <c r="X18" s="14">
        <f>'IIE_constant price'!X18+'IIM_constant price'!X18+'IIS_constant price'!X18</f>
        <v>277627.4577498385</v>
      </c>
      <c r="Y18" s="14">
        <f>'IIE_constant price'!Y18+'IIM_constant price'!Y18+'IIS_constant price'!Y18</f>
        <v>348676.01880918676</v>
      </c>
      <c r="Z18" s="14">
        <f>'IIE_constant price'!Z18+'IIM_constant price'!Z18+'IIS_constant price'!Z18</f>
        <v>333657.10632908146</v>
      </c>
      <c r="AA18" s="14">
        <f>'IIE_constant price'!AA18+'IIM_constant price'!AA18+'IIS_constant price'!AA18</f>
        <v>359994.00355599774</v>
      </c>
      <c r="AB18" s="14">
        <f>'IIE_constant price'!AB18+'IIM_constant price'!AB18+'IIS_constant price'!AB18</f>
        <v>419351.88879194803</v>
      </c>
      <c r="AC18" s="14">
        <f>'IIE_constant price'!AC18+'IIM_constant price'!AC18+'IIS_constant price'!AC18</f>
        <v>478672.82198172173</v>
      </c>
      <c r="AD18" s="14">
        <f>'IIE_constant price'!AD18+'IIM_constant price'!AD18+'IIS_constant price'!AD18</f>
        <v>539734.2817773276</v>
      </c>
      <c r="AE18" s="14">
        <f>'IIE_constant price'!AE18+'IIM_constant price'!AE18+'IIS_constant price'!AE18</f>
        <v>615084.7084147143</v>
      </c>
      <c r="AF18" s="14">
        <f>'IIE_constant price'!AF18+'IIM_constant price'!AF18+'IIS_constant price'!AF18</f>
        <v>657521.2397630591</v>
      </c>
      <c r="AG18" s="14">
        <f>'IIE_constant price'!AG18+'IIM_constant price'!AG18+'IIS_constant price'!AG18</f>
        <v>714798.6912914902</v>
      </c>
      <c r="AH18" s="14">
        <f>'IIE_constant price'!AH18+'IIM_constant price'!AH18+'IIS_constant price'!AH18</f>
        <v>775084.4341161354</v>
      </c>
      <c r="AI18" s="14">
        <f>'IIE_constant price'!AI18+'IIM_constant price'!AI18+'IIS_constant price'!AI18</f>
        <v>856044.7572100603</v>
      </c>
    </row>
    <row r="19" spans="1:35" ht="15">
      <c r="A19" s="38">
        <v>18</v>
      </c>
      <c r="B19" s="17" t="s">
        <v>8</v>
      </c>
      <c r="C19" s="38" t="s">
        <v>131</v>
      </c>
      <c r="D19" s="14">
        <f>'IIE_constant price'!D19+'IIM_constant price'!D19+'IIS_constant price'!D19</f>
        <v>35148.64086259004</v>
      </c>
      <c r="E19" s="14">
        <f>'IIE_constant price'!E19+'IIM_constant price'!E19+'IIS_constant price'!E19</f>
        <v>36339.786972068716</v>
      </c>
      <c r="F19" s="14">
        <f>'IIE_constant price'!F19+'IIM_constant price'!F19+'IIS_constant price'!F19</f>
        <v>37044.1316763194</v>
      </c>
      <c r="G19" s="14">
        <f>'IIE_constant price'!G19+'IIM_constant price'!G19+'IIS_constant price'!G19</f>
        <v>39556.779518244926</v>
      </c>
      <c r="H19" s="14">
        <f>'IIE_constant price'!H19+'IIM_constant price'!H19+'IIS_constant price'!H19</f>
        <v>42569.34586971559</v>
      </c>
      <c r="I19" s="14">
        <f>'IIE_constant price'!I19+'IIM_constant price'!I19+'IIS_constant price'!I19</f>
        <v>46814.97815469938</v>
      </c>
      <c r="J19" s="14">
        <f>'IIE_constant price'!J19+'IIM_constant price'!J19+'IIS_constant price'!J19</f>
        <v>49449.222820810166</v>
      </c>
      <c r="K19" s="14">
        <f>'IIE_constant price'!K19+'IIM_constant price'!K19+'IIS_constant price'!K19</f>
        <v>49881.80199139029</v>
      </c>
      <c r="L19" s="14">
        <f>'IIE_constant price'!L19+'IIM_constant price'!L19+'IIS_constant price'!L19</f>
        <v>52894.042831000785</v>
      </c>
      <c r="M19" s="14">
        <f>'IIE_constant price'!M19+'IIM_constant price'!M19+'IIS_constant price'!M19</f>
        <v>57244.20839286643</v>
      </c>
      <c r="N19" s="14">
        <f>'IIE_constant price'!N19+'IIM_constant price'!N19+'IIS_constant price'!N19</f>
        <v>57156.13341148528</v>
      </c>
      <c r="O19" s="14">
        <f>'IIE_constant price'!O19+'IIM_constant price'!O19+'IIS_constant price'!O19</f>
        <v>54709.329851675604</v>
      </c>
      <c r="P19" s="14">
        <f>'IIE_constant price'!P19+'IIM_constant price'!P19+'IIS_constant price'!P19</f>
        <v>56323.86681073725</v>
      </c>
      <c r="Q19" s="14">
        <f>'IIE_constant price'!Q19+'IIM_constant price'!Q19+'IIS_constant price'!Q19</f>
        <v>56023.036828825745</v>
      </c>
      <c r="R19" s="14">
        <f>'IIE_constant price'!R19+'IIM_constant price'!R19+'IIS_constant price'!R19</f>
        <v>57143.871504398005</v>
      </c>
      <c r="S19" s="14">
        <f>'IIE_constant price'!S19+'IIM_constant price'!S19+'IIS_constant price'!S19</f>
        <v>58827.450935934256</v>
      </c>
      <c r="T19" s="14">
        <f>'IIE_constant price'!T19+'IIM_constant price'!T19+'IIS_constant price'!T19</f>
        <v>60358.22458437651</v>
      </c>
      <c r="U19" s="14">
        <f>'IIE_constant price'!U19+'IIM_constant price'!U19+'IIS_constant price'!U19</f>
        <v>60298.955596689346</v>
      </c>
      <c r="V19" s="14">
        <f>'IIE_constant price'!V19+'IIM_constant price'!V19+'IIS_constant price'!V19</f>
        <v>58675.53846609855</v>
      </c>
      <c r="W19" s="14">
        <f>'IIE_constant price'!W19+'IIM_constant price'!W19+'IIS_constant price'!W19</f>
        <v>60303.61255669106</v>
      </c>
      <c r="X19" s="14">
        <f>'IIE_constant price'!X19+'IIM_constant price'!X19+'IIS_constant price'!X19</f>
        <v>62908.16429733503</v>
      </c>
      <c r="Y19" s="14">
        <f>'IIE_constant price'!Y19+'IIM_constant price'!Y19+'IIS_constant price'!Y19</f>
        <v>65186.636654642185</v>
      </c>
      <c r="Z19" s="14">
        <f>'IIE_constant price'!Z19+'IIM_constant price'!Z19+'IIS_constant price'!Z19</f>
        <v>69025.9339520171</v>
      </c>
      <c r="AA19" s="14">
        <f>'IIE_constant price'!AA19+'IIM_constant price'!AA19+'IIS_constant price'!AA19</f>
        <v>73770.72089769776</v>
      </c>
      <c r="AB19" s="14">
        <f>'IIE_constant price'!AB19+'IIM_constant price'!AB19+'IIS_constant price'!AB19</f>
        <v>83990.68726936671</v>
      </c>
      <c r="AC19" s="14">
        <f>'IIE_constant price'!AC19+'IIM_constant price'!AC19+'IIS_constant price'!AC19</f>
        <v>98579.84486857765</v>
      </c>
      <c r="AD19" s="14">
        <f>'IIE_constant price'!AD19+'IIM_constant price'!AD19+'IIS_constant price'!AD19</f>
        <v>112877.10734920269</v>
      </c>
      <c r="AE19" s="14">
        <f>'IIE_constant price'!AE19+'IIM_constant price'!AE19+'IIS_constant price'!AE19</f>
        <v>127312.77111082875</v>
      </c>
      <c r="AF19" s="14">
        <f>'IIE_constant price'!AF19+'IIM_constant price'!AF19+'IIS_constant price'!AF19</f>
        <v>138160.3045786194</v>
      </c>
      <c r="AG19" s="14">
        <f>'IIE_constant price'!AG19+'IIM_constant price'!AG19+'IIS_constant price'!AG19</f>
        <v>152443.71716009564</v>
      </c>
      <c r="AH19" s="14">
        <f>'IIE_constant price'!AH19+'IIM_constant price'!AH19+'IIS_constant price'!AH19</f>
        <v>174626.20678864894</v>
      </c>
      <c r="AI19" s="14">
        <f>'IIE_constant price'!AI19+'IIM_constant price'!AI19+'IIS_constant price'!AI19</f>
        <v>187420.03992543253</v>
      </c>
    </row>
    <row r="20" spans="1:35" ht="15">
      <c r="A20" s="38">
        <v>19</v>
      </c>
      <c r="B20" s="17" t="s">
        <v>9</v>
      </c>
      <c r="C20" s="38" t="s">
        <v>114</v>
      </c>
      <c r="D20" s="14">
        <f>'IIE_constant price'!D20+'IIM_constant price'!D20+'IIS_constant price'!D20</f>
        <v>14084.300413240338</v>
      </c>
      <c r="E20" s="14">
        <f>'IIE_constant price'!E20+'IIM_constant price'!E20+'IIS_constant price'!E20</f>
        <v>15319.287660027372</v>
      </c>
      <c r="F20" s="14">
        <f>'IIE_constant price'!F20+'IIM_constant price'!F20+'IIS_constant price'!F20</f>
        <v>17829.72407419734</v>
      </c>
      <c r="G20" s="14">
        <f>'IIE_constant price'!G20+'IIM_constant price'!G20+'IIS_constant price'!G20</f>
        <v>20093.840929550563</v>
      </c>
      <c r="H20" s="14">
        <f>'IIE_constant price'!H20+'IIM_constant price'!H20+'IIS_constant price'!H20</f>
        <v>20788.745258209525</v>
      </c>
      <c r="I20" s="14">
        <f>'IIE_constant price'!I20+'IIM_constant price'!I20+'IIS_constant price'!I20</f>
        <v>21567.04805051053</v>
      </c>
      <c r="J20" s="14">
        <f>'IIE_constant price'!J20+'IIM_constant price'!J20+'IIS_constant price'!J20</f>
        <v>20480.059547598095</v>
      </c>
      <c r="K20" s="14">
        <f>'IIE_constant price'!K20+'IIM_constant price'!K20+'IIS_constant price'!K20</f>
        <v>20362.583792483623</v>
      </c>
      <c r="L20" s="14">
        <f>'IIE_constant price'!L20+'IIM_constant price'!L20+'IIS_constant price'!L20</f>
        <v>21793.695670899237</v>
      </c>
      <c r="M20" s="14">
        <f>'IIE_constant price'!M20+'IIM_constant price'!M20+'IIS_constant price'!M20</f>
        <v>23714.58612268213</v>
      </c>
      <c r="N20" s="14">
        <f>'IIE_constant price'!N20+'IIM_constant price'!N20+'IIS_constant price'!N20</f>
        <v>24992.931068616424</v>
      </c>
      <c r="O20" s="14">
        <f>'IIE_constant price'!O20+'IIM_constant price'!O20+'IIS_constant price'!O20</f>
        <v>24245.96567579391</v>
      </c>
      <c r="P20" s="14">
        <f>'IIE_constant price'!P20+'IIM_constant price'!P20+'IIS_constant price'!P20</f>
        <v>25383.572032764143</v>
      </c>
      <c r="Q20" s="14">
        <f>'IIE_constant price'!Q20+'IIM_constant price'!Q20+'IIS_constant price'!Q20</f>
        <v>26585.94651621847</v>
      </c>
      <c r="R20" s="14">
        <f>'IIE_constant price'!R20+'IIM_constant price'!R20+'IIS_constant price'!R20</f>
        <v>26980.607222368664</v>
      </c>
      <c r="S20" s="14">
        <f>'IIE_constant price'!S20+'IIM_constant price'!S20+'IIS_constant price'!S20</f>
        <v>34117.66597336314</v>
      </c>
      <c r="T20" s="14">
        <f>'IIE_constant price'!T20+'IIM_constant price'!T20+'IIS_constant price'!T20</f>
        <v>39336.562432663384</v>
      </c>
      <c r="U20" s="14">
        <f>'IIE_constant price'!U20+'IIM_constant price'!U20+'IIS_constant price'!U20</f>
        <v>43773.36812234982</v>
      </c>
      <c r="V20" s="14">
        <f>'IIE_constant price'!V20+'IIM_constant price'!V20+'IIS_constant price'!V20</f>
        <v>48850.341898549035</v>
      </c>
      <c r="W20" s="14">
        <f>'IIE_constant price'!W20+'IIM_constant price'!W20+'IIS_constant price'!W20</f>
        <v>53545.276652722096</v>
      </c>
      <c r="X20" s="14">
        <f>'IIE_constant price'!X20+'IIM_constant price'!X20+'IIS_constant price'!X20</f>
        <v>59926.67563398955</v>
      </c>
      <c r="Y20" s="14">
        <f>'IIE_constant price'!Y20+'IIM_constant price'!Y20+'IIS_constant price'!Y20</f>
        <v>64291.487741020195</v>
      </c>
      <c r="Z20" s="14">
        <f>'IIE_constant price'!Z20+'IIM_constant price'!Z20+'IIS_constant price'!Z20</f>
        <v>68797.8342785932</v>
      </c>
      <c r="AA20" s="14">
        <f>'IIE_constant price'!AA20+'IIM_constant price'!AA20+'IIS_constant price'!AA20</f>
        <v>74051.45171999786</v>
      </c>
      <c r="AB20" s="14">
        <f>'IIE_constant price'!AB20+'IIM_constant price'!AB20+'IIS_constant price'!AB20</f>
        <v>86337.86199910085</v>
      </c>
      <c r="AC20" s="14">
        <f>'IIE_constant price'!AC20+'IIM_constant price'!AC20+'IIS_constant price'!AC20</f>
        <v>104186.0869434391</v>
      </c>
      <c r="AD20" s="14">
        <f>'IIE_constant price'!AD20+'IIM_constant price'!AD20+'IIS_constant price'!AD20</f>
        <v>119579.0789097645</v>
      </c>
      <c r="AE20" s="14">
        <f>'IIE_constant price'!AE20+'IIM_constant price'!AE20+'IIS_constant price'!AE20</f>
        <v>135664.76270906607</v>
      </c>
      <c r="AF20" s="14">
        <f>'IIE_constant price'!AF20+'IIM_constant price'!AF20+'IIS_constant price'!AF20</f>
        <v>132333.13044271455</v>
      </c>
      <c r="AG20" s="14">
        <f>'IIE_constant price'!AG20+'IIM_constant price'!AG20+'IIS_constant price'!AG20</f>
        <v>127881.68855997114</v>
      </c>
      <c r="AH20" s="14">
        <f>'IIE_constant price'!AH20+'IIM_constant price'!AH20+'IIS_constant price'!AH20</f>
        <v>143307.0244685876</v>
      </c>
      <c r="AI20" s="14">
        <f>'IIE_constant price'!AI20+'IIM_constant price'!AI20+'IIS_constant price'!AI20</f>
        <v>157896.1028958349</v>
      </c>
    </row>
    <row r="21" spans="1:35" ht="15">
      <c r="A21" s="38">
        <v>20</v>
      </c>
      <c r="B21" s="17" t="s">
        <v>10</v>
      </c>
      <c r="C21" s="38" t="s">
        <v>130</v>
      </c>
      <c r="D21" s="14">
        <f>'IIE_constant price'!D21+'IIM_constant price'!D21+'IIS_constant price'!D21</f>
        <v>28734.246636972974</v>
      </c>
      <c r="E21" s="14">
        <f>'IIE_constant price'!E21+'IIM_constant price'!E21+'IIS_constant price'!E21</f>
        <v>32756.443915226395</v>
      </c>
      <c r="F21" s="14">
        <f>'IIE_constant price'!F21+'IIM_constant price'!F21+'IIS_constant price'!F21</f>
        <v>39546.65985206987</v>
      </c>
      <c r="G21" s="14">
        <f>'IIE_constant price'!G21+'IIM_constant price'!G21+'IIS_constant price'!G21</f>
        <v>46422.39699032584</v>
      </c>
      <c r="H21" s="14">
        <f>'IIE_constant price'!H21+'IIM_constant price'!H21+'IIS_constant price'!H21</f>
        <v>48335.86020717562</v>
      </c>
      <c r="I21" s="14">
        <f>'IIE_constant price'!I21+'IIM_constant price'!I21+'IIS_constant price'!I21</f>
        <v>51237.87134762232</v>
      </c>
      <c r="J21" s="14">
        <f>'IIE_constant price'!J21+'IIM_constant price'!J21+'IIS_constant price'!J21</f>
        <v>55503.90668643693</v>
      </c>
      <c r="K21" s="14">
        <f>'IIE_constant price'!K21+'IIM_constant price'!K21+'IIS_constant price'!K21</f>
        <v>60004.40128200507</v>
      </c>
      <c r="L21" s="14">
        <f>'IIE_constant price'!L21+'IIM_constant price'!L21+'IIS_constant price'!L21</f>
        <v>62744.60807170297</v>
      </c>
      <c r="M21" s="14">
        <f>'IIE_constant price'!M21+'IIM_constant price'!M21+'IIS_constant price'!M21</f>
        <v>67811.77984257753</v>
      </c>
      <c r="N21" s="14">
        <f>'IIE_constant price'!N21+'IIM_constant price'!N21+'IIS_constant price'!N21</f>
        <v>75637.76811773723</v>
      </c>
      <c r="O21" s="14">
        <f>'IIE_constant price'!O21+'IIM_constant price'!O21+'IIS_constant price'!O21</f>
        <v>84156.14206241234</v>
      </c>
      <c r="P21" s="14">
        <f>'IIE_constant price'!P21+'IIM_constant price'!P21+'IIS_constant price'!P21</f>
        <v>96662.47022398488</v>
      </c>
      <c r="Q21" s="14">
        <f>'IIE_constant price'!Q21+'IIM_constant price'!Q21+'IIS_constant price'!Q21</f>
        <v>110606.03272293422</v>
      </c>
      <c r="R21" s="14">
        <f>'IIE_constant price'!R21+'IIM_constant price'!R21+'IIS_constant price'!R21</f>
        <v>121370.68236386353</v>
      </c>
      <c r="S21" s="14">
        <f>'IIE_constant price'!S21+'IIM_constant price'!S21+'IIS_constant price'!S21</f>
        <v>133695.64731651777</v>
      </c>
      <c r="T21" s="14">
        <f>'IIE_constant price'!T21+'IIM_constant price'!T21+'IIS_constant price'!T21</f>
        <v>145885.33300992852</v>
      </c>
      <c r="U21" s="14">
        <f>'IIE_constant price'!U21+'IIM_constant price'!U21+'IIS_constant price'!U21</f>
        <v>160005.3455849301</v>
      </c>
      <c r="V21" s="14">
        <f>'IIE_constant price'!V21+'IIM_constant price'!V21+'IIS_constant price'!V21</f>
        <v>179180.68370684914</v>
      </c>
      <c r="W21" s="14">
        <f>'IIE_constant price'!W21+'IIM_constant price'!W21+'IIS_constant price'!W21</f>
        <v>195839.1981023743</v>
      </c>
      <c r="X21" s="14">
        <f>'IIE_constant price'!X21+'IIM_constant price'!X21+'IIS_constant price'!X21</f>
        <v>195514.63069226366</v>
      </c>
      <c r="Y21" s="14">
        <f>'IIE_constant price'!Y21+'IIM_constant price'!Y21+'IIS_constant price'!Y21</f>
        <v>207709.6490957063</v>
      </c>
      <c r="Z21" s="14">
        <f>'IIE_constant price'!Z21+'IIM_constant price'!Z21+'IIS_constant price'!Z21</f>
        <v>235239.13702427867</v>
      </c>
      <c r="AA21" s="14">
        <f>'IIE_constant price'!AA21+'IIM_constant price'!AA21+'IIS_constant price'!AA21</f>
        <v>269882.0622240951</v>
      </c>
      <c r="AB21" s="14">
        <f>'IIE_constant price'!AB21+'IIM_constant price'!AB21+'IIS_constant price'!AB21</f>
        <v>287357.2849796651</v>
      </c>
      <c r="AC21" s="14">
        <f>'IIE_constant price'!AC21+'IIM_constant price'!AC21+'IIS_constant price'!AC21</f>
        <v>296167.21812445094</v>
      </c>
      <c r="AD21" s="14">
        <f>'IIE_constant price'!AD21+'IIM_constant price'!AD21+'IIS_constant price'!AD21</f>
        <v>321734.9462001979</v>
      </c>
      <c r="AE21" s="14">
        <f>'IIE_constant price'!AE21+'IIM_constant price'!AE21+'IIS_constant price'!AE21</f>
        <v>352310.0718540678</v>
      </c>
      <c r="AF21" s="14">
        <f>'IIE_constant price'!AF21+'IIM_constant price'!AF21+'IIS_constant price'!AF21</f>
        <v>369342.76138618717</v>
      </c>
      <c r="AG21" s="14">
        <f>'IIE_constant price'!AG21+'IIM_constant price'!AG21+'IIS_constant price'!AG21</f>
        <v>413465.8935316618</v>
      </c>
      <c r="AH21" s="14">
        <f>'IIE_constant price'!AH21+'IIM_constant price'!AH21+'IIS_constant price'!AH21</f>
        <v>440291.4570060115</v>
      </c>
      <c r="AI21" s="14">
        <f>'IIE_constant price'!AI21+'IIM_constant price'!AI21+'IIS_constant price'!AI21</f>
        <v>463571.928313888</v>
      </c>
    </row>
    <row r="22" spans="1:35" ht="15">
      <c r="A22" s="38">
        <v>21</v>
      </c>
      <c r="B22" s="17" t="s">
        <v>17</v>
      </c>
      <c r="C22" s="38" t="s">
        <v>115</v>
      </c>
      <c r="D22" s="14">
        <f>'IIE_constant price'!D22+'IIM_constant price'!D22+'IIS_constant price'!D22</f>
        <v>352.4137643756306</v>
      </c>
      <c r="E22" s="14">
        <f>'IIE_constant price'!E22+'IIM_constant price'!E22+'IIS_constant price'!E22</f>
        <v>387.4693477939223</v>
      </c>
      <c r="F22" s="14">
        <f>'IIE_constant price'!F22+'IIM_constant price'!F22+'IIS_constant price'!F22</f>
        <v>464.25126974355464</v>
      </c>
      <c r="G22" s="14">
        <f>'IIE_constant price'!G22+'IIM_constant price'!G22+'IIS_constant price'!G22</f>
        <v>543.7238581844742</v>
      </c>
      <c r="H22" s="14">
        <f>'IIE_constant price'!H22+'IIM_constant price'!H22+'IIS_constant price'!H22</f>
        <v>608.7431533709732</v>
      </c>
      <c r="I22" s="14">
        <f>'IIE_constant price'!I22+'IIM_constant price'!I22+'IIS_constant price'!I22</f>
        <v>658.3316441813122</v>
      </c>
      <c r="J22" s="14">
        <f>'IIE_constant price'!J22+'IIM_constant price'!J22+'IIS_constant price'!J22</f>
        <v>810.5607190679204</v>
      </c>
      <c r="K22" s="14">
        <f>'IIE_constant price'!K22+'IIM_constant price'!K22+'IIS_constant price'!K22</f>
        <v>1123.800613966136</v>
      </c>
      <c r="L22" s="14">
        <f>'IIE_constant price'!L22+'IIM_constant price'!L22+'IIS_constant price'!L22</f>
        <v>1378.7450052706404</v>
      </c>
      <c r="M22" s="14">
        <f>'IIE_constant price'!M22+'IIM_constant price'!M22+'IIS_constant price'!M22</f>
        <v>1535.6106080019986</v>
      </c>
      <c r="N22" s="14">
        <f>'IIE_constant price'!N22+'IIM_constant price'!N22+'IIS_constant price'!N22</f>
        <v>1731.1055316365525</v>
      </c>
      <c r="O22" s="14">
        <f>'IIE_constant price'!O22+'IIM_constant price'!O22+'IIS_constant price'!O22</f>
        <v>1921.467451913214</v>
      </c>
      <c r="P22" s="14">
        <f>'IIE_constant price'!P22+'IIM_constant price'!P22+'IIS_constant price'!P22</f>
        <v>2278.421614474247</v>
      </c>
      <c r="Q22" s="14">
        <f>'IIE_constant price'!Q22+'IIM_constant price'!Q22+'IIS_constant price'!Q22</f>
        <v>2494.3873488650233</v>
      </c>
      <c r="R22" s="14">
        <f>'IIE_constant price'!R22+'IIM_constant price'!R22+'IIS_constant price'!R22</f>
        <v>2840.9767725785323</v>
      </c>
      <c r="S22" s="14">
        <f>'IIE_constant price'!S22+'IIM_constant price'!S22+'IIS_constant price'!S22</f>
        <v>3367.7894703766547</v>
      </c>
      <c r="T22" s="14">
        <f>'IIE_constant price'!T22+'IIM_constant price'!T22+'IIS_constant price'!T22</f>
        <v>3590.5954571688712</v>
      </c>
      <c r="U22" s="14">
        <f>'IIE_constant price'!U22+'IIM_constant price'!U22+'IIS_constant price'!U22</f>
        <v>3978.164001740829</v>
      </c>
      <c r="V22" s="14">
        <f>'IIE_constant price'!V22+'IIM_constant price'!V22+'IIS_constant price'!V22</f>
        <v>4502.479961029548</v>
      </c>
      <c r="W22" s="14">
        <f>'IIE_constant price'!W22+'IIM_constant price'!W22+'IIS_constant price'!W22</f>
        <v>5413.328929982836</v>
      </c>
      <c r="X22" s="14">
        <f>'IIE_constant price'!X22+'IIM_constant price'!X22+'IIS_constant price'!X22</f>
        <v>6760.465431934907</v>
      </c>
      <c r="Y22" s="14">
        <f>'IIE_constant price'!Y22+'IIM_constant price'!Y22+'IIS_constant price'!Y22</f>
        <v>8995.19747632108</v>
      </c>
      <c r="Z22" s="14">
        <f>'IIE_constant price'!Z22+'IIM_constant price'!Z22+'IIS_constant price'!Z22</f>
        <v>10107.386644536142</v>
      </c>
      <c r="AA22" s="14">
        <f>'IIE_constant price'!AA22+'IIM_constant price'!AA22+'IIS_constant price'!AA22</f>
        <v>13390.451427958744</v>
      </c>
      <c r="AB22" s="14">
        <f>'IIE_constant price'!AB22+'IIM_constant price'!AB22+'IIS_constant price'!AB22</f>
        <v>14866.130964276912</v>
      </c>
      <c r="AC22" s="14">
        <f>'IIE_constant price'!AC22+'IIM_constant price'!AC22+'IIS_constant price'!AC22</f>
        <v>16999.17719823541</v>
      </c>
      <c r="AD22" s="14">
        <f>'IIE_constant price'!AD22+'IIM_constant price'!AD22+'IIS_constant price'!AD22</f>
        <v>19029.938033009268</v>
      </c>
      <c r="AE22" s="14">
        <f>'IIE_constant price'!AE22+'IIM_constant price'!AE22+'IIS_constant price'!AE22</f>
        <v>21391.70961153429</v>
      </c>
      <c r="AF22" s="14">
        <f>'IIE_constant price'!AF22+'IIM_constant price'!AF22+'IIS_constant price'!AF22</f>
        <v>23985.249991084765</v>
      </c>
      <c r="AG22" s="14">
        <f>'IIE_constant price'!AG22+'IIM_constant price'!AG22+'IIS_constant price'!AG22</f>
        <v>27471.37459773344</v>
      </c>
      <c r="AH22" s="14">
        <f>'IIE_constant price'!AH22+'IIM_constant price'!AH22+'IIS_constant price'!AH22</f>
        <v>25638.121388878408</v>
      </c>
      <c r="AI22" s="14">
        <f>'IIE_constant price'!AI22+'IIM_constant price'!AI22+'IIS_constant price'!AI22</f>
        <v>27349.396067538593</v>
      </c>
    </row>
    <row r="23" spans="1:35" ht="15">
      <c r="A23" s="38">
        <v>22</v>
      </c>
      <c r="B23" s="17" t="s">
        <v>23</v>
      </c>
      <c r="C23" s="38" t="s">
        <v>129</v>
      </c>
      <c r="D23" s="14">
        <f>'IIE_constant price'!D23+'IIM_constant price'!D23+'IIS_constant price'!D23</f>
        <v>4162.503050886143</v>
      </c>
      <c r="E23" s="14">
        <f>'IIE_constant price'!E23+'IIM_constant price'!E23+'IIS_constant price'!E23</f>
        <v>4686.150356217207</v>
      </c>
      <c r="F23" s="14">
        <f>'IIE_constant price'!F23+'IIM_constant price'!F23+'IIS_constant price'!F23</f>
        <v>5156.642905054723</v>
      </c>
      <c r="G23" s="14">
        <f>'IIE_constant price'!G23+'IIM_constant price'!G23+'IIS_constant price'!G23</f>
        <v>5458.945155429605</v>
      </c>
      <c r="H23" s="14">
        <f>'IIE_constant price'!H23+'IIM_constant price'!H23+'IIS_constant price'!H23</f>
        <v>5998.8309418154895</v>
      </c>
      <c r="I23" s="14">
        <f>'IIE_constant price'!I23+'IIM_constant price'!I23+'IIS_constant price'!I23</f>
        <v>6469.691584252775</v>
      </c>
      <c r="J23" s="14">
        <f>'IIE_constant price'!J23+'IIM_constant price'!J23+'IIS_constant price'!J23</f>
        <v>7073.324774881188</v>
      </c>
      <c r="K23" s="14">
        <f>'IIE_constant price'!K23+'IIM_constant price'!K23+'IIS_constant price'!K23</f>
        <v>7430.630891837308</v>
      </c>
      <c r="L23" s="14">
        <f>'IIE_constant price'!L23+'IIM_constant price'!L23+'IIS_constant price'!L23</f>
        <v>8094.87338225538</v>
      </c>
      <c r="M23" s="14">
        <f>'IIE_constant price'!M23+'IIM_constant price'!M23+'IIS_constant price'!M23</f>
        <v>9613.989984317435</v>
      </c>
      <c r="N23" s="14">
        <f>'IIE_constant price'!N23+'IIM_constant price'!N23+'IIS_constant price'!N23</f>
        <v>9770.538192397958</v>
      </c>
      <c r="O23" s="14">
        <f>'IIE_constant price'!O23+'IIM_constant price'!O23+'IIS_constant price'!O23</f>
        <v>10993.858720599857</v>
      </c>
      <c r="P23" s="14">
        <f>'IIE_constant price'!P23+'IIM_constant price'!P23+'IIS_constant price'!P23</f>
        <v>9782.41902680901</v>
      </c>
      <c r="Q23" s="14">
        <f>'IIE_constant price'!Q23+'IIM_constant price'!Q23+'IIS_constant price'!Q23</f>
        <v>10601.86875273802</v>
      </c>
      <c r="R23" s="14">
        <f>'IIE_constant price'!R23+'IIM_constant price'!R23+'IIS_constant price'!R23</f>
        <v>12583.098695503031</v>
      </c>
      <c r="S23" s="14">
        <f>'IIE_constant price'!S23+'IIM_constant price'!S23+'IIS_constant price'!S23</f>
        <v>16664.75433468807</v>
      </c>
      <c r="T23" s="14">
        <f>'IIE_constant price'!T23+'IIM_constant price'!T23+'IIS_constant price'!T23</f>
        <v>18924.645609661166</v>
      </c>
      <c r="U23" s="14">
        <f>'IIE_constant price'!U23+'IIM_constant price'!U23+'IIS_constant price'!U23</f>
        <v>23242.980542715017</v>
      </c>
      <c r="V23" s="14">
        <f>'IIE_constant price'!V23+'IIM_constant price'!V23+'IIS_constant price'!V23</f>
        <v>27609.795212639332</v>
      </c>
      <c r="W23" s="14">
        <f>'IIE_constant price'!W23+'IIM_constant price'!W23+'IIS_constant price'!W23</f>
        <v>33378.09710899542</v>
      </c>
      <c r="X23" s="14">
        <f>'IIE_constant price'!X23+'IIM_constant price'!X23+'IIS_constant price'!X23</f>
        <v>33749.50896663078</v>
      </c>
      <c r="Y23" s="14">
        <f>'IIE_constant price'!Y23+'IIM_constant price'!Y23+'IIS_constant price'!Y23</f>
        <v>38174.80991330427</v>
      </c>
      <c r="Z23" s="14">
        <f>'IIE_constant price'!Z23+'IIM_constant price'!Z23+'IIS_constant price'!Z23</f>
        <v>44657.81009044819</v>
      </c>
      <c r="AA23" s="14">
        <f>'IIE_constant price'!AA23+'IIM_constant price'!AA23+'IIS_constant price'!AA23</f>
        <v>48489.83134322913</v>
      </c>
      <c r="AB23" s="14">
        <f>'IIE_constant price'!AB23+'IIM_constant price'!AB23+'IIS_constant price'!AB23</f>
        <v>46629.7109488607</v>
      </c>
      <c r="AC23" s="14">
        <f>'IIE_constant price'!AC23+'IIM_constant price'!AC23+'IIS_constant price'!AC23</f>
        <v>47748.43281166251</v>
      </c>
      <c r="AD23" s="14">
        <f>'IIE_constant price'!AD23+'IIM_constant price'!AD23+'IIS_constant price'!AD23</f>
        <v>51625.50108523297</v>
      </c>
      <c r="AE23" s="14">
        <f>'IIE_constant price'!AE23+'IIM_constant price'!AE23+'IIS_constant price'!AE23</f>
        <v>54311.157510362944</v>
      </c>
      <c r="AF23" s="14">
        <f>'IIE_constant price'!AF23+'IIM_constant price'!AF23+'IIS_constant price'!AF23</f>
        <v>61868.048793692375</v>
      </c>
      <c r="AG23" s="14">
        <f>'IIE_constant price'!AG23+'IIM_constant price'!AG23+'IIS_constant price'!AG23</f>
        <v>68167.72924410552</v>
      </c>
      <c r="AH23" s="14">
        <f>'IIE_constant price'!AH23+'IIM_constant price'!AH23+'IIS_constant price'!AH23</f>
        <v>80096.33452013803</v>
      </c>
      <c r="AI23" s="14">
        <f>'IIE_constant price'!AI23+'IIM_constant price'!AI23+'IIS_constant price'!AI23</f>
        <v>88333.20256671525</v>
      </c>
    </row>
    <row r="24" spans="1:35" ht="15">
      <c r="A24" s="39">
        <v>23</v>
      </c>
      <c r="B24" s="28" t="s">
        <v>108</v>
      </c>
      <c r="C24" s="38" t="s">
        <v>136</v>
      </c>
      <c r="D24" s="14">
        <f>'IIE_constant price'!D24+'IIM_constant price'!D24+'IIS_constant price'!D24</f>
        <v>782.1719815420449</v>
      </c>
      <c r="E24" s="14">
        <f>'IIE_constant price'!E24+'IIM_constant price'!E24+'IIS_constant price'!E24</f>
        <v>1038.797341759203</v>
      </c>
      <c r="F24" s="14">
        <f>'IIE_constant price'!F24+'IIM_constant price'!F24+'IIS_constant price'!F24</f>
        <v>1394.989935933882</v>
      </c>
      <c r="G24" s="14">
        <f>'IIE_constant price'!G24+'IIM_constant price'!G24+'IIS_constant price'!G24</f>
        <v>2207.1810988639845</v>
      </c>
      <c r="H24" s="14">
        <f>'IIE_constant price'!H24+'IIM_constant price'!H24+'IIS_constant price'!H24</f>
        <v>2560.9971038117874</v>
      </c>
      <c r="I24" s="14">
        <f>'IIE_constant price'!I24+'IIM_constant price'!I24+'IIS_constant price'!I24</f>
        <v>2928.645684125895</v>
      </c>
      <c r="J24" s="14">
        <f>'IIE_constant price'!J24+'IIM_constant price'!J24+'IIS_constant price'!J24</f>
        <v>3428.9200334015222</v>
      </c>
      <c r="K24" s="14">
        <f>'IIE_constant price'!K24+'IIM_constant price'!K24+'IIS_constant price'!K24</f>
        <v>3561.5874560324874</v>
      </c>
      <c r="L24" s="14">
        <f>'IIE_constant price'!L24+'IIM_constant price'!L24+'IIS_constant price'!L24</f>
        <v>3884.451519081078</v>
      </c>
      <c r="M24" s="14">
        <f>'IIE_constant price'!M24+'IIM_constant price'!M24+'IIS_constant price'!M24</f>
        <v>4313.295579754065</v>
      </c>
      <c r="N24" s="14">
        <f>'IIE_constant price'!N24+'IIM_constant price'!N24+'IIS_constant price'!N24</f>
        <v>4950.906516076892</v>
      </c>
      <c r="O24" s="14">
        <f>'IIE_constant price'!O24+'IIM_constant price'!O24+'IIS_constant price'!O24</f>
        <v>5301.57663361645</v>
      </c>
      <c r="P24" s="14">
        <f>'IIE_constant price'!P24+'IIM_constant price'!P24+'IIS_constant price'!P24</f>
        <v>5883.612783097465</v>
      </c>
      <c r="Q24" s="14">
        <f>'IIE_constant price'!Q24+'IIM_constant price'!Q24+'IIS_constant price'!Q24</f>
        <v>6300.370189641846</v>
      </c>
      <c r="R24" s="14">
        <f>'IIE_constant price'!R24+'IIM_constant price'!R24+'IIS_constant price'!R24</f>
        <v>7317.244820219896</v>
      </c>
      <c r="S24" s="14">
        <f>'IIE_constant price'!S24+'IIM_constant price'!S24+'IIS_constant price'!S24</f>
        <v>9135.005151516521</v>
      </c>
      <c r="T24" s="14">
        <f>'IIE_constant price'!T24+'IIM_constant price'!T24+'IIS_constant price'!T24</f>
        <v>10889.726586952269</v>
      </c>
      <c r="U24" s="14">
        <f>'IIE_constant price'!U24+'IIM_constant price'!U24+'IIS_constant price'!U24</f>
        <v>13895.059281500224</v>
      </c>
      <c r="V24" s="14">
        <f>'IIE_constant price'!V24+'IIM_constant price'!V24+'IIS_constant price'!V24</f>
        <v>20340.723584868698</v>
      </c>
      <c r="W24" s="14">
        <f>'IIE_constant price'!W24+'IIM_constant price'!W24+'IIS_constant price'!W24</f>
        <v>23090.158676390136</v>
      </c>
      <c r="X24" s="14">
        <f>'IIE_constant price'!X24+'IIM_constant price'!X24+'IIS_constant price'!X24</f>
        <v>29372.550568750252</v>
      </c>
      <c r="Y24" s="14">
        <f>'IIE_constant price'!Y24+'IIM_constant price'!Y24+'IIS_constant price'!Y24</f>
        <v>33111.614964988345</v>
      </c>
      <c r="Z24" s="14">
        <f>'IIE_constant price'!Z24+'IIM_constant price'!Z24+'IIS_constant price'!Z24</f>
        <v>37449.290420850855</v>
      </c>
      <c r="AA24" s="14">
        <f>'IIE_constant price'!AA24+'IIM_constant price'!AA24+'IIS_constant price'!AA24</f>
        <v>43968.38984137846</v>
      </c>
      <c r="AB24" s="14">
        <f>'IIE_constant price'!AB24+'IIM_constant price'!AB24+'IIS_constant price'!AB24</f>
        <v>49938.76537685191</v>
      </c>
      <c r="AC24" s="14">
        <f>'IIE_constant price'!AC24+'IIM_constant price'!AC24+'IIS_constant price'!AC24</f>
        <v>60480.535841796285</v>
      </c>
      <c r="AD24" s="14">
        <f>'IIE_constant price'!AD24+'IIM_constant price'!AD24+'IIS_constant price'!AD24</f>
        <v>71177.77150380626</v>
      </c>
      <c r="AE24" s="14">
        <f>'IIE_constant price'!AE24+'IIM_constant price'!AE24+'IIS_constant price'!AE24</f>
        <v>78936.86270054561</v>
      </c>
      <c r="AF24" s="14">
        <f>'IIE_constant price'!AF24+'IIM_constant price'!AF24+'IIS_constant price'!AF24</f>
        <v>95795.78086341968</v>
      </c>
      <c r="AG24" s="14">
        <f>'IIE_constant price'!AG24+'IIM_constant price'!AG24+'IIS_constant price'!AG24</f>
        <v>106556.78773427196</v>
      </c>
      <c r="AH24" s="14">
        <f>'IIE_constant price'!AH24+'IIM_constant price'!AH24+'IIS_constant price'!AH24</f>
        <v>118013.42662296139</v>
      </c>
      <c r="AI24" s="14">
        <f>'IIE_constant price'!AI24+'IIM_constant price'!AI24+'IIS_constant price'!AI24</f>
        <v>135851.15066080634</v>
      </c>
    </row>
    <row r="25" spans="1:35" ht="15">
      <c r="A25" s="38">
        <v>24</v>
      </c>
      <c r="B25" s="17" t="s">
        <v>18</v>
      </c>
      <c r="C25" s="38" t="s">
        <v>118</v>
      </c>
      <c r="D25" s="14">
        <f>'IIE_constant price'!D25+'IIM_constant price'!D25+'IIS_constant price'!D25</f>
        <v>16974.595502471715</v>
      </c>
      <c r="E25" s="14">
        <f>'IIE_constant price'!E25+'IIM_constant price'!E25+'IIS_constant price'!E25</f>
        <v>17382.503701916015</v>
      </c>
      <c r="F25" s="14">
        <f>'IIE_constant price'!F25+'IIM_constant price'!F25+'IIS_constant price'!F25</f>
        <v>19157.51386171106</v>
      </c>
      <c r="G25" s="14">
        <f>'IIE_constant price'!G25+'IIM_constant price'!G25+'IIS_constant price'!G25</f>
        <v>20170.84467122857</v>
      </c>
      <c r="H25" s="14">
        <f>'IIE_constant price'!H25+'IIM_constant price'!H25+'IIS_constant price'!H25</f>
        <v>22023.755335572176</v>
      </c>
      <c r="I25" s="14">
        <f>'IIE_constant price'!I25+'IIM_constant price'!I25+'IIS_constant price'!I25</f>
        <v>23521.58799845894</v>
      </c>
      <c r="J25" s="14">
        <f>'IIE_constant price'!J25+'IIM_constant price'!J25+'IIS_constant price'!J25</f>
        <v>25780.510310573198</v>
      </c>
      <c r="K25" s="14">
        <f>'IIE_constant price'!K25+'IIM_constant price'!K25+'IIS_constant price'!K25</f>
        <v>28298.03404421976</v>
      </c>
      <c r="L25" s="14">
        <f>'IIE_constant price'!L25+'IIM_constant price'!L25+'IIS_constant price'!L25</f>
        <v>29885.070112186375</v>
      </c>
      <c r="M25" s="14">
        <f>'IIE_constant price'!M25+'IIM_constant price'!M25+'IIS_constant price'!M25</f>
        <v>32091.715692036232</v>
      </c>
      <c r="N25" s="14">
        <f>'IIE_constant price'!N25+'IIM_constant price'!N25+'IIS_constant price'!N25</f>
        <v>32724.119892448354</v>
      </c>
      <c r="O25" s="14">
        <f>'IIE_constant price'!O25+'IIM_constant price'!O25+'IIS_constant price'!O25</f>
        <v>33719.25635949926</v>
      </c>
      <c r="P25" s="14">
        <f>'IIE_constant price'!P25+'IIM_constant price'!P25+'IIS_constant price'!P25</f>
        <v>35381.82060775024</v>
      </c>
      <c r="Q25" s="14">
        <f>'IIE_constant price'!Q25+'IIM_constant price'!Q25+'IIS_constant price'!Q25</f>
        <v>36119.849333906095</v>
      </c>
      <c r="R25" s="14">
        <f>'IIE_constant price'!R25+'IIM_constant price'!R25+'IIS_constant price'!R25</f>
        <v>36853.924275518904</v>
      </c>
      <c r="S25" s="14">
        <f>'IIE_constant price'!S25+'IIM_constant price'!S25+'IIS_constant price'!S25</f>
        <v>39774.69534043314</v>
      </c>
      <c r="T25" s="14">
        <f>'IIE_constant price'!T25+'IIM_constant price'!T25+'IIS_constant price'!T25</f>
        <v>41596.52444871124</v>
      </c>
      <c r="U25" s="14">
        <f>'IIE_constant price'!U25+'IIM_constant price'!U25+'IIS_constant price'!U25</f>
        <v>47607.12211387456</v>
      </c>
      <c r="V25" s="14">
        <f>'IIE_constant price'!V25+'IIM_constant price'!V25+'IIS_constant price'!V25</f>
        <v>53619.60012173564</v>
      </c>
      <c r="W25" s="14">
        <f>'IIE_constant price'!W25+'IIM_constant price'!W25+'IIS_constant price'!W25</f>
        <v>60540.281728511975</v>
      </c>
      <c r="X25" s="14">
        <f>'IIE_constant price'!X25+'IIM_constant price'!X25+'IIS_constant price'!X25</f>
        <v>59947.61886878517</v>
      </c>
      <c r="Y25" s="14">
        <f>'IIE_constant price'!Y25+'IIM_constant price'!Y25+'IIS_constant price'!Y25</f>
        <v>64331.60501272974</v>
      </c>
      <c r="Z25" s="14">
        <f>'IIE_constant price'!Z25+'IIM_constant price'!Z25+'IIS_constant price'!Z25</f>
        <v>61229.94778327947</v>
      </c>
      <c r="AA25" s="14">
        <f>'IIE_constant price'!AA25+'IIM_constant price'!AA25+'IIS_constant price'!AA25</f>
        <v>59982.02295462676</v>
      </c>
      <c r="AB25" s="14">
        <f>'IIE_constant price'!AB25+'IIM_constant price'!AB25+'IIS_constant price'!AB25</f>
        <v>69343.00000000003</v>
      </c>
      <c r="AC25" s="14">
        <f>'IIE_constant price'!AC25+'IIM_constant price'!AC25+'IIS_constant price'!AC25</f>
        <v>72672.04368130269</v>
      </c>
      <c r="AD25" s="14">
        <f>'IIE_constant price'!AD25+'IIM_constant price'!AD25+'IIS_constant price'!AD25</f>
        <v>77670.30765436427</v>
      </c>
      <c r="AE25" s="14">
        <f>'IIE_constant price'!AE25+'IIM_constant price'!AE25+'IIS_constant price'!AE25</f>
        <v>89531.8286662882</v>
      </c>
      <c r="AF25" s="14">
        <f>'IIE_constant price'!AF25+'IIM_constant price'!AF25+'IIS_constant price'!AF25</f>
        <v>91888.64006514575</v>
      </c>
      <c r="AG25" s="14">
        <f>'IIE_constant price'!AG25+'IIM_constant price'!AG25+'IIS_constant price'!AG25</f>
        <v>96901.69531793853</v>
      </c>
      <c r="AH25" s="14">
        <f>'IIE_constant price'!AH25+'IIM_constant price'!AH25+'IIS_constant price'!AH25</f>
        <v>99932.30778782727</v>
      </c>
      <c r="AI25" s="14">
        <f>'IIE_constant price'!AI25+'IIM_constant price'!AI25+'IIS_constant price'!AI25</f>
        <v>115639.6808806115</v>
      </c>
    </row>
    <row r="26" spans="1:35" ht="15">
      <c r="A26" s="38">
        <v>25</v>
      </c>
      <c r="B26" s="17" t="s">
        <v>11</v>
      </c>
      <c r="C26" s="38" t="s">
        <v>116</v>
      </c>
      <c r="D26" s="14">
        <f>'IIE_constant price'!D26+'IIM_constant price'!D26+'IIS_constant price'!D26</f>
        <v>4882.191552989266</v>
      </c>
      <c r="E26" s="14">
        <f>'IIE_constant price'!E26+'IIM_constant price'!E26+'IIS_constant price'!E26</f>
        <v>4845.078287352205</v>
      </c>
      <c r="F26" s="14">
        <f>'IIE_constant price'!F26+'IIM_constant price'!F26+'IIS_constant price'!F26</f>
        <v>4884.324668604868</v>
      </c>
      <c r="G26" s="14">
        <f>'IIE_constant price'!G26+'IIM_constant price'!G26+'IIS_constant price'!G26</f>
        <v>4934.19778746056</v>
      </c>
      <c r="H26" s="14">
        <f>'IIE_constant price'!H26+'IIM_constant price'!H26+'IIS_constant price'!H26</f>
        <v>4776.391264258886</v>
      </c>
      <c r="I26" s="14">
        <f>'IIE_constant price'!I26+'IIM_constant price'!I26+'IIS_constant price'!I26</f>
        <v>4744.678540280896</v>
      </c>
      <c r="J26" s="14">
        <f>'IIE_constant price'!J26+'IIM_constant price'!J26+'IIS_constant price'!J26</f>
        <v>4742.839562220932</v>
      </c>
      <c r="K26" s="14">
        <f>'IIE_constant price'!K26+'IIM_constant price'!K26+'IIS_constant price'!K26</f>
        <v>4494.573778652126</v>
      </c>
      <c r="L26" s="14">
        <f>'IIE_constant price'!L26+'IIM_constant price'!L26+'IIS_constant price'!L26</f>
        <v>4347.937205505433</v>
      </c>
      <c r="M26" s="14">
        <f>'IIE_constant price'!M26+'IIM_constant price'!M26+'IIS_constant price'!M26</f>
        <v>4339.290387349416</v>
      </c>
      <c r="N26" s="14">
        <f>'IIE_constant price'!N26+'IIM_constant price'!N26+'IIS_constant price'!N26</f>
        <v>5074.579436876564</v>
      </c>
      <c r="O26" s="14">
        <f>'IIE_constant price'!O26+'IIM_constant price'!O26+'IIS_constant price'!O26</f>
        <v>5427.094236258506</v>
      </c>
      <c r="P26" s="14">
        <f>'IIE_constant price'!P26+'IIM_constant price'!P26+'IIS_constant price'!P26</f>
        <v>5587.318203279989</v>
      </c>
      <c r="Q26" s="14">
        <f>'IIE_constant price'!Q26+'IIM_constant price'!Q26+'IIS_constant price'!Q26</f>
        <v>6024.818981602564</v>
      </c>
      <c r="R26" s="14">
        <f>'IIE_constant price'!R26+'IIM_constant price'!R26+'IIS_constant price'!R26</f>
        <v>6497.2610851368</v>
      </c>
      <c r="S26" s="14">
        <f>'IIE_constant price'!S26+'IIM_constant price'!S26+'IIS_constant price'!S26</f>
        <v>7258.857996226725</v>
      </c>
      <c r="T26" s="14">
        <f>'IIE_constant price'!T26+'IIM_constant price'!T26+'IIS_constant price'!T26</f>
        <v>8251.692774499492</v>
      </c>
      <c r="U26" s="14">
        <f>'IIE_constant price'!U26+'IIM_constant price'!U26+'IIS_constant price'!U26</f>
        <v>9277.019775088002</v>
      </c>
      <c r="V26" s="14">
        <f>'IIE_constant price'!V26+'IIM_constant price'!V26+'IIS_constant price'!V26</f>
        <v>10912.65267490083</v>
      </c>
      <c r="W26" s="14">
        <f>'IIE_constant price'!W26+'IIM_constant price'!W26+'IIS_constant price'!W26</f>
        <v>11804.004926892718</v>
      </c>
      <c r="X26" s="14">
        <f>'IIE_constant price'!X26+'IIM_constant price'!X26+'IIS_constant price'!X26</f>
        <v>12578.910984050066</v>
      </c>
      <c r="Y26" s="14">
        <f>'IIE_constant price'!Y26+'IIM_constant price'!Y26+'IIS_constant price'!Y26</f>
        <v>12300.922614355455</v>
      </c>
      <c r="Z26" s="14">
        <f>'IIE_constant price'!Z26+'IIM_constant price'!Z26+'IIS_constant price'!Z26</f>
        <v>12471.7275964711</v>
      </c>
      <c r="AA26" s="14">
        <f>'IIE_constant price'!AA26+'IIM_constant price'!AA26+'IIS_constant price'!AA26</f>
        <v>12596.239777152272</v>
      </c>
      <c r="AB26" s="14">
        <f>'IIE_constant price'!AB26+'IIM_constant price'!AB26+'IIS_constant price'!AB26</f>
        <v>13249.406122237328</v>
      </c>
      <c r="AC26" s="14">
        <f>'IIE_constant price'!AC26+'IIM_constant price'!AC26+'IIS_constant price'!AC26</f>
        <v>15071.183812258041</v>
      </c>
      <c r="AD26" s="14">
        <f>'IIE_constant price'!AD26+'IIM_constant price'!AD26+'IIS_constant price'!AD26</f>
        <v>16069.097673173479</v>
      </c>
      <c r="AE26" s="14">
        <f>'IIE_constant price'!AE26+'IIM_constant price'!AE26+'IIS_constant price'!AE26</f>
        <v>17545.575209638722</v>
      </c>
      <c r="AF26" s="14">
        <f>'IIE_constant price'!AF26+'IIM_constant price'!AF26+'IIS_constant price'!AF26</f>
        <v>19412.760678024126</v>
      </c>
      <c r="AG26" s="14">
        <f>'IIE_constant price'!AG26+'IIM_constant price'!AG26+'IIS_constant price'!AG26</f>
        <v>22416.877447651732</v>
      </c>
      <c r="AH26" s="14">
        <f>'IIE_constant price'!AH26+'IIM_constant price'!AH26+'IIS_constant price'!AH26</f>
        <v>25148.968445633476</v>
      </c>
      <c r="AI26" s="14">
        <f>'IIE_constant price'!AI26+'IIM_constant price'!AI26+'IIS_constant price'!AI26</f>
        <v>26569.69053833949</v>
      </c>
    </row>
    <row r="27" spans="1:35" ht="15">
      <c r="A27" s="38">
        <v>26</v>
      </c>
      <c r="B27" s="17" t="s">
        <v>12</v>
      </c>
      <c r="C27" s="38" t="s">
        <v>117</v>
      </c>
      <c r="D27" s="14">
        <f>'IIE_constant price'!D27+'IIM_constant price'!D27+'IIS_constant price'!D27</f>
        <v>13587.096466049308</v>
      </c>
      <c r="E27" s="14">
        <f>'IIE_constant price'!E27+'IIM_constant price'!E27+'IIS_constant price'!E27</f>
        <v>13027.727233695852</v>
      </c>
      <c r="F27" s="14">
        <f>'IIE_constant price'!F27+'IIM_constant price'!F27+'IIS_constant price'!F27</f>
        <v>13276.362326558796</v>
      </c>
      <c r="G27" s="14">
        <f>'IIE_constant price'!G27+'IIM_constant price'!G27+'IIS_constant price'!G27</f>
        <v>14666.985817521028</v>
      </c>
      <c r="H27" s="14">
        <f>'IIE_constant price'!H27+'IIM_constant price'!H27+'IIS_constant price'!H27</f>
        <v>15665.735522176545</v>
      </c>
      <c r="I27" s="14">
        <f>'IIE_constant price'!I27+'IIM_constant price'!I27+'IIS_constant price'!I27</f>
        <v>15772.945896098254</v>
      </c>
      <c r="J27" s="14">
        <f>'IIE_constant price'!J27+'IIM_constant price'!J27+'IIS_constant price'!J27</f>
        <v>16298.969353414444</v>
      </c>
      <c r="K27" s="14">
        <f>'IIE_constant price'!K27+'IIM_constant price'!K27+'IIS_constant price'!K27</f>
        <v>17844.479999850624</v>
      </c>
      <c r="L27" s="14">
        <f>'IIE_constant price'!L27+'IIM_constant price'!L27+'IIS_constant price'!L27</f>
        <v>18909.335462973944</v>
      </c>
      <c r="M27" s="14">
        <f>'IIE_constant price'!M27+'IIM_constant price'!M27+'IIS_constant price'!M27</f>
        <v>20165.069052129496</v>
      </c>
      <c r="N27" s="14">
        <f>'IIE_constant price'!N27+'IIM_constant price'!N27+'IIS_constant price'!N27</f>
        <v>21874.62324463969</v>
      </c>
      <c r="O27" s="14">
        <f>'IIE_constant price'!O27+'IIM_constant price'!O27+'IIS_constant price'!O27</f>
        <v>22138.228891892562</v>
      </c>
      <c r="P27" s="14">
        <f>'IIE_constant price'!P27+'IIM_constant price'!P27+'IIS_constant price'!P27</f>
        <v>22779.528306278607</v>
      </c>
      <c r="Q27" s="14">
        <f>'IIE_constant price'!Q27+'IIM_constant price'!Q27+'IIS_constant price'!Q27</f>
        <v>22654.607280056713</v>
      </c>
      <c r="R27" s="14">
        <f>'IIE_constant price'!R27+'IIM_constant price'!R27+'IIS_constant price'!R27</f>
        <v>20876.973872127208</v>
      </c>
      <c r="S27" s="14">
        <f>'IIE_constant price'!S27+'IIM_constant price'!S27+'IIS_constant price'!S27</f>
        <v>21866.16356508448</v>
      </c>
      <c r="T27" s="14">
        <f>'IIE_constant price'!T27+'IIM_constant price'!T27+'IIS_constant price'!T27</f>
        <v>23383.815588222504</v>
      </c>
      <c r="U27" s="14">
        <f>'IIE_constant price'!U27+'IIM_constant price'!U27+'IIS_constant price'!U27</f>
        <v>23065.01007959289</v>
      </c>
      <c r="V27" s="14">
        <f>'IIE_constant price'!V27+'IIM_constant price'!V27+'IIS_constant price'!V27</f>
        <v>22512.802058146688</v>
      </c>
      <c r="W27" s="14">
        <f>'IIE_constant price'!W27+'IIM_constant price'!W27+'IIS_constant price'!W27</f>
        <v>22605.919717694826</v>
      </c>
      <c r="X27" s="14">
        <f>'IIE_constant price'!X27+'IIM_constant price'!X27+'IIS_constant price'!X27</f>
        <v>24013.40263243622</v>
      </c>
      <c r="Y27" s="14">
        <f>'IIE_constant price'!Y27+'IIM_constant price'!Y27+'IIS_constant price'!Y27</f>
        <v>24133.051416251907</v>
      </c>
      <c r="Z27" s="14">
        <f>'IIE_constant price'!Z27+'IIM_constant price'!Z27+'IIS_constant price'!Z27</f>
        <v>24960.47789368636</v>
      </c>
      <c r="AA27" s="14">
        <f>'IIE_constant price'!AA27+'IIM_constant price'!AA27+'IIS_constant price'!AA27</f>
        <v>25935.0781905949</v>
      </c>
      <c r="AB27" s="14">
        <f>'IIE_constant price'!AB27+'IIM_constant price'!AB27+'IIS_constant price'!AB27</f>
        <v>29602.236276133775</v>
      </c>
      <c r="AC27" s="14">
        <f>'IIE_constant price'!AC27+'IIM_constant price'!AC27+'IIS_constant price'!AC27</f>
        <v>33361.37245666236</v>
      </c>
      <c r="AD27" s="14">
        <f>'IIE_constant price'!AD27+'IIM_constant price'!AD27+'IIS_constant price'!AD27</f>
        <v>35861.05526506505</v>
      </c>
      <c r="AE27" s="14">
        <f>'IIE_constant price'!AE27+'IIM_constant price'!AE27+'IIS_constant price'!AE27</f>
        <v>39076.025061580214</v>
      </c>
      <c r="AF27" s="14">
        <f>'IIE_constant price'!AF27+'IIM_constant price'!AF27+'IIS_constant price'!AF27</f>
        <v>41863.61057462692</v>
      </c>
      <c r="AG27" s="14">
        <f>'IIE_constant price'!AG27+'IIM_constant price'!AG27+'IIS_constant price'!AG27</f>
        <v>49021.27401686502</v>
      </c>
      <c r="AH27" s="14">
        <f>'IIE_constant price'!AH27+'IIM_constant price'!AH27+'IIS_constant price'!AH27</f>
        <v>53382.13895856442</v>
      </c>
      <c r="AI27" s="14">
        <f>'IIE_constant price'!AI27+'IIM_constant price'!AI27+'IIS_constant price'!AI27</f>
        <v>53190.3984666708</v>
      </c>
    </row>
    <row r="28" spans="1:35" ht="15">
      <c r="A28" s="39">
        <v>27</v>
      </c>
      <c r="B28" s="29" t="s">
        <v>135</v>
      </c>
      <c r="C28" s="38" t="s">
        <v>137</v>
      </c>
      <c r="D28" s="14">
        <f>'IIE_constant price'!D28+'IIM_constant price'!D28+'IIS_constant price'!D28</f>
        <v>7693.902386984516</v>
      </c>
      <c r="E28" s="14">
        <f>'IIE_constant price'!E28+'IIM_constant price'!E28+'IIS_constant price'!E28</f>
        <v>9165.292696372586</v>
      </c>
      <c r="F28" s="14">
        <f>'IIE_constant price'!F28+'IIM_constant price'!F28+'IIS_constant price'!F28</f>
        <v>10699.043069625099</v>
      </c>
      <c r="G28" s="14">
        <f>'IIE_constant price'!G28+'IIM_constant price'!G28+'IIS_constant price'!G28</f>
        <v>12490.040165512475</v>
      </c>
      <c r="H28" s="14">
        <f>'IIE_constant price'!H28+'IIM_constant price'!H28+'IIS_constant price'!H28</f>
        <v>13290.3668548463</v>
      </c>
      <c r="I28" s="14">
        <f>'IIE_constant price'!I28+'IIM_constant price'!I28+'IIS_constant price'!I28</f>
        <v>14122.296573564665</v>
      </c>
      <c r="J28" s="14">
        <f>'IIE_constant price'!J28+'IIM_constant price'!J28+'IIS_constant price'!J28</f>
        <v>14180.555183867209</v>
      </c>
      <c r="K28" s="14">
        <f>'IIE_constant price'!K28+'IIM_constant price'!K28+'IIS_constant price'!K28</f>
        <v>14683.752381661478</v>
      </c>
      <c r="L28" s="14">
        <f>'IIE_constant price'!L28+'IIM_constant price'!L28+'IIS_constant price'!L28</f>
        <v>15465.84195951727</v>
      </c>
      <c r="M28" s="14">
        <f>'IIE_constant price'!M28+'IIM_constant price'!M28+'IIS_constant price'!M28</f>
        <v>16046.900800440733</v>
      </c>
      <c r="N28" s="14">
        <f>'IIE_constant price'!N28+'IIM_constant price'!N28+'IIS_constant price'!N28</f>
        <v>16748.731498528505</v>
      </c>
      <c r="O28" s="14">
        <f>'IIE_constant price'!O28+'IIM_constant price'!O28+'IIS_constant price'!O28</f>
        <v>17056.886097809725</v>
      </c>
      <c r="P28" s="14">
        <f>'IIE_constant price'!P28+'IIM_constant price'!P28+'IIS_constant price'!P28</f>
        <v>17739.44205990991</v>
      </c>
      <c r="Q28" s="14">
        <f>'IIE_constant price'!Q28+'IIM_constant price'!Q28+'IIS_constant price'!Q28</f>
        <v>17908.57380959573</v>
      </c>
      <c r="R28" s="14">
        <f>'IIE_constant price'!R28+'IIM_constant price'!R28+'IIS_constant price'!R28</f>
        <v>19372.670888472545</v>
      </c>
      <c r="S28" s="14">
        <f>'IIE_constant price'!S28+'IIM_constant price'!S28+'IIS_constant price'!S28</f>
        <v>21952.416830950286</v>
      </c>
      <c r="T28" s="14">
        <f>'IIE_constant price'!T28+'IIM_constant price'!T28+'IIS_constant price'!T28</f>
        <v>25690.864190083063</v>
      </c>
      <c r="U28" s="14">
        <f>'IIE_constant price'!U28+'IIM_constant price'!U28+'IIS_constant price'!U28</f>
        <v>27735.205001577207</v>
      </c>
      <c r="V28" s="14">
        <f>'IIE_constant price'!V28+'IIM_constant price'!V28+'IIS_constant price'!V28</f>
        <v>27608.412390560006</v>
      </c>
      <c r="W28" s="14">
        <f>'IIE_constant price'!W28+'IIM_constant price'!W28+'IIS_constant price'!W28</f>
        <v>34031.67734262076</v>
      </c>
      <c r="X28" s="14">
        <f>'IIE_constant price'!X28+'IIM_constant price'!X28+'IIS_constant price'!X28</f>
        <v>34824.101760224585</v>
      </c>
      <c r="Y28" s="14">
        <f>'IIE_constant price'!Y28+'IIM_constant price'!Y28+'IIS_constant price'!Y28</f>
        <v>35562.82319620202</v>
      </c>
      <c r="Z28" s="14">
        <f>'IIE_constant price'!Z28+'IIM_constant price'!Z28+'IIS_constant price'!Z28</f>
        <v>35928.97890982595</v>
      </c>
      <c r="AA28" s="14">
        <f>'IIE_constant price'!AA28+'IIM_constant price'!AA28+'IIS_constant price'!AA28</f>
        <v>35783.83487135324</v>
      </c>
      <c r="AB28" s="14">
        <f>'IIE_constant price'!AB28+'IIM_constant price'!AB28+'IIS_constant price'!AB28</f>
        <v>35252.12923462654</v>
      </c>
      <c r="AC28" s="14">
        <f>'IIE_constant price'!AC28+'IIM_constant price'!AC28+'IIS_constant price'!AC28</f>
        <v>37278.412873165915</v>
      </c>
      <c r="AD28" s="14">
        <f>'IIE_constant price'!AD28+'IIM_constant price'!AD28+'IIS_constant price'!AD28</f>
        <v>39382.78691315712</v>
      </c>
      <c r="AE28" s="14">
        <f>'IIE_constant price'!AE28+'IIM_constant price'!AE28+'IIS_constant price'!AE28</f>
        <v>43204.998345092084</v>
      </c>
      <c r="AF28" s="14">
        <f>'IIE_constant price'!AF28+'IIM_constant price'!AF28+'IIS_constant price'!AF28</f>
        <v>48044.73793169016</v>
      </c>
      <c r="AG28" s="14">
        <f>'IIE_constant price'!AG28+'IIM_constant price'!AG28+'IIS_constant price'!AG28</f>
        <v>53376.52788071567</v>
      </c>
      <c r="AH28" s="14">
        <f>'IIE_constant price'!AH28+'IIM_constant price'!AH28+'IIS_constant price'!AH28</f>
        <v>59260.06775177721</v>
      </c>
      <c r="AI28" s="14">
        <f>'IIE_constant price'!AI28+'IIM_constant price'!AI28+'IIS_constant price'!AI28</f>
        <v>63759.3681463469</v>
      </c>
    </row>
    <row r="30" spans="1:35" ht="15">
      <c r="A30" s="18"/>
      <c r="B30" s="38" t="s">
        <v>174</v>
      </c>
      <c r="C30" s="38" t="s">
        <v>175</v>
      </c>
      <c r="D30" s="41">
        <f>SUM(D2:D28)</f>
        <v>680801.0909883133</v>
      </c>
      <c r="E30" s="41">
        <f aca="true" t="shared" si="0" ref="E30:AI30">SUM(E2:E28)</f>
        <v>723008.5948205055</v>
      </c>
      <c r="F30" s="41">
        <f t="shared" si="0"/>
        <v>770541.1772719135</v>
      </c>
      <c r="G30" s="41">
        <f t="shared" si="0"/>
        <v>813859.9581076215</v>
      </c>
      <c r="H30" s="41">
        <f t="shared" si="0"/>
        <v>868423.8537989651</v>
      </c>
      <c r="I30" s="41">
        <f t="shared" si="0"/>
        <v>913787.7448365577</v>
      </c>
      <c r="J30" s="41">
        <f t="shared" si="0"/>
        <v>956915.1638439546</v>
      </c>
      <c r="K30" s="41">
        <f t="shared" si="0"/>
        <v>1003260.5986467752</v>
      </c>
      <c r="L30" s="41">
        <f t="shared" si="0"/>
        <v>1082929.1751440465</v>
      </c>
      <c r="M30" s="41">
        <f t="shared" si="0"/>
        <v>1181347.4153085898</v>
      </c>
      <c r="N30" s="41">
        <f t="shared" si="0"/>
        <v>1287570.67305285</v>
      </c>
      <c r="O30" s="41">
        <f t="shared" si="0"/>
        <v>1276218.3291928805</v>
      </c>
      <c r="P30" s="41">
        <f t="shared" si="0"/>
        <v>1340411.2195813144</v>
      </c>
      <c r="Q30" s="41">
        <f t="shared" si="0"/>
        <v>1388545.6805369281</v>
      </c>
      <c r="R30" s="41">
        <f t="shared" si="0"/>
        <v>1511302.460013243</v>
      </c>
      <c r="S30" s="41">
        <f t="shared" si="0"/>
        <v>1710935.3648851963</v>
      </c>
      <c r="T30" s="41">
        <f t="shared" si="0"/>
        <v>1783524.7208694385</v>
      </c>
      <c r="U30" s="41">
        <f t="shared" si="0"/>
        <v>1917597.3581088346</v>
      </c>
      <c r="V30" s="41">
        <f t="shared" si="0"/>
        <v>2065431.4162612215</v>
      </c>
      <c r="W30" s="41">
        <f t="shared" si="0"/>
        <v>2266167.7065695925</v>
      </c>
      <c r="X30" s="41">
        <f t="shared" si="0"/>
        <v>2390207.547627609</v>
      </c>
      <c r="Y30" s="41">
        <f t="shared" si="0"/>
        <v>2578901.3497703257</v>
      </c>
      <c r="Z30" s="41">
        <f t="shared" si="0"/>
        <v>2748668.205305506</v>
      </c>
      <c r="AA30" s="41">
        <f t="shared" si="0"/>
        <v>3014603.0409069187</v>
      </c>
      <c r="AB30" s="41">
        <f t="shared" si="0"/>
        <v>3293392.81516844</v>
      </c>
      <c r="AC30" s="41">
        <f t="shared" si="0"/>
        <v>3526665.29081163</v>
      </c>
      <c r="AD30" s="41">
        <f t="shared" si="0"/>
        <v>3964913.4680574</v>
      </c>
      <c r="AE30" s="41">
        <f t="shared" si="0"/>
        <v>4355303.962473049</v>
      </c>
      <c r="AF30" s="41">
        <f t="shared" si="0"/>
        <v>4651307.8798778765</v>
      </c>
      <c r="AG30" s="41">
        <f t="shared" si="0"/>
        <v>5121632.254995361</v>
      </c>
      <c r="AH30" s="41">
        <f t="shared" si="0"/>
        <v>5651599.626523321</v>
      </c>
      <c r="AI30" s="41">
        <f t="shared" si="0"/>
        <v>6142417.885961919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2">
      <selection activeCell="A30" sqref="A30:IV30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14">
        <v>8610.752060685856</v>
      </c>
      <c r="E2" s="14">
        <v>7860.443032363435</v>
      </c>
      <c r="F2" s="14">
        <v>7466.808501856356</v>
      </c>
      <c r="G2" s="14">
        <v>7132.282588125197</v>
      </c>
      <c r="H2" s="14">
        <v>7704.576377997742</v>
      </c>
      <c r="I2" s="14">
        <v>7823.5050813374555</v>
      </c>
      <c r="J2" s="14">
        <v>7902.469963081384</v>
      </c>
      <c r="K2" s="14">
        <v>7794.880044259233</v>
      </c>
      <c r="L2" s="14">
        <v>9191.067424513194</v>
      </c>
      <c r="M2" s="14">
        <v>10266.05794564001</v>
      </c>
      <c r="N2" s="14">
        <v>11600.243517005816</v>
      </c>
      <c r="O2" s="14">
        <v>13600.283078269102</v>
      </c>
      <c r="P2" s="14">
        <v>15186.484114840005</v>
      </c>
      <c r="Q2" s="14">
        <v>15481.970804566437</v>
      </c>
      <c r="R2" s="14">
        <v>16288.58126917402</v>
      </c>
      <c r="S2" s="14">
        <v>16470.583191659345</v>
      </c>
      <c r="T2" s="14">
        <v>17149.415580914134</v>
      </c>
      <c r="U2" s="14">
        <v>16941.70105247195</v>
      </c>
      <c r="V2" s="14">
        <v>18284.806430272878</v>
      </c>
      <c r="W2" s="14">
        <v>19697.218536848486</v>
      </c>
      <c r="X2" s="14">
        <v>14770.230072934515</v>
      </c>
      <c r="Y2" s="14">
        <v>15044.44751177356</v>
      </c>
      <c r="Z2" s="14">
        <v>13593.914842993458</v>
      </c>
      <c r="AA2" s="14">
        <v>12862.097890448436</v>
      </c>
      <c r="AB2" s="14">
        <v>12382.540904533631</v>
      </c>
      <c r="AC2" s="14">
        <v>11384.745254040874</v>
      </c>
      <c r="AD2" s="14">
        <v>11276.978941217176</v>
      </c>
      <c r="AE2" s="14">
        <v>11646.52187829108</v>
      </c>
      <c r="AF2" s="14">
        <v>12107.89681239001</v>
      </c>
      <c r="AG2" s="14">
        <v>14002.606462084217</v>
      </c>
      <c r="AH2" s="14">
        <v>14634.664428122001</v>
      </c>
      <c r="AI2" s="14">
        <v>14742.563958966623</v>
      </c>
    </row>
    <row r="3" spans="1:35" ht="15">
      <c r="A3" s="38">
        <v>2</v>
      </c>
      <c r="B3" s="17" t="s">
        <v>0</v>
      </c>
      <c r="C3" s="38" t="s">
        <v>111</v>
      </c>
      <c r="D3" s="14">
        <v>1775.7614506504176</v>
      </c>
      <c r="E3" s="14">
        <v>2397.3712120801415</v>
      </c>
      <c r="F3" s="14">
        <v>2839.1908964681716</v>
      </c>
      <c r="G3" s="14">
        <v>3586.0073841077283</v>
      </c>
      <c r="H3" s="14">
        <v>4678.0971018741175</v>
      </c>
      <c r="I3" s="14">
        <v>4355.0222108450525</v>
      </c>
      <c r="J3" s="14">
        <v>4585.2408454203805</v>
      </c>
      <c r="K3" s="14">
        <v>4805.456486408565</v>
      </c>
      <c r="L3" s="14">
        <v>4500.86277002611</v>
      </c>
      <c r="M3" s="14">
        <v>4515.122383899371</v>
      </c>
      <c r="N3" s="14">
        <v>3972.330152097912</v>
      </c>
      <c r="O3" s="14">
        <v>4314.4242983710155</v>
      </c>
      <c r="P3" s="14">
        <v>4664.59704341668</v>
      </c>
      <c r="Q3" s="14">
        <v>4865.583222732985</v>
      </c>
      <c r="R3" s="14">
        <v>4831.058972516423</v>
      </c>
      <c r="S3" s="14">
        <v>5275.038311214034</v>
      </c>
      <c r="T3" s="14">
        <v>5274.9996588057475</v>
      </c>
      <c r="U3" s="14">
        <v>4601.134668232712</v>
      </c>
      <c r="V3" s="14">
        <v>4138.898727533604</v>
      </c>
      <c r="W3" s="14">
        <v>3903.825236161584</v>
      </c>
      <c r="X3" s="14">
        <v>3630.348240755673</v>
      </c>
      <c r="Y3" s="14">
        <v>3514.9248814493085</v>
      </c>
      <c r="Z3" s="14">
        <v>3658.270218130604</v>
      </c>
      <c r="AA3" s="14">
        <v>4049.2682288335054</v>
      </c>
      <c r="AB3" s="14">
        <v>4545.594826948764</v>
      </c>
      <c r="AC3" s="14">
        <v>5166.976486345611</v>
      </c>
      <c r="AD3" s="14">
        <v>5875.609373645922</v>
      </c>
      <c r="AE3" s="14">
        <v>7167.351937184648</v>
      </c>
      <c r="AF3" s="14">
        <v>7551.723670521465</v>
      </c>
      <c r="AG3" s="14">
        <v>9001.600004282562</v>
      </c>
      <c r="AH3" s="14">
        <v>8928.83168915585</v>
      </c>
      <c r="AI3" s="14">
        <v>9005.748387638761</v>
      </c>
    </row>
    <row r="4" spans="1:35" ht="15">
      <c r="A4" s="38">
        <v>3</v>
      </c>
      <c r="B4" s="17" t="s">
        <v>20</v>
      </c>
      <c r="C4" s="38" t="s">
        <v>112</v>
      </c>
      <c r="D4" s="14">
        <v>2531.244361196001</v>
      </c>
      <c r="E4" s="14">
        <v>2455.2287989951856</v>
      </c>
      <c r="F4" s="14">
        <v>2379.9597023615574</v>
      </c>
      <c r="G4" s="14">
        <v>2604.270319942797</v>
      </c>
      <c r="H4" s="14">
        <v>2637.9550641962533</v>
      </c>
      <c r="I4" s="14">
        <v>2487.9808987294487</v>
      </c>
      <c r="J4" s="14">
        <v>2538.9036942658104</v>
      </c>
      <c r="K4" s="14">
        <v>2733.9897754656113</v>
      </c>
      <c r="L4" s="14">
        <v>3021.4825867064746</v>
      </c>
      <c r="M4" s="14">
        <v>3450.2355664832626</v>
      </c>
      <c r="N4" s="14">
        <v>3795.0525790422803</v>
      </c>
      <c r="O4" s="14">
        <v>3956.4477914865292</v>
      </c>
      <c r="P4" s="14">
        <v>4116.82693654843</v>
      </c>
      <c r="Q4" s="14">
        <v>4022.339485580158</v>
      </c>
      <c r="R4" s="14">
        <v>4574.817960737862</v>
      </c>
      <c r="S4" s="14">
        <v>4980.000790601679</v>
      </c>
      <c r="T4" s="14">
        <v>5333.951625615636</v>
      </c>
      <c r="U4" s="14">
        <v>5252.263881607704</v>
      </c>
      <c r="V4" s="14">
        <v>6397.815810568386</v>
      </c>
      <c r="W4" s="14">
        <v>6571.358168850778</v>
      </c>
      <c r="X4" s="14">
        <v>5877.50727911137</v>
      </c>
      <c r="Y4" s="14">
        <v>5843.965283776044</v>
      </c>
      <c r="Z4" s="14">
        <v>7625.728189012772</v>
      </c>
      <c r="AA4" s="14">
        <v>9049.670759216739</v>
      </c>
      <c r="AB4" s="14">
        <v>9155.407025699418</v>
      </c>
      <c r="AC4" s="14">
        <v>8603.105130916438</v>
      </c>
      <c r="AD4" s="14">
        <v>9565.38009053981</v>
      </c>
      <c r="AE4" s="14">
        <v>10723.74718401175</v>
      </c>
      <c r="AF4" s="14">
        <v>11682.302337410449</v>
      </c>
      <c r="AG4" s="14">
        <v>13141.44360916779</v>
      </c>
      <c r="AH4" s="14">
        <v>15144.081983577038</v>
      </c>
      <c r="AI4" s="14">
        <v>17465.4052896143</v>
      </c>
    </row>
    <row r="5" spans="1:35" ht="15">
      <c r="A5" s="38">
        <v>4</v>
      </c>
      <c r="B5" s="17" t="s">
        <v>14</v>
      </c>
      <c r="C5" s="38" t="s">
        <v>134</v>
      </c>
      <c r="D5" s="14">
        <v>8326.056511608844</v>
      </c>
      <c r="E5" s="14">
        <v>8606.068844639689</v>
      </c>
      <c r="F5" s="14">
        <v>8897.822675394165</v>
      </c>
      <c r="G5" s="14">
        <v>9146.913241550064</v>
      </c>
      <c r="H5" s="14">
        <v>9893.566446603767</v>
      </c>
      <c r="I5" s="14">
        <v>9693.390444702272</v>
      </c>
      <c r="J5" s="14">
        <v>8555.217208457667</v>
      </c>
      <c r="K5" s="14">
        <v>9043.265538252634</v>
      </c>
      <c r="L5" s="14">
        <v>9272.28616475094</v>
      </c>
      <c r="M5" s="14">
        <v>10742.312772109884</v>
      </c>
      <c r="N5" s="14">
        <v>10861.345990601309</v>
      </c>
      <c r="O5" s="14">
        <v>10000.17840943515</v>
      </c>
      <c r="P5" s="14">
        <v>10480.810814517017</v>
      </c>
      <c r="Q5" s="14">
        <v>9644.097153226887</v>
      </c>
      <c r="R5" s="14">
        <v>11054.98504732981</v>
      </c>
      <c r="S5" s="14">
        <v>12295.67106288283</v>
      </c>
      <c r="T5" s="14">
        <v>12631.043898454465</v>
      </c>
      <c r="U5" s="14">
        <v>13052.120657676627</v>
      </c>
      <c r="V5" s="14">
        <v>12661.777555274835</v>
      </c>
      <c r="W5" s="14">
        <v>13417.61075723621</v>
      </c>
      <c r="X5" s="14">
        <v>12701.04801287974</v>
      </c>
      <c r="Y5" s="14">
        <v>11826.297608722089</v>
      </c>
      <c r="Z5" s="14">
        <v>12914.996605193483</v>
      </c>
      <c r="AA5" s="14">
        <v>13807.333340350868</v>
      </c>
      <c r="AB5" s="14">
        <v>14004.018707083083</v>
      </c>
      <c r="AC5" s="14">
        <v>13426.134067698607</v>
      </c>
      <c r="AD5" s="14">
        <v>14115.157317498793</v>
      </c>
      <c r="AE5" s="14">
        <v>12939.025487685021</v>
      </c>
      <c r="AF5" s="14">
        <v>13051.094195174199</v>
      </c>
      <c r="AG5" s="14">
        <v>15201.381926275113</v>
      </c>
      <c r="AH5" s="14">
        <v>18872.905019292033</v>
      </c>
      <c r="AI5" s="14">
        <v>19201.61489349586</v>
      </c>
    </row>
    <row r="6" spans="1:35" ht="15">
      <c r="A6" s="38">
        <v>5</v>
      </c>
      <c r="B6" s="17" t="s">
        <v>21</v>
      </c>
      <c r="C6" s="38" t="s">
        <v>119</v>
      </c>
      <c r="D6" s="14">
        <v>803.0150666369891</v>
      </c>
      <c r="E6" s="14">
        <v>683.5892151533446</v>
      </c>
      <c r="F6" s="14">
        <v>523.7680234027155</v>
      </c>
      <c r="G6" s="14">
        <v>459.32351604094555</v>
      </c>
      <c r="H6" s="14">
        <v>460.5232636918021</v>
      </c>
      <c r="I6" s="14">
        <v>454.33438735374364</v>
      </c>
      <c r="J6" s="14">
        <v>412.44409733332253</v>
      </c>
      <c r="K6" s="14">
        <v>414.32723002270535</v>
      </c>
      <c r="L6" s="14">
        <v>394.6335828109078</v>
      </c>
      <c r="M6" s="14">
        <v>422.4061155077092</v>
      </c>
      <c r="N6" s="14">
        <v>454.22580148050764</v>
      </c>
      <c r="O6" s="14">
        <v>434.1575609204745</v>
      </c>
      <c r="P6" s="14">
        <v>682.4384711342009</v>
      </c>
      <c r="Q6" s="14">
        <v>802.7999221770689</v>
      </c>
      <c r="R6" s="14">
        <v>907.1956667339567</v>
      </c>
      <c r="S6" s="14">
        <v>1071.1660649029207</v>
      </c>
      <c r="T6" s="14">
        <v>1191.9999959873182</v>
      </c>
      <c r="U6" s="14">
        <v>1233.8040563816985</v>
      </c>
      <c r="V6" s="14">
        <v>1710.4995351004814</v>
      </c>
      <c r="W6" s="14">
        <v>1508.4628216325161</v>
      </c>
      <c r="X6" s="14">
        <v>1238.197060171945</v>
      </c>
      <c r="Y6" s="14">
        <v>1106.2998920595041</v>
      </c>
      <c r="Z6" s="14">
        <v>1005.3332249898704</v>
      </c>
      <c r="AA6" s="14">
        <v>1085.5655016471505</v>
      </c>
      <c r="AB6" s="14">
        <v>742.7257032190121</v>
      </c>
      <c r="AC6" s="14">
        <v>580.7986652340524</v>
      </c>
      <c r="AD6" s="14">
        <v>580.4843902019247</v>
      </c>
      <c r="AE6" s="14">
        <v>600.8474687335082</v>
      </c>
      <c r="AF6" s="14">
        <v>659.0052190870437</v>
      </c>
      <c r="AG6" s="14">
        <v>754.1709247363224</v>
      </c>
      <c r="AH6" s="14">
        <v>819.386850453952</v>
      </c>
      <c r="AI6" s="14">
        <v>810.3753430770935</v>
      </c>
    </row>
    <row r="7" spans="1:35" ht="15">
      <c r="A7" s="38">
        <v>6</v>
      </c>
      <c r="B7" s="17" t="s">
        <v>49</v>
      </c>
      <c r="C7" s="38" t="s">
        <v>126</v>
      </c>
      <c r="D7" s="14">
        <v>1888.8129271153502</v>
      </c>
      <c r="E7" s="14">
        <v>1948.120555357208</v>
      </c>
      <c r="F7" s="14">
        <v>1972.3402298489905</v>
      </c>
      <c r="G7" s="14">
        <v>2184.652648716351</v>
      </c>
      <c r="H7" s="14">
        <v>2399.3144943333555</v>
      </c>
      <c r="I7" s="14">
        <v>2457.1514369393817</v>
      </c>
      <c r="J7" s="14">
        <v>2486.779524316268</v>
      </c>
      <c r="K7" s="14">
        <v>2334.811481894189</v>
      </c>
      <c r="L7" s="14">
        <v>2446.639324142863</v>
      </c>
      <c r="M7" s="14">
        <v>2840.179293054994</v>
      </c>
      <c r="N7" s="14">
        <v>3236.5237631053437</v>
      </c>
      <c r="O7" s="14">
        <v>3848.8303279623315</v>
      </c>
      <c r="P7" s="14">
        <v>3641.889900412987</v>
      </c>
      <c r="Q7" s="14">
        <v>3612.7952969664316</v>
      </c>
      <c r="R7" s="14">
        <v>4056.492901971382</v>
      </c>
      <c r="S7" s="14">
        <v>4877.6563663039615</v>
      </c>
      <c r="T7" s="14">
        <v>4837.595812160156</v>
      </c>
      <c r="U7" s="14">
        <v>4246.5066426676785</v>
      </c>
      <c r="V7" s="14">
        <v>4527.485624294646</v>
      </c>
      <c r="W7" s="14">
        <v>4557.742561479678</v>
      </c>
      <c r="X7" s="14">
        <v>3684.981555346988</v>
      </c>
      <c r="Y7" s="14">
        <v>3550.160135407302</v>
      </c>
      <c r="Z7" s="14">
        <v>3676.0436285976675</v>
      </c>
      <c r="AA7" s="14">
        <v>3999.5110566603103</v>
      </c>
      <c r="AB7" s="14">
        <v>4082.536881397052</v>
      </c>
      <c r="AC7" s="14">
        <v>3723.0761539850014</v>
      </c>
      <c r="AD7" s="14">
        <v>3777.0836075927896</v>
      </c>
      <c r="AE7" s="14">
        <v>4044.392569715755</v>
      </c>
      <c r="AF7" s="14">
        <v>4218.534617021684</v>
      </c>
      <c r="AG7" s="14">
        <v>4424.412190320187</v>
      </c>
      <c r="AH7" s="14">
        <v>5196.802961336961</v>
      </c>
      <c r="AI7" s="14">
        <v>5749.683103499688</v>
      </c>
    </row>
    <row r="8" spans="1:35" ht="15">
      <c r="A8" s="38">
        <v>7</v>
      </c>
      <c r="B8" s="17" t="s">
        <v>50</v>
      </c>
      <c r="C8" s="38" t="s">
        <v>120</v>
      </c>
      <c r="D8" s="14">
        <v>6065.364161727537</v>
      </c>
      <c r="E8" s="14">
        <v>7055.429526099558</v>
      </c>
      <c r="F8" s="14">
        <v>9410.947394382314</v>
      </c>
      <c r="G8" s="14">
        <v>10809.555383261104</v>
      </c>
      <c r="H8" s="14">
        <v>11040.048921506519</v>
      </c>
      <c r="I8" s="14">
        <v>10035.499526435726</v>
      </c>
      <c r="J8" s="14">
        <v>8680.012266879849</v>
      </c>
      <c r="K8" s="14">
        <v>8193.476856316162</v>
      </c>
      <c r="L8" s="14">
        <v>7689.497731765789</v>
      </c>
      <c r="M8" s="14">
        <v>7030.144918752265</v>
      </c>
      <c r="N8" s="14">
        <v>8640.511142153233</v>
      </c>
      <c r="O8" s="14">
        <v>6839.822291934213</v>
      </c>
      <c r="P8" s="14">
        <v>5136.63906957635</v>
      </c>
      <c r="Q8" s="14">
        <v>5292.950068806027</v>
      </c>
      <c r="R8" s="14">
        <v>6115.404911370363</v>
      </c>
      <c r="S8" s="14">
        <v>8206.620636537347</v>
      </c>
      <c r="T8" s="14">
        <v>8812.696534288552</v>
      </c>
      <c r="U8" s="14">
        <v>8532.424786380543</v>
      </c>
      <c r="V8" s="14">
        <v>9092.224816961065</v>
      </c>
      <c r="W8" s="14">
        <v>10100.996913594918</v>
      </c>
      <c r="X8" s="14">
        <v>12907.20576475305</v>
      </c>
      <c r="Y8" s="14">
        <v>14082.540172064753</v>
      </c>
      <c r="Z8" s="14">
        <v>15318.742720766579</v>
      </c>
      <c r="AA8" s="14">
        <v>15771.409139686719</v>
      </c>
      <c r="AB8" s="14">
        <v>16115.084120867683</v>
      </c>
      <c r="AC8" s="14">
        <v>17130.40916105158</v>
      </c>
      <c r="AD8" s="14">
        <v>20160.48662426702</v>
      </c>
      <c r="AE8" s="14">
        <v>23107.491648786625</v>
      </c>
      <c r="AF8" s="14">
        <v>22967.77559248022</v>
      </c>
      <c r="AG8" s="14">
        <v>27086.775632590525</v>
      </c>
      <c r="AH8" s="14">
        <v>30606.721707293655</v>
      </c>
      <c r="AI8" s="14">
        <v>38149.70210111513</v>
      </c>
    </row>
    <row r="9" spans="1:35" ht="15">
      <c r="A9" s="38">
        <v>8</v>
      </c>
      <c r="B9" s="17" t="s">
        <v>22</v>
      </c>
      <c r="C9" s="38" t="s">
        <v>121</v>
      </c>
      <c r="D9" s="14">
        <v>6043.955275652725</v>
      </c>
      <c r="E9" s="14">
        <v>7356.963435661183</v>
      </c>
      <c r="F9" s="14">
        <v>7159.949753709714</v>
      </c>
      <c r="G9" s="14">
        <v>8378.738789847619</v>
      </c>
      <c r="H9" s="14">
        <v>9130.406895605023</v>
      </c>
      <c r="I9" s="14">
        <v>8925.778432358236</v>
      </c>
      <c r="J9" s="14">
        <v>9521.37457532217</v>
      </c>
      <c r="K9" s="14">
        <v>9815.498339508074</v>
      </c>
      <c r="L9" s="14">
        <v>10501.374186926178</v>
      </c>
      <c r="M9" s="14">
        <v>11884.38762701542</v>
      </c>
      <c r="N9" s="14">
        <v>13087.684812990037</v>
      </c>
      <c r="O9" s="14">
        <v>13559.471099484057</v>
      </c>
      <c r="P9" s="14">
        <v>14277.604820435434</v>
      </c>
      <c r="Q9" s="14">
        <v>13830.162384402875</v>
      </c>
      <c r="R9" s="14">
        <v>15798.453446729576</v>
      </c>
      <c r="S9" s="14">
        <v>18237.660767814054</v>
      </c>
      <c r="T9" s="14">
        <v>19625.63286022963</v>
      </c>
      <c r="U9" s="14">
        <v>21389.90339896312</v>
      </c>
      <c r="V9" s="14">
        <v>22489.656438273978</v>
      </c>
      <c r="W9" s="14">
        <v>23975.711737685793</v>
      </c>
      <c r="X9" s="14">
        <v>23277.832781894525</v>
      </c>
      <c r="Y9" s="14">
        <v>24113.92232682818</v>
      </c>
      <c r="Z9" s="14">
        <v>25411.98994735737</v>
      </c>
      <c r="AA9" s="14">
        <v>27284.969781058557</v>
      </c>
      <c r="AB9" s="14">
        <v>27221.93212021841</v>
      </c>
      <c r="AC9" s="14">
        <v>25978.92441319471</v>
      </c>
      <c r="AD9" s="14">
        <v>26111.46565049566</v>
      </c>
      <c r="AE9" s="14">
        <v>25726.136928006374</v>
      </c>
      <c r="AF9" s="14">
        <v>31334.572157190483</v>
      </c>
      <c r="AG9" s="14">
        <v>30049.772539194186</v>
      </c>
      <c r="AH9" s="14">
        <v>34016.22790333032</v>
      </c>
      <c r="AI9" s="14">
        <v>38725.204894362934</v>
      </c>
    </row>
    <row r="10" spans="1:35" ht="15">
      <c r="A10" s="38">
        <v>9</v>
      </c>
      <c r="B10" s="17" t="s">
        <v>1</v>
      </c>
      <c r="C10" s="38" t="s">
        <v>122</v>
      </c>
      <c r="D10" s="14">
        <v>1083.516496895738</v>
      </c>
      <c r="E10" s="14">
        <v>1068.2377529614282</v>
      </c>
      <c r="F10" s="14">
        <v>1016.3148161051809</v>
      </c>
      <c r="G10" s="14">
        <v>980.325459855766</v>
      </c>
      <c r="H10" s="14">
        <v>1241.2067805804559</v>
      </c>
      <c r="I10" s="14">
        <v>1255.4411269872608</v>
      </c>
      <c r="J10" s="14">
        <v>1328.1741088730716</v>
      </c>
      <c r="K10" s="14">
        <v>1685.1818587442128</v>
      </c>
      <c r="L10" s="14">
        <v>1923.152319353086</v>
      </c>
      <c r="M10" s="14">
        <v>2389.0540565690517</v>
      </c>
      <c r="N10" s="14">
        <v>2723.7532805367946</v>
      </c>
      <c r="O10" s="14">
        <v>3880.29857160606</v>
      </c>
      <c r="P10" s="14">
        <v>3017.9174709443837</v>
      </c>
      <c r="Q10" s="14">
        <v>3024.9210448199447</v>
      </c>
      <c r="R10" s="14">
        <v>3382.967507951361</v>
      </c>
      <c r="S10" s="14">
        <v>3861.779300657698</v>
      </c>
      <c r="T10" s="14">
        <v>4846.685500471717</v>
      </c>
      <c r="U10" s="14">
        <v>4117.303144669747</v>
      </c>
      <c r="V10" s="14">
        <v>5344.902171016116</v>
      </c>
      <c r="W10" s="14">
        <v>4591.7585328544565</v>
      </c>
      <c r="X10" s="14">
        <v>4170.967136775546</v>
      </c>
      <c r="Y10" s="14">
        <v>3859.177455928822</v>
      </c>
      <c r="Z10" s="14">
        <v>3608.7809184542875</v>
      </c>
      <c r="AA10" s="14">
        <v>3647.33741589421</v>
      </c>
      <c r="AB10" s="14">
        <v>3596.028376225321</v>
      </c>
      <c r="AC10" s="14">
        <v>3148.6269150234584</v>
      </c>
      <c r="AD10" s="14">
        <v>3242.502669117276</v>
      </c>
      <c r="AE10" s="14">
        <v>3064.7528808376874</v>
      </c>
      <c r="AF10" s="14">
        <v>3559.9785903909165</v>
      </c>
      <c r="AG10" s="14">
        <v>4330.737220495298</v>
      </c>
      <c r="AH10" s="14">
        <v>4815.6271731416655</v>
      </c>
      <c r="AI10" s="14">
        <v>5573.304697026443</v>
      </c>
    </row>
    <row r="11" spans="1:35" ht="15">
      <c r="A11" s="38">
        <v>10</v>
      </c>
      <c r="B11" s="17" t="s">
        <v>2</v>
      </c>
      <c r="C11" s="38" t="s">
        <v>123</v>
      </c>
      <c r="D11" s="14">
        <v>4147.288256001666</v>
      </c>
      <c r="E11" s="14">
        <v>4507.14305885113</v>
      </c>
      <c r="F11" s="14">
        <v>5206.693824909853</v>
      </c>
      <c r="G11" s="14">
        <v>5820.384890214198</v>
      </c>
      <c r="H11" s="14">
        <v>6860.831392820283</v>
      </c>
      <c r="I11" s="14">
        <v>6989.379480055896</v>
      </c>
      <c r="J11" s="14">
        <v>7244.155277302929</v>
      </c>
      <c r="K11" s="14">
        <v>7414.182779788314</v>
      </c>
      <c r="L11" s="14">
        <v>8286.471868498149</v>
      </c>
      <c r="M11" s="14">
        <v>9311.506909019268</v>
      </c>
      <c r="N11" s="14">
        <v>9679.947622533371</v>
      </c>
      <c r="O11" s="14">
        <v>10667.461400781745</v>
      </c>
      <c r="P11" s="14">
        <v>10253.017345637532</v>
      </c>
      <c r="Q11" s="14">
        <v>9279.464821589356</v>
      </c>
      <c r="R11" s="14">
        <v>10074.351046361338</v>
      </c>
      <c r="S11" s="14">
        <v>11580.865906115501</v>
      </c>
      <c r="T11" s="14">
        <v>11982.177596238802</v>
      </c>
      <c r="U11" s="14">
        <v>11323.112181091325</v>
      </c>
      <c r="V11" s="14">
        <v>11455.086959318365</v>
      </c>
      <c r="W11" s="14">
        <v>14121.878834392382</v>
      </c>
      <c r="X11" s="14">
        <v>12888.306109050327</v>
      </c>
      <c r="Y11" s="14">
        <v>13393.380987095637</v>
      </c>
      <c r="Z11" s="14">
        <v>14228.440385080708</v>
      </c>
      <c r="AA11" s="14">
        <v>15112.414816348772</v>
      </c>
      <c r="AB11" s="14">
        <v>15135.37049837671</v>
      </c>
      <c r="AC11" s="14">
        <v>15199.794629909315</v>
      </c>
      <c r="AD11" s="14">
        <v>19020.733260304547</v>
      </c>
      <c r="AE11" s="14">
        <v>23631.649980703933</v>
      </c>
      <c r="AF11" s="14">
        <v>24997.150382747335</v>
      </c>
      <c r="AG11" s="14">
        <v>26525.592787770216</v>
      </c>
      <c r="AH11" s="14">
        <v>29279.996967472645</v>
      </c>
      <c r="AI11" s="14">
        <v>31653.53380717155</v>
      </c>
    </row>
    <row r="12" spans="1:35" ht="15">
      <c r="A12" s="38">
        <v>11</v>
      </c>
      <c r="B12" s="17" t="s">
        <v>3</v>
      </c>
      <c r="C12" s="38" t="s">
        <v>124</v>
      </c>
      <c r="D12" s="14">
        <v>13032.251919748922</v>
      </c>
      <c r="E12" s="14">
        <v>14175.938321727013</v>
      </c>
      <c r="F12" s="14">
        <v>15099.542722908482</v>
      </c>
      <c r="G12" s="14">
        <v>14070.016621142184</v>
      </c>
      <c r="H12" s="14">
        <v>16071.358233560943</v>
      </c>
      <c r="I12" s="14">
        <v>16047.043986004823</v>
      </c>
      <c r="J12" s="14">
        <v>16174.6504419675</v>
      </c>
      <c r="K12" s="14">
        <v>17075.984738619576</v>
      </c>
      <c r="L12" s="14">
        <v>19678.384902179037</v>
      </c>
      <c r="M12" s="14">
        <v>23126.258454649775</v>
      </c>
      <c r="N12" s="14">
        <v>24138.755331588753</v>
      </c>
      <c r="O12" s="14">
        <v>23675.78803704119</v>
      </c>
      <c r="P12" s="14">
        <v>23187.55369836622</v>
      </c>
      <c r="Q12" s="14">
        <v>19355.426957740285</v>
      </c>
      <c r="R12" s="14">
        <v>21694.03032440822</v>
      </c>
      <c r="S12" s="14">
        <v>26212.605410633667</v>
      </c>
      <c r="T12" s="14">
        <v>24587.81842144536</v>
      </c>
      <c r="U12" s="14">
        <v>25203.380337556515</v>
      </c>
      <c r="V12" s="14">
        <v>24367.449195410598</v>
      </c>
      <c r="W12" s="14">
        <v>28794.917281204773</v>
      </c>
      <c r="X12" s="14">
        <v>30750.577726693347</v>
      </c>
      <c r="Y12" s="14">
        <v>32002.49297731932</v>
      </c>
      <c r="Z12" s="14">
        <v>40910.5315248236</v>
      </c>
      <c r="AA12" s="14">
        <v>54367.76775787404</v>
      </c>
      <c r="AB12" s="14">
        <v>61396.78068208654</v>
      </c>
      <c r="AC12" s="14">
        <v>58550.14699548216</v>
      </c>
      <c r="AD12" s="14">
        <v>72885.08744630821</v>
      </c>
      <c r="AE12" s="14">
        <v>80205.199688875</v>
      </c>
      <c r="AF12" s="14">
        <v>81664.56670149426</v>
      </c>
      <c r="AG12" s="14">
        <v>82746.72699165868</v>
      </c>
      <c r="AH12" s="14">
        <v>101923.82204486668</v>
      </c>
      <c r="AI12" s="14">
        <v>110635.06461027691</v>
      </c>
    </row>
    <row r="13" spans="1:35" ht="15">
      <c r="A13" s="38">
        <v>12</v>
      </c>
      <c r="B13" s="17" t="s">
        <v>4</v>
      </c>
      <c r="C13" s="38" t="s">
        <v>125</v>
      </c>
      <c r="D13" s="14">
        <v>1206.9555483598297</v>
      </c>
      <c r="E13" s="14">
        <v>1269.6845185794486</v>
      </c>
      <c r="F13" s="14">
        <v>1285.5259121000202</v>
      </c>
      <c r="G13" s="14">
        <v>1349.6597635164915</v>
      </c>
      <c r="H13" s="14">
        <v>1499.9373617158928</v>
      </c>
      <c r="I13" s="14">
        <v>1642.460954209173</v>
      </c>
      <c r="J13" s="14">
        <v>1782.3481905925057</v>
      </c>
      <c r="K13" s="14">
        <v>2008.9169887526732</v>
      </c>
      <c r="L13" s="14">
        <v>2346.6745923129006</v>
      </c>
      <c r="M13" s="14">
        <v>2979.053695333775</v>
      </c>
      <c r="N13" s="14">
        <v>3594.1630676843542</v>
      </c>
      <c r="O13" s="14">
        <v>3832.7728051060235</v>
      </c>
      <c r="P13" s="14">
        <v>4238.277280944556</v>
      </c>
      <c r="Q13" s="14">
        <v>3973.502436791192</v>
      </c>
      <c r="R13" s="14">
        <v>4404.336814423459</v>
      </c>
      <c r="S13" s="14">
        <v>5393.294171859316</v>
      </c>
      <c r="T13" s="14">
        <v>5670.823952639165</v>
      </c>
      <c r="U13" s="14">
        <v>4714.185862576098</v>
      </c>
      <c r="V13" s="14">
        <v>5864.20610576153</v>
      </c>
      <c r="W13" s="14">
        <v>4817.968314406675</v>
      </c>
      <c r="X13" s="14">
        <v>3856.904020627271</v>
      </c>
      <c r="Y13" s="14">
        <v>3200.897782409169</v>
      </c>
      <c r="Z13" s="14">
        <v>3383.8584526262694</v>
      </c>
      <c r="AA13" s="14">
        <v>3277.689298906461</v>
      </c>
      <c r="AB13" s="14">
        <v>3280.0176354820323</v>
      </c>
      <c r="AC13" s="14">
        <v>3245.0642573868786</v>
      </c>
      <c r="AD13" s="14">
        <v>2878.0154334675854</v>
      </c>
      <c r="AE13" s="14">
        <v>2615.6932662741274</v>
      </c>
      <c r="AF13" s="14">
        <v>3106.231453350011</v>
      </c>
      <c r="AG13" s="14">
        <v>3222.7702592046817</v>
      </c>
      <c r="AH13" s="14">
        <v>4096.789057483344</v>
      </c>
      <c r="AI13" s="14">
        <v>4188.935087168925</v>
      </c>
    </row>
    <row r="14" spans="1:35" ht="15">
      <c r="A14" s="38">
        <v>13</v>
      </c>
      <c r="B14" s="17" t="s">
        <v>15</v>
      </c>
      <c r="C14" s="38" t="s">
        <v>133</v>
      </c>
      <c r="D14" s="14">
        <v>1137.1001448254985</v>
      </c>
      <c r="E14" s="14">
        <v>1209.004787562794</v>
      </c>
      <c r="F14" s="14">
        <v>1338.5973866888255</v>
      </c>
      <c r="G14" s="14">
        <v>1301.1154858617126</v>
      </c>
      <c r="H14" s="14">
        <v>1372.3329332165886</v>
      </c>
      <c r="I14" s="14">
        <v>1476.8545818072953</v>
      </c>
      <c r="J14" s="14">
        <v>1540.253979583886</v>
      </c>
      <c r="K14" s="14">
        <v>1680.189850501139</v>
      </c>
      <c r="L14" s="14">
        <v>2059.817478966465</v>
      </c>
      <c r="M14" s="14">
        <v>2130.846904264927</v>
      </c>
      <c r="N14" s="14">
        <v>2688.573745171486</v>
      </c>
      <c r="O14" s="14">
        <v>2653.0208787186125</v>
      </c>
      <c r="P14" s="14">
        <v>2947.2112288865924</v>
      </c>
      <c r="Q14" s="14">
        <v>2797.5367433127753</v>
      </c>
      <c r="R14" s="14">
        <v>3575.2544645941216</v>
      </c>
      <c r="S14" s="14">
        <v>4060.1764435569144</v>
      </c>
      <c r="T14" s="14">
        <v>4108.838165129137</v>
      </c>
      <c r="U14" s="14">
        <v>4304.813975171226</v>
      </c>
      <c r="V14" s="14">
        <v>4274.042972312403</v>
      </c>
      <c r="W14" s="14">
        <v>3968.8771508388945</v>
      </c>
      <c r="X14" s="14">
        <v>4036.9756361305535</v>
      </c>
      <c r="Y14" s="14">
        <v>3827.031132222988</v>
      </c>
      <c r="Z14" s="14">
        <v>3172.9389837467443</v>
      </c>
      <c r="AA14" s="14">
        <v>3282.541231296222</v>
      </c>
      <c r="AB14" s="14">
        <v>3860.78951760427</v>
      </c>
      <c r="AC14" s="14">
        <v>4592.350598001893</v>
      </c>
      <c r="AD14" s="14">
        <v>5866.678100474981</v>
      </c>
      <c r="AE14" s="14">
        <v>6578.074986342614</v>
      </c>
      <c r="AF14" s="14">
        <v>7420.201362646529</v>
      </c>
      <c r="AG14" s="14">
        <v>8244.62969327778</v>
      </c>
      <c r="AH14" s="14">
        <v>9464.785286821601</v>
      </c>
      <c r="AI14" s="14">
        <v>8908.703537670604</v>
      </c>
    </row>
    <row r="15" spans="1:35" ht="15">
      <c r="A15" s="38">
        <v>14</v>
      </c>
      <c r="B15" s="17" t="s">
        <v>5</v>
      </c>
      <c r="C15" s="38" t="s">
        <v>128</v>
      </c>
      <c r="D15" s="14">
        <v>2591.9203385029036</v>
      </c>
      <c r="E15" s="14">
        <v>2777.058827248402</v>
      </c>
      <c r="F15" s="14">
        <v>2706.139369278872</v>
      </c>
      <c r="G15" s="14">
        <v>2606.987950710344</v>
      </c>
      <c r="H15" s="14">
        <v>3034.747689625257</v>
      </c>
      <c r="I15" s="14">
        <v>3106.7660268315553</v>
      </c>
      <c r="J15" s="14">
        <v>3487.278941528365</v>
      </c>
      <c r="K15" s="14">
        <v>3697.023254188712</v>
      </c>
      <c r="L15" s="14">
        <v>4605.689789487966</v>
      </c>
      <c r="M15" s="14">
        <v>5504.854377694555</v>
      </c>
      <c r="N15" s="14">
        <v>6180.014919525088</v>
      </c>
      <c r="O15" s="14">
        <v>6657.22861261511</v>
      </c>
      <c r="P15" s="14">
        <v>7090.309633768867</v>
      </c>
      <c r="Q15" s="14">
        <v>7129.152765851222</v>
      </c>
      <c r="R15" s="14">
        <v>9076.308642867289</v>
      </c>
      <c r="S15" s="14">
        <v>12333.98637532458</v>
      </c>
      <c r="T15" s="14">
        <v>12239.360259058743</v>
      </c>
      <c r="U15" s="14">
        <v>11745.460986764063</v>
      </c>
      <c r="V15" s="14">
        <v>11581.631825139559</v>
      </c>
      <c r="W15" s="14">
        <v>12791.764299435115</v>
      </c>
      <c r="X15" s="14">
        <v>10418.356305826725</v>
      </c>
      <c r="Y15" s="14">
        <v>9558.876534813224</v>
      </c>
      <c r="Z15" s="14">
        <v>9814.632487607192</v>
      </c>
      <c r="AA15" s="14">
        <v>9961.836560950442</v>
      </c>
      <c r="AB15" s="14">
        <v>9012.56370623474</v>
      </c>
      <c r="AC15" s="14">
        <v>6346.235268560386</v>
      </c>
      <c r="AD15" s="14">
        <v>6005.478396080063</v>
      </c>
      <c r="AE15" s="14">
        <v>5025.072498146538</v>
      </c>
      <c r="AF15" s="14">
        <v>5640.226286992825</v>
      </c>
      <c r="AG15" s="14">
        <v>7284.928482706758</v>
      </c>
      <c r="AH15" s="14">
        <v>8966.492184787949</v>
      </c>
      <c r="AI15" s="14">
        <v>10752.09091038727</v>
      </c>
    </row>
    <row r="16" spans="1:35" ht="15">
      <c r="A16" s="38">
        <v>15</v>
      </c>
      <c r="B16" s="17" t="s">
        <v>16</v>
      </c>
      <c r="C16" s="38" t="s">
        <v>127</v>
      </c>
      <c r="D16" s="14">
        <v>941.1536374982328</v>
      </c>
      <c r="E16" s="14">
        <v>976.7218842000036</v>
      </c>
      <c r="F16" s="14">
        <v>895.4823001793219</v>
      </c>
      <c r="G16" s="14">
        <v>879.6230478206246</v>
      </c>
      <c r="H16" s="14">
        <v>920.6439886421107</v>
      </c>
      <c r="I16" s="14">
        <v>924.2034031303252</v>
      </c>
      <c r="J16" s="14">
        <v>1010.0697017024526</v>
      </c>
      <c r="K16" s="14">
        <v>1173.7137520836254</v>
      </c>
      <c r="L16" s="14">
        <v>1329.0098224439923</v>
      </c>
      <c r="M16" s="14">
        <v>1325.306149662038</v>
      </c>
      <c r="N16" s="14">
        <v>1539.2030106645193</v>
      </c>
      <c r="O16" s="14">
        <v>1504.5982680803288</v>
      </c>
      <c r="P16" s="14">
        <v>2259.1083321388614</v>
      </c>
      <c r="Q16" s="14">
        <v>2326.8738545684732</v>
      </c>
      <c r="R16" s="14">
        <v>2365.860025998944</v>
      </c>
      <c r="S16" s="14">
        <v>2539.29171595272</v>
      </c>
      <c r="T16" s="14">
        <v>2438.8539184674273</v>
      </c>
      <c r="U16" s="14">
        <v>2370.6583802528085</v>
      </c>
      <c r="V16" s="14">
        <v>2706.6678615745227</v>
      </c>
      <c r="W16" s="14">
        <v>2412.982148696875</v>
      </c>
      <c r="X16" s="14">
        <v>1720.558132151517</v>
      </c>
      <c r="Y16" s="14">
        <v>1518.494830243019</v>
      </c>
      <c r="Z16" s="14">
        <v>1237.6752599175823</v>
      </c>
      <c r="AA16" s="14">
        <v>1052.924152481086</v>
      </c>
      <c r="AB16" s="14">
        <v>1490.0502439331945</v>
      </c>
      <c r="AC16" s="14">
        <v>1781.9769214867083</v>
      </c>
      <c r="AD16" s="14">
        <v>2111.6481602528333</v>
      </c>
      <c r="AE16" s="14">
        <v>2584.6773445300387</v>
      </c>
      <c r="AF16" s="14">
        <v>2955.343146768521</v>
      </c>
      <c r="AG16" s="14">
        <v>4425.127890025239</v>
      </c>
      <c r="AH16" s="14">
        <v>3212.507597270597</v>
      </c>
      <c r="AI16" s="14">
        <v>3624.0414295529563</v>
      </c>
    </row>
    <row r="17" spans="1:35" ht="15">
      <c r="A17" s="38">
        <v>16</v>
      </c>
      <c r="B17" s="17" t="s">
        <v>6</v>
      </c>
      <c r="C17" s="38" t="s">
        <v>132</v>
      </c>
      <c r="D17" s="14">
        <v>3412.8218070800904</v>
      </c>
      <c r="E17" s="14">
        <v>3784.2193054219365</v>
      </c>
      <c r="F17" s="14">
        <v>4824.603324112085</v>
      </c>
      <c r="G17" s="14">
        <v>6548.147591516901</v>
      </c>
      <c r="H17" s="14">
        <v>7510.872534799601</v>
      </c>
      <c r="I17" s="14">
        <v>9035.276920307397</v>
      </c>
      <c r="J17" s="14">
        <v>10428.81327296518</v>
      </c>
      <c r="K17" s="14">
        <v>12149.250149082134</v>
      </c>
      <c r="L17" s="14">
        <v>14099.750913130832</v>
      </c>
      <c r="M17" s="14">
        <v>17251.945549631426</v>
      </c>
      <c r="N17" s="14">
        <v>20419.94771468185</v>
      </c>
      <c r="O17" s="14">
        <v>22152.27201096333</v>
      </c>
      <c r="P17" s="14">
        <v>24098.134091484033</v>
      </c>
      <c r="Q17" s="14">
        <v>25636.795091550244</v>
      </c>
      <c r="R17" s="14">
        <v>28708.734191991163</v>
      </c>
      <c r="S17" s="14">
        <v>30920.770908838345</v>
      </c>
      <c r="T17" s="14">
        <v>27880.396211027204</v>
      </c>
      <c r="U17" s="14">
        <v>26296.243979774095</v>
      </c>
      <c r="V17" s="14">
        <v>29116.31732236007</v>
      </c>
      <c r="W17" s="14">
        <v>29060.74789496296</v>
      </c>
      <c r="X17" s="14">
        <v>28161.96736881779</v>
      </c>
      <c r="Y17" s="14">
        <v>29835.041361830354</v>
      </c>
      <c r="Z17" s="14">
        <v>36985.64946420391</v>
      </c>
      <c r="AA17" s="14">
        <v>39862.50973720144</v>
      </c>
      <c r="AB17" s="14">
        <v>33292.71584028454</v>
      </c>
      <c r="AC17" s="14">
        <v>28690.462913833533</v>
      </c>
      <c r="AD17" s="14">
        <v>27687.861620758707</v>
      </c>
      <c r="AE17" s="14">
        <v>27123.078627167342</v>
      </c>
      <c r="AF17" s="14">
        <v>25574.12282097779</v>
      </c>
      <c r="AG17" s="14">
        <v>31563.527525287474</v>
      </c>
      <c r="AH17" s="14">
        <v>30027.319951919133</v>
      </c>
      <c r="AI17" s="14">
        <v>29436.33461465464</v>
      </c>
    </row>
    <row r="18" spans="1:35" ht="15">
      <c r="A18" s="38">
        <v>17</v>
      </c>
      <c r="B18" s="17" t="s">
        <v>7</v>
      </c>
      <c r="C18" s="38" t="s">
        <v>113</v>
      </c>
      <c r="D18" s="14">
        <v>3476.48827669341</v>
      </c>
      <c r="E18" s="14">
        <v>3433.167773241684</v>
      </c>
      <c r="F18" s="14">
        <v>3410.4700970964736</v>
      </c>
      <c r="G18" s="14">
        <v>3563.074255002769</v>
      </c>
      <c r="H18" s="14">
        <v>3302.6763584943433</v>
      </c>
      <c r="I18" s="14">
        <v>2973.8647192669905</v>
      </c>
      <c r="J18" s="14">
        <v>2650.9704621515743</v>
      </c>
      <c r="K18" s="14">
        <v>2476.7314025753994</v>
      </c>
      <c r="L18" s="14">
        <v>2166.406284010558</v>
      </c>
      <c r="M18" s="14">
        <v>1691.8503700953825</v>
      </c>
      <c r="N18" s="14">
        <v>3055.9381546712325</v>
      </c>
      <c r="O18" s="14">
        <v>3599.3258558894995</v>
      </c>
      <c r="P18" s="14">
        <v>4986.397831213949</v>
      </c>
      <c r="Q18" s="14">
        <v>5440.661917949575</v>
      </c>
      <c r="R18" s="14">
        <v>6217.013332673379</v>
      </c>
      <c r="S18" s="14">
        <v>8050.39338249599</v>
      </c>
      <c r="T18" s="14">
        <v>8671.774296715887</v>
      </c>
      <c r="U18" s="14">
        <v>8932.290358803531</v>
      </c>
      <c r="V18" s="14">
        <v>11223.530072438767</v>
      </c>
      <c r="W18" s="14">
        <v>13756.505750587326</v>
      </c>
      <c r="X18" s="14">
        <v>12763.786647829695</v>
      </c>
      <c r="Y18" s="14">
        <v>16646.133531476902</v>
      </c>
      <c r="Z18" s="14">
        <v>16868.741501427296</v>
      </c>
      <c r="AA18" s="14">
        <v>19541.564305220603</v>
      </c>
      <c r="AB18" s="14">
        <v>20812.900205456215</v>
      </c>
      <c r="AC18" s="14">
        <v>20050.289234386408</v>
      </c>
      <c r="AD18" s="14">
        <v>20106.277372212957</v>
      </c>
      <c r="AE18" s="14">
        <v>20631.22929540864</v>
      </c>
      <c r="AF18" s="14">
        <v>22935.002827455653</v>
      </c>
      <c r="AG18" s="14">
        <v>25760.077234550794</v>
      </c>
      <c r="AH18" s="14">
        <v>27631.68126109938</v>
      </c>
      <c r="AI18" s="14">
        <v>31192.657496911175</v>
      </c>
    </row>
    <row r="19" spans="1:35" ht="15">
      <c r="A19" s="38">
        <v>18</v>
      </c>
      <c r="B19" s="17" t="s">
        <v>8</v>
      </c>
      <c r="C19" s="38" t="s">
        <v>131</v>
      </c>
      <c r="D19" s="14">
        <v>2134.6654385819065</v>
      </c>
      <c r="E19" s="14">
        <v>2213.568331044048</v>
      </c>
      <c r="F19" s="14">
        <v>2326.0023138180745</v>
      </c>
      <c r="G19" s="14">
        <v>2574.008499937088</v>
      </c>
      <c r="H19" s="14">
        <v>3011.8565647266623</v>
      </c>
      <c r="I19" s="14">
        <v>3339.9470154056944</v>
      </c>
      <c r="J19" s="14">
        <v>3602.9151102092187</v>
      </c>
      <c r="K19" s="14">
        <v>3954.004657195508</v>
      </c>
      <c r="L19" s="14">
        <v>4565.650430066777</v>
      </c>
      <c r="M19" s="14">
        <v>5234.187396191226</v>
      </c>
      <c r="N19" s="14">
        <v>5951.383181004845</v>
      </c>
      <c r="O19" s="14">
        <v>6417.402858438621</v>
      </c>
      <c r="P19" s="14">
        <v>7177.680106068465</v>
      </c>
      <c r="Q19" s="14">
        <v>7118.835409097386</v>
      </c>
      <c r="R19" s="14">
        <v>7652.8747799108405</v>
      </c>
      <c r="S19" s="14">
        <v>8503.29268792585</v>
      </c>
      <c r="T19" s="14">
        <v>8907.946544032968</v>
      </c>
      <c r="U19" s="14">
        <v>8593.142155788517</v>
      </c>
      <c r="V19" s="14">
        <v>9002.522191385073</v>
      </c>
      <c r="W19" s="14">
        <v>9065.963729290721</v>
      </c>
      <c r="X19" s="14">
        <v>8007.521045801343</v>
      </c>
      <c r="Y19" s="14">
        <v>8306.961509693918</v>
      </c>
      <c r="Z19" s="14">
        <v>8641.123436243335</v>
      </c>
      <c r="AA19" s="14">
        <v>9368.861957463674</v>
      </c>
      <c r="AB19" s="14">
        <v>9911.687932944198</v>
      </c>
      <c r="AC19" s="14">
        <v>10758.897187077968</v>
      </c>
      <c r="AD19" s="14">
        <v>11808.7733841524</v>
      </c>
      <c r="AE19" s="14">
        <v>13413.878021931538</v>
      </c>
      <c r="AF19" s="14">
        <v>14456.718140660743</v>
      </c>
      <c r="AG19" s="14">
        <v>16626.20315010896</v>
      </c>
      <c r="AH19" s="14">
        <v>18699.84090711554</v>
      </c>
      <c r="AI19" s="14">
        <v>19675.287165191578</v>
      </c>
    </row>
    <row r="20" spans="1:35" ht="15">
      <c r="A20" s="38">
        <v>19</v>
      </c>
      <c r="B20" s="17" t="s">
        <v>9</v>
      </c>
      <c r="C20" s="38" t="s">
        <v>114</v>
      </c>
      <c r="D20" s="14">
        <v>1230.0011384815552</v>
      </c>
      <c r="E20" s="14">
        <v>1337.5373031315405</v>
      </c>
      <c r="F20" s="14">
        <v>1661.5324656037217</v>
      </c>
      <c r="G20" s="14">
        <v>2066.826583429637</v>
      </c>
      <c r="H20" s="14">
        <v>2264.8001163601084</v>
      </c>
      <c r="I20" s="14">
        <v>2512.308970599959</v>
      </c>
      <c r="J20" s="14">
        <v>2566.3600657708394</v>
      </c>
      <c r="K20" s="14">
        <v>2821.225788072882</v>
      </c>
      <c r="L20" s="14">
        <v>3254.106197955203</v>
      </c>
      <c r="M20" s="14">
        <v>3710.481410292539</v>
      </c>
      <c r="N20" s="14">
        <v>3596.643840166679</v>
      </c>
      <c r="O20" s="14">
        <v>3090.9471100827163</v>
      </c>
      <c r="P20" s="14">
        <v>2639.3925946642994</v>
      </c>
      <c r="Q20" s="14">
        <v>1841.2858732289933</v>
      </c>
      <c r="R20" s="14">
        <v>1976.9331420976841</v>
      </c>
      <c r="S20" s="14">
        <v>2529.6527692947498</v>
      </c>
      <c r="T20" s="14">
        <v>3074.140650641671</v>
      </c>
      <c r="U20" s="14">
        <v>3259.9444743549107</v>
      </c>
      <c r="V20" s="14">
        <v>3907.1891450534486</v>
      </c>
      <c r="W20" s="14">
        <v>3934.063204232256</v>
      </c>
      <c r="X20" s="14">
        <v>3502.3593043849473</v>
      </c>
      <c r="Y20" s="14">
        <v>3447.1293746412484</v>
      </c>
      <c r="Z20" s="14">
        <v>3441.9174073077465</v>
      </c>
      <c r="AA20" s="14">
        <v>3553.7109034678097</v>
      </c>
      <c r="AB20" s="14">
        <v>3620.683920720162</v>
      </c>
      <c r="AC20" s="14">
        <v>3806.9743023862934</v>
      </c>
      <c r="AD20" s="14">
        <v>3836.6514924691996</v>
      </c>
      <c r="AE20" s="14">
        <v>3827.503015966095</v>
      </c>
      <c r="AF20" s="14">
        <v>3799.3263859480876</v>
      </c>
      <c r="AG20" s="14">
        <v>4052.739886564518</v>
      </c>
      <c r="AH20" s="14">
        <v>4622.992018393483</v>
      </c>
      <c r="AI20" s="14">
        <v>5052.281868261671</v>
      </c>
    </row>
    <row r="21" spans="1:35" ht="15">
      <c r="A21" s="38">
        <v>20</v>
      </c>
      <c r="B21" s="17" t="s">
        <v>10</v>
      </c>
      <c r="C21" s="38" t="s">
        <v>130</v>
      </c>
      <c r="D21" s="14">
        <v>11033.72417077875</v>
      </c>
      <c r="E21" s="14">
        <v>12880.024262771676</v>
      </c>
      <c r="F21" s="14">
        <v>16823.396693175066</v>
      </c>
      <c r="G21" s="14">
        <v>21228.323894741035</v>
      </c>
      <c r="H21" s="14">
        <v>22678.155752269817</v>
      </c>
      <c r="I21" s="14">
        <v>23367.129940199477</v>
      </c>
      <c r="J21" s="14">
        <v>25142.530028067715</v>
      </c>
      <c r="K21" s="14">
        <v>27945.337587154143</v>
      </c>
      <c r="L21" s="14">
        <v>30300.952685223932</v>
      </c>
      <c r="M21" s="14">
        <v>33493.10649407677</v>
      </c>
      <c r="N21" s="14">
        <v>36783.07973963398</v>
      </c>
      <c r="O21" s="14">
        <v>40757.35994875518</v>
      </c>
      <c r="P21" s="14">
        <v>46592.844763492554</v>
      </c>
      <c r="Q21" s="14">
        <v>52608.87388422193</v>
      </c>
      <c r="R21" s="14">
        <v>59763.07834633474</v>
      </c>
      <c r="S21" s="14">
        <v>69203.45935232488</v>
      </c>
      <c r="T21" s="14">
        <v>75232.6596203993</v>
      </c>
      <c r="U21" s="14">
        <v>81093.15602535165</v>
      </c>
      <c r="V21" s="14">
        <v>93454.02826248186</v>
      </c>
      <c r="W21" s="14">
        <v>98702.75177610846</v>
      </c>
      <c r="X21" s="14">
        <v>81595.00335405667</v>
      </c>
      <c r="Y21" s="14">
        <v>86456.1114886397</v>
      </c>
      <c r="Z21" s="14">
        <v>96643.17839888451</v>
      </c>
      <c r="AA21" s="14">
        <v>109465.93140268337</v>
      </c>
      <c r="AB21" s="14">
        <v>107724.06358710336</v>
      </c>
      <c r="AC21" s="14">
        <v>100526.38787337962</v>
      </c>
      <c r="AD21" s="14">
        <v>104039.2182179957</v>
      </c>
      <c r="AE21" s="14">
        <v>114184.79385250603</v>
      </c>
      <c r="AF21" s="14">
        <v>115909.43383478359</v>
      </c>
      <c r="AG21" s="14">
        <v>136376.95066428775</v>
      </c>
      <c r="AH21" s="14">
        <v>138150.85283363488</v>
      </c>
      <c r="AI21" s="14">
        <v>139593.39395257173</v>
      </c>
    </row>
    <row r="22" spans="1:35" ht="15">
      <c r="A22" s="38">
        <v>21</v>
      </c>
      <c r="B22" s="17" t="s">
        <v>17</v>
      </c>
      <c r="C22" s="38" t="s">
        <v>115</v>
      </c>
      <c r="D22" s="14">
        <v>58.38171814683012</v>
      </c>
      <c r="E22" s="14">
        <v>67.26815721288244</v>
      </c>
      <c r="F22" s="14">
        <v>89.69196865785307</v>
      </c>
      <c r="G22" s="14">
        <v>116.44678976964882</v>
      </c>
      <c r="H22" s="14">
        <v>137.9084978511582</v>
      </c>
      <c r="I22" s="14">
        <v>154.699397897928</v>
      </c>
      <c r="J22" s="14">
        <v>195.32429490384965</v>
      </c>
      <c r="K22" s="14">
        <v>285.82784611320074</v>
      </c>
      <c r="L22" s="14">
        <v>374.3425514214357</v>
      </c>
      <c r="M22" s="14">
        <v>430.96045237159836</v>
      </c>
      <c r="N22" s="14">
        <v>598.8396749729524</v>
      </c>
      <c r="O22" s="14">
        <v>784.5313520135395</v>
      </c>
      <c r="P22" s="14">
        <v>1071.3742208841386</v>
      </c>
      <c r="Q22" s="14">
        <v>1178.1502052455123</v>
      </c>
      <c r="R22" s="14">
        <v>1190.1402981424321</v>
      </c>
      <c r="S22" s="14">
        <v>1143.4067911721556</v>
      </c>
      <c r="T22" s="14">
        <v>1140.54269529285</v>
      </c>
      <c r="U22" s="14">
        <v>1050.9724788455794</v>
      </c>
      <c r="V22" s="14">
        <v>1067.4348959906151</v>
      </c>
      <c r="W22" s="14">
        <v>1148.7205711960814</v>
      </c>
      <c r="X22" s="14">
        <v>1184.4463098344238</v>
      </c>
      <c r="Y22" s="14">
        <v>1425.8739327896708</v>
      </c>
      <c r="Z22" s="14">
        <v>1408.1591859001394</v>
      </c>
      <c r="AA22" s="14">
        <v>1728.2997981208314</v>
      </c>
      <c r="AB22" s="14">
        <v>1927.3753571387272</v>
      </c>
      <c r="AC22" s="14">
        <v>2071.9526058100973</v>
      </c>
      <c r="AD22" s="14">
        <v>2155.668789582313</v>
      </c>
      <c r="AE22" s="14">
        <v>2420.00863642063</v>
      </c>
      <c r="AF22" s="14">
        <v>2658.443154009601</v>
      </c>
      <c r="AG22" s="14">
        <v>3031.448093212689</v>
      </c>
      <c r="AH22" s="14">
        <v>2635.8052092765793</v>
      </c>
      <c r="AI22" s="14">
        <v>2773.6349026327193</v>
      </c>
    </row>
    <row r="23" spans="1:35" ht="15">
      <c r="A23" s="38">
        <v>22</v>
      </c>
      <c r="B23" s="17" t="s">
        <v>23</v>
      </c>
      <c r="C23" s="38" t="s">
        <v>129</v>
      </c>
      <c r="D23" s="14">
        <v>367.10834245497466</v>
      </c>
      <c r="E23" s="14">
        <v>422.5451394557366</v>
      </c>
      <c r="F23" s="14">
        <v>472.85923882632267</v>
      </c>
      <c r="G23" s="14">
        <v>520.9940244017426</v>
      </c>
      <c r="H23" s="14">
        <v>672.7037526151082</v>
      </c>
      <c r="I23" s="14">
        <v>778.0538466453779</v>
      </c>
      <c r="J23" s="14">
        <v>915.35755210323</v>
      </c>
      <c r="K23" s="14">
        <v>1065.643066297211</v>
      </c>
      <c r="L23" s="14">
        <v>1320.4819705846835</v>
      </c>
      <c r="M23" s="14">
        <v>1697.1070856471056</v>
      </c>
      <c r="N23" s="14">
        <v>1694.2252112206336</v>
      </c>
      <c r="O23" s="14">
        <v>1833.1940590327133</v>
      </c>
      <c r="P23" s="14">
        <v>1499.730935342468</v>
      </c>
      <c r="Q23" s="14">
        <v>1354.0422986620983</v>
      </c>
      <c r="R23" s="14">
        <v>1602.4271831032408</v>
      </c>
      <c r="S23" s="14">
        <v>2145.1780618292573</v>
      </c>
      <c r="T23" s="14">
        <v>2387.5942787442614</v>
      </c>
      <c r="U23" s="14">
        <v>2657.924980752455</v>
      </c>
      <c r="V23" s="14">
        <v>3193.7261000836743</v>
      </c>
      <c r="W23" s="14">
        <v>3657.754059334055</v>
      </c>
      <c r="X23" s="14">
        <v>3081.4327259962934</v>
      </c>
      <c r="Y23" s="14">
        <v>3447.9275380366794</v>
      </c>
      <c r="Z23" s="14">
        <v>3821.3708018224565</v>
      </c>
      <c r="AA23" s="14">
        <v>4206.828101294145</v>
      </c>
      <c r="AB23" s="14">
        <v>3941.266829621117</v>
      </c>
      <c r="AC23" s="14">
        <v>3890.916943964251</v>
      </c>
      <c r="AD23" s="14">
        <v>4147.488588802615</v>
      </c>
      <c r="AE23" s="14">
        <v>4531.420733385277</v>
      </c>
      <c r="AF23" s="14">
        <v>5124.075919570577</v>
      </c>
      <c r="AG23" s="14">
        <v>5702.111467014844</v>
      </c>
      <c r="AH23" s="14">
        <v>6528.754071788396</v>
      </c>
      <c r="AI23" s="14">
        <v>7075.529781882764</v>
      </c>
    </row>
    <row r="24" spans="1:35" ht="15">
      <c r="A24" s="39">
        <v>23</v>
      </c>
      <c r="B24" s="28" t="s">
        <v>108</v>
      </c>
      <c r="C24" s="38" t="s">
        <v>136</v>
      </c>
      <c r="D24" s="14">
        <v>66.74183143591037</v>
      </c>
      <c r="E24" s="14">
        <v>81.2155487400833</v>
      </c>
      <c r="F24" s="14">
        <v>103.91865094493443</v>
      </c>
      <c r="G24" s="14">
        <v>162.37009650017703</v>
      </c>
      <c r="H24" s="14">
        <v>190.03281477100808</v>
      </c>
      <c r="I24" s="14">
        <v>214.95740634453736</v>
      </c>
      <c r="J24" s="14">
        <v>243.22815565050496</v>
      </c>
      <c r="K24" s="14">
        <v>251.74011444034593</v>
      </c>
      <c r="L24" s="14">
        <v>275.32861555357493</v>
      </c>
      <c r="M24" s="14">
        <v>295.8442230042407</v>
      </c>
      <c r="N24" s="14">
        <v>360.8447021149255</v>
      </c>
      <c r="O24" s="14">
        <v>402.8352529036124</v>
      </c>
      <c r="P24" s="14">
        <v>463.84187171362197</v>
      </c>
      <c r="Q24" s="14">
        <v>411.3498683600496</v>
      </c>
      <c r="R24" s="14">
        <v>467.411170243835</v>
      </c>
      <c r="S24" s="14">
        <v>565.3018853396086</v>
      </c>
      <c r="T24" s="14">
        <v>690.267349523709</v>
      </c>
      <c r="U24" s="14">
        <v>828.5072493302373</v>
      </c>
      <c r="V24" s="14">
        <v>1258.2762729240328</v>
      </c>
      <c r="W24" s="14">
        <v>1197.6573979831933</v>
      </c>
      <c r="X24" s="14">
        <v>1173.3558490066155</v>
      </c>
      <c r="Y24" s="14">
        <v>1081.7929689404418</v>
      </c>
      <c r="Z24" s="14">
        <v>976.2388294043031</v>
      </c>
      <c r="AA24" s="14">
        <v>925.3215998131222</v>
      </c>
      <c r="AB24" s="14">
        <v>1689.678005691785</v>
      </c>
      <c r="AC24" s="14">
        <v>2905.613122765404</v>
      </c>
      <c r="AD24" s="14">
        <v>4439.126912653132</v>
      </c>
      <c r="AE24" s="14">
        <v>6211.61940373107</v>
      </c>
      <c r="AF24" s="14">
        <v>7923.6298010653145</v>
      </c>
      <c r="AG24" s="14">
        <v>9027.227974309622</v>
      </c>
      <c r="AH24" s="14">
        <v>10387.816510826986</v>
      </c>
      <c r="AI24" s="14">
        <v>12535.629460496471</v>
      </c>
    </row>
    <row r="25" spans="1:35" ht="15">
      <c r="A25" s="38">
        <v>24</v>
      </c>
      <c r="B25" s="17" t="s">
        <v>18</v>
      </c>
      <c r="C25" s="38" t="s">
        <v>118</v>
      </c>
      <c r="D25" s="14">
        <v>628.3728466785672</v>
      </c>
      <c r="E25" s="14">
        <v>628.3766674282818</v>
      </c>
      <c r="F25" s="14">
        <v>748.8485525980789</v>
      </c>
      <c r="G25" s="14">
        <v>869.2478262283288</v>
      </c>
      <c r="H25" s="14">
        <v>908.7520721111503</v>
      </c>
      <c r="I25" s="14">
        <v>850.6327686420005</v>
      </c>
      <c r="J25" s="14">
        <v>850.6812140607014</v>
      </c>
      <c r="K25" s="14">
        <v>867.6241295991478</v>
      </c>
      <c r="L25" s="14">
        <v>826.9101513728149</v>
      </c>
      <c r="M25" s="14">
        <v>766.4887118076579</v>
      </c>
      <c r="N25" s="14">
        <v>819.4157317385875</v>
      </c>
      <c r="O25" s="14">
        <v>903.9625071933087</v>
      </c>
      <c r="P25" s="14">
        <v>1005.9746654965046</v>
      </c>
      <c r="Q25" s="14">
        <v>1036.6958492120589</v>
      </c>
      <c r="R25" s="14">
        <v>1054.8291704372407</v>
      </c>
      <c r="S25" s="14">
        <v>1169.2905943630788</v>
      </c>
      <c r="T25" s="14">
        <v>1189.3887952108926</v>
      </c>
      <c r="U25" s="14">
        <v>1273.079368299514</v>
      </c>
      <c r="V25" s="14">
        <v>1515.5802457940238</v>
      </c>
      <c r="W25" s="14">
        <v>1523.2188696435242</v>
      </c>
      <c r="X25" s="14">
        <v>1148.2830081381762</v>
      </c>
      <c r="Y25" s="14">
        <v>1136.5335482110759</v>
      </c>
      <c r="Z25" s="14">
        <v>994.5543091142803</v>
      </c>
      <c r="AA25" s="14">
        <v>897.4377679337005</v>
      </c>
      <c r="AB25" s="14">
        <v>1313.036680884017</v>
      </c>
      <c r="AC25" s="14">
        <v>1619.181708605672</v>
      </c>
      <c r="AD25" s="14">
        <v>2067.16377083033</v>
      </c>
      <c r="AE25" s="14">
        <v>2940.197178784733</v>
      </c>
      <c r="AF25" s="14">
        <v>3012.114746948048</v>
      </c>
      <c r="AG25" s="14">
        <v>3545.596387677186</v>
      </c>
      <c r="AH25" s="14">
        <v>3553.271479776295</v>
      </c>
      <c r="AI25" s="14">
        <v>3926.9909511839105</v>
      </c>
    </row>
    <row r="26" spans="1:35" ht="15">
      <c r="A26" s="38">
        <v>25</v>
      </c>
      <c r="B26" s="17" t="s">
        <v>11</v>
      </c>
      <c r="C26" s="38" t="s">
        <v>116</v>
      </c>
      <c r="D26" s="14">
        <v>40.859098968452074</v>
      </c>
      <c r="E26" s="14">
        <v>40.47708776693932</v>
      </c>
      <c r="F26" s="14">
        <v>45.49795512069335</v>
      </c>
      <c r="G26" s="14">
        <v>50.46677007792386</v>
      </c>
      <c r="H26" s="14">
        <v>66.09168514413446</v>
      </c>
      <c r="I26" s="14">
        <v>80.31515607451668</v>
      </c>
      <c r="J26" s="14">
        <v>98.08427335497389</v>
      </c>
      <c r="K26" s="14">
        <v>114.66055640789602</v>
      </c>
      <c r="L26" s="14">
        <v>131.5938154571075</v>
      </c>
      <c r="M26" s="14">
        <v>152.71074274600346</v>
      </c>
      <c r="N26" s="14">
        <v>170.89738371929494</v>
      </c>
      <c r="O26" s="14">
        <v>183.60823214931315</v>
      </c>
      <c r="P26" s="14">
        <v>195.98619287411665</v>
      </c>
      <c r="Q26" s="14">
        <v>188.68815843062018</v>
      </c>
      <c r="R26" s="14">
        <v>202.40595431796078</v>
      </c>
      <c r="S26" s="14">
        <v>231.71798425129094</v>
      </c>
      <c r="T26" s="14">
        <v>247.19732647015954</v>
      </c>
      <c r="U26" s="14">
        <v>255.30803880722445</v>
      </c>
      <c r="V26" s="14">
        <v>307.46718599266774</v>
      </c>
      <c r="W26" s="14">
        <v>351.5650581148169</v>
      </c>
      <c r="X26" s="14">
        <v>309.22479676263606</v>
      </c>
      <c r="Y26" s="14">
        <v>322.61048267035864</v>
      </c>
      <c r="Z26" s="14">
        <v>342.6284627967704</v>
      </c>
      <c r="AA26" s="14">
        <v>367.03949563949436</v>
      </c>
      <c r="AB26" s="14">
        <v>339.37266607881645</v>
      </c>
      <c r="AC26" s="14">
        <v>327.18627730094744</v>
      </c>
      <c r="AD26" s="14">
        <v>312.43172217394164</v>
      </c>
      <c r="AE26" s="14">
        <v>326.10978363126014</v>
      </c>
      <c r="AF26" s="14">
        <v>352.63444994861754</v>
      </c>
      <c r="AG26" s="14">
        <v>432.651612327047</v>
      </c>
      <c r="AH26" s="14">
        <v>465.2571314146005</v>
      </c>
      <c r="AI26" s="14">
        <v>470.0743303054743</v>
      </c>
    </row>
    <row r="27" spans="1:35" ht="15">
      <c r="A27" s="38">
        <v>26</v>
      </c>
      <c r="B27" s="17" t="s">
        <v>12</v>
      </c>
      <c r="C27" s="38" t="s">
        <v>117</v>
      </c>
      <c r="D27" s="14">
        <v>337.81050937582154</v>
      </c>
      <c r="E27" s="14">
        <v>320.32236374312106</v>
      </c>
      <c r="F27" s="14">
        <v>335.65060400300405</v>
      </c>
      <c r="G27" s="14">
        <v>386.3944164458473</v>
      </c>
      <c r="H27" s="14">
        <v>427.95032064143805</v>
      </c>
      <c r="I27" s="14">
        <v>436.0167670612739</v>
      </c>
      <c r="J27" s="14">
        <v>452.92598847413234</v>
      </c>
      <c r="K27" s="14">
        <v>509.2837367192216</v>
      </c>
      <c r="L27" s="14">
        <v>561.1675248479213</v>
      </c>
      <c r="M27" s="14">
        <v>598.8210553301443</v>
      </c>
      <c r="N27" s="14">
        <v>623.1593028012705</v>
      </c>
      <c r="O27" s="14">
        <v>594.5681656351155</v>
      </c>
      <c r="P27" s="14">
        <v>587.1269666720758</v>
      </c>
      <c r="Q27" s="14">
        <v>477.70067142911057</v>
      </c>
      <c r="R27" s="14">
        <v>512.3127115196048</v>
      </c>
      <c r="S27" s="14">
        <v>573.2843492482804</v>
      </c>
      <c r="T27" s="14">
        <v>604.097019319975</v>
      </c>
      <c r="U27" s="14">
        <v>601.2289111471861</v>
      </c>
      <c r="V27" s="14">
        <v>704.4170088774229</v>
      </c>
      <c r="W27" s="14">
        <v>734.6100549374507</v>
      </c>
      <c r="X27" s="14">
        <v>629.8705738994429</v>
      </c>
      <c r="Y27" s="14">
        <v>641.165309898513</v>
      </c>
      <c r="Z27" s="14">
        <v>656.4905136096361</v>
      </c>
      <c r="AA27" s="14">
        <v>690.6112552667519</v>
      </c>
      <c r="AB27" s="14">
        <v>679.583668072602</v>
      </c>
      <c r="AC27" s="14">
        <v>643.5773541024369</v>
      </c>
      <c r="AD27" s="14">
        <v>603.8549646995154</v>
      </c>
      <c r="AE27" s="14">
        <v>620.7601131328747</v>
      </c>
      <c r="AF27" s="14">
        <v>637.07142512717</v>
      </c>
      <c r="AG27" s="14">
        <v>785.6177125636154</v>
      </c>
      <c r="AH27" s="14">
        <v>797.7902947612162</v>
      </c>
      <c r="AI27" s="14">
        <v>747.610121929289</v>
      </c>
    </row>
    <row r="28" spans="1:35" ht="15">
      <c r="A28" s="39">
        <v>27</v>
      </c>
      <c r="B28" s="29" t="s">
        <v>135</v>
      </c>
      <c r="C28" s="38" t="s">
        <v>137</v>
      </c>
      <c r="D28" s="14">
        <v>207.47969524783306</v>
      </c>
      <c r="E28" s="14">
        <v>215.10202848023206</v>
      </c>
      <c r="F28" s="14">
        <v>245.44880797113308</v>
      </c>
      <c r="G28" s="14">
        <v>280.23511036386935</v>
      </c>
      <c r="H28" s="14">
        <v>300.3915738679592</v>
      </c>
      <c r="I28" s="14">
        <v>309.59660896080027</v>
      </c>
      <c r="J28" s="14">
        <v>315.338831197968</v>
      </c>
      <c r="K28" s="14">
        <v>325.7526455028355</v>
      </c>
      <c r="L28" s="14">
        <v>340.66129666120526</v>
      </c>
      <c r="M28" s="14">
        <v>346.1981050019456</v>
      </c>
      <c r="N28" s="14">
        <v>384.74904338061225</v>
      </c>
      <c r="O28" s="14">
        <v>414.8547483679109</v>
      </c>
      <c r="P28" s="14">
        <v>462.51052621010996</v>
      </c>
      <c r="Q28" s="14">
        <v>415.70372830044755</v>
      </c>
      <c r="R28" s="14">
        <v>459.3571835602366</v>
      </c>
      <c r="S28" s="14">
        <v>525.9828476764723</v>
      </c>
      <c r="T28" s="14">
        <v>644.7752421260465</v>
      </c>
      <c r="U28" s="14">
        <v>680.826497880446</v>
      </c>
      <c r="V28" s="14">
        <v>728.5734045633716</v>
      </c>
      <c r="W28" s="14">
        <v>803.1847838731553</v>
      </c>
      <c r="X28" s="14">
        <v>672.8140643238119</v>
      </c>
      <c r="Y28" s="14">
        <v>607.5066764680869</v>
      </c>
      <c r="Z28" s="14">
        <v>545.4022235239806</v>
      </c>
      <c r="AA28" s="14">
        <v>498.41142264423047</v>
      </c>
      <c r="AB28" s="14">
        <v>523.190129094592</v>
      </c>
      <c r="AC28" s="14">
        <v>581.8736887606675</v>
      </c>
      <c r="AD28" s="14">
        <v>648.7956383049867</v>
      </c>
      <c r="AE28" s="14">
        <v>774.7250205070031</v>
      </c>
      <c r="AF28" s="14">
        <v>896.7769287323197</v>
      </c>
      <c r="AG28" s="14">
        <v>1043.8944553110741</v>
      </c>
      <c r="AH28" s="14">
        <v>1182.3912184598166</v>
      </c>
      <c r="AI28" s="14">
        <v>1302.4825889513322</v>
      </c>
    </row>
    <row r="30" spans="1:35" ht="15">
      <c r="A30" s="18"/>
      <c r="B30" s="38" t="s">
        <v>174</v>
      </c>
      <c r="C30" s="38" t="s">
        <v>175</v>
      </c>
      <c r="D30" s="41">
        <f>SUM(D2:D28)</f>
        <v>83179.60303103062</v>
      </c>
      <c r="E30" s="41">
        <f aca="true" t="shared" si="0" ref="E30:AI30">SUM(E2:E28)</f>
        <v>89770.82773991812</v>
      </c>
      <c r="F30" s="41">
        <f t="shared" si="0"/>
        <v>99287.00418152197</v>
      </c>
      <c r="G30" s="41">
        <f t="shared" si="0"/>
        <v>109676.39294912809</v>
      </c>
      <c r="H30" s="41">
        <f t="shared" si="0"/>
        <v>120417.73898962262</v>
      </c>
      <c r="I30" s="41">
        <f t="shared" si="0"/>
        <v>121727.61149513358</v>
      </c>
      <c r="J30" s="41">
        <f t="shared" si="0"/>
        <v>124711.90206553746</v>
      </c>
      <c r="K30" s="41">
        <f t="shared" si="0"/>
        <v>132637.98065396535</v>
      </c>
      <c r="L30" s="41">
        <f t="shared" si="0"/>
        <v>145464.39698117008</v>
      </c>
      <c r="M30" s="41">
        <f t="shared" si="0"/>
        <v>163587.42876585235</v>
      </c>
      <c r="N30" s="41">
        <f t="shared" si="0"/>
        <v>180651.4524162877</v>
      </c>
      <c r="O30" s="41">
        <f t="shared" si="0"/>
        <v>190559.6455332368</v>
      </c>
      <c r="P30" s="41">
        <f t="shared" si="0"/>
        <v>201961.6809276844</v>
      </c>
      <c r="Q30" s="41">
        <f t="shared" si="0"/>
        <v>203148.35991882012</v>
      </c>
      <c r="R30" s="41">
        <f t="shared" si="0"/>
        <v>228007.61646750045</v>
      </c>
      <c r="S30" s="41">
        <f t="shared" si="0"/>
        <v>262958.12813077663</v>
      </c>
      <c r="T30" s="41">
        <f t="shared" si="0"/>
        <v>271402.6738094109</v>
      </c>
      <c r="U30" s="41">
        <f t="shared" si="0"/>
        <v>274551.39853159914</v>
      </c>
      <c r="V30" s="41">
        <f t="shared" si="0"/>
        <v>300376.214136758</v>
      </c>
      <c r="W30" s="41">
        <f t="shared" si="0"/>
        <v>319169.81644558307</v>
      </c>
      <c r="X30" s="41">
        <f t="shared" si="0"/>
        <v>288160.0608839549</v>
      </c>
      <c r="Y30" s="41">
        <f t="shared" si="0"/>
        <v>299797.6972354098</v>
      </c>
      <c r="Z30" s="41">
        <f t="shared" si="0"/>
        <v>330887.3319235366</v>
      </c>
      <c r="AA30" s="41">
        <f t="shared" si="0"/>
        <v>369718.8646784027</v>
      </c>
      <c r="AB30" s="41">
        <f t="shared" si="0"/>
        <v>371796.99577299994</v>
      </c>
      <c r="AC30" s="41">
        <f t="shared" si="0"/>
        <v>354731.6781306909</v>
      </c>
      <c r="AD30" s="41">
        <f t="shared" si="0"/>
        <v>385326.10193610046</v>
      </c>
      <c r="AE30" s="41">
        <f t="shared" si="0"/>
        <v>416665.9594306972</v>
      </c>
      <c r="AF30" s="41">
        <f t="shared" si="0"/>
        <v>436195.9529608935</v>
      </c>
      <c r="AG30" s="41">
        <f t="shared" si="0"/>
        <v>488390.7227770051</v>
      </c>
      <c r="AH30" s="41">
        <f t="shared" si="0"/>
        <v>534663.4157428725</v>
      </c>
      <c r="AI30" s="41">
        <f t="shared" si="0"/>
        <v>572967.879285998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4">
      <selection activeCell="A30" sqref="A30:IV30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14">
        <v>88478.54212976526</v>
      </c>
      <c r="E2" s="14">
        <v>92745.42258376059</v>
      </c>
      <c r="F2" s="14">
        <v>93423.77836725164</v>
      </c>
      <c r="G2" s="14">
        <v>97305.93537559267</v>
      </c>
      <c r="H2" s="14">
        <v>99043.86401556343</v>
      </c>
      <c r="I2" s="14">
        <v>99984.05619818954</v>
      </c>
      <c r="J2" s="14">
        <v>100277.05486083543</v>
      </c>
      <c r="K2" s="14">
        <v>98016.31350489323</v>
      </c>
      <c r="L2" s="14">
        <v>107179.17944417767</v>
      </c>
      <c r="M2" s="14">
        <v>109083.1389369233</v>
      </c>
      <c r="N2" s="14">
        <v>109224.01421242623</v>
      </c>
      <c r="O2" s="14">
        <v>106012.81500019165</v>
      </c>
      <c r="P2" s="14">
        <v>104378.08685201008</v>
      </c>
      <c r="Q2" s="14">
        <v>105750.6141168867</v>
      </c>
      <c r="R2" s="14">
        <v>107574.97221767482</v>
      </c>
      <c r="S2" s="14">
        <v>109780.62991963109</v>
      </c>
      <c r="T2" s="14">
        <v>112576.98053402227</v>
      </c>
      <c r="U2" s="14">
        <v>116321.56795347815</v>
      </c>
      <c r="V2" s="14">
        <v>122331.51096778226</v>
      </c>
      <c r="W2" s="14">
        <v>129920.54118575223</v>
      </c>
      <c r="X2" s="14">
        <v>126002.94273992615</v>
      </c>
      <c r="Y2" s="14">
        <v>138951.87517654087</v>
      </c>
      <c r="Z2" s="14">
        <v>133166.73183430417</v>
      </c>
      <c r="AA2" s="14">
        <v>130846.26293340657</v>
      </c>
      <c r="AB2" s="14">
        <v>139189.2430036189</v>
      </c>
      <c r="AC2" s="14">
        <v>145081.9099247207</v>
      </c>
      <c r="AD2" s="14">
        <v>147842.34163597244</v>
      </c>
      <c r="AE2" s="14">
        <v>149665.57644804288</v>
      </c>
      <c r="AF2" s="14">
        <v>155096.1088891812</v>
      </c>
      <c r="AG2" s="14">
        <v>155720.8602612847</v>
      </c>
      <c r="AH2" s="14">
        <v>166828.91598477375</v>
      </c>
      <c r="AI2" s="14">
        <v>176890.93926204613</v>
      </c>
    </row>
    <row r="3" spans="1:35" ht="15">
      <c r="A3" s="38">
        <v>2</v>
      </c>
      <c r="B3" s="17" t="s">
        <v>0</v>
      </c>
      <c r="C3" s="38" t="s">
        <v>111</v>
      </c>
      <c r="D3" s="14">
        <v>1137.3641593949237</v>
      </c>
      <c r="E3" s="14">
        <v>1624.5453939413173</v>
      </c>
      <c r="F3" s="14">
        <v>1995.730620986408</v>
      </c>
      <c r="G3" s="14">
        <v>2525.9486878174926</v>
      </c>
      <c r="H3" s="14">
        <v>3413.254135694362</v>
      </c>
      <c r="I3" s="14">
        <v>3541.6704565834743</v>
      </c>
      <c r="J3" s="14">
        <v>3996.550714110291</v>
      </c>
      <c r="K3" s="14">
        <v>4361.711128548829</v>
      </c>
      <c r="L3" s="14">
        <v>4133.40773520412</v>
      </c>
      <c r="M3" s="14">
        <v>4231.386969584711</v>
      </c>
      <c r="N3" s="14">
        <v>3917.530217522394</v>
      </c>
      <c r="O3" s="14">
        <v>4281.580956575057</v>
      </c>
      <c r="P3" s="14">
        <v>4834.98741286093</v>
      </c>
      <c r="Q3" s="14">
        <v>5771.028275358617</v>
      </c>
      <c r="R3" s="14">
        <v>6039.767427151897</v>
      </c>
      <c r="S3" s="14">
        <v>6641.191055108407</v>
      </c>
      <c r="T3" s="14">
        <v>6784.319232808551</v>
      </c>
      <c r="U3" s="14">
        <v>6538.249945753667</v>
      </c>
      <c r="V3" s="14">
        <v>5761.813477209648</v>
      </c>
      <c r="W3" s="14">
        <v>6387.247675948763</v>
      </c>
      <c r="X3" s="14">
        <v>7506.846212306717</v>
      </c>
      <c r="Y3" s="14">
        <v>8169.501809762367</v>
      </c>
      <c r="Z3" s="14">
        <v>9199.796352377134</v>
      </c>
      <c r="AA3" s="14">
        <v>11135.07699363936</v>
      </c>
      <c r="AB3" s="14">
        <v>11916.419556766406</v>
      </c>
      <c r="AC3" s="14">
        <v>13304.282706826532</v>
      </c>
      <c r="AD3" s="14">
        <v>13967.559556168431</v>
      </c>
      <c r="AE3" s="14">
        <v>15284.272804133408</v>
      </c>
      <c r="AF3" s="14">
        <v>15838.5373156649</v>
      </c>
      <c r="AG3" s="14">
        <v>18161.332942420613</v>
      </c>
      <c r="AH3" s="14">
        <v>18285.114704601074</v>
      </c>
      <c r="AI3" s="14">
        <v>18449.25478010183</v>
      </c>
    </row>
    <row r="4" spans="1:35" ht="15">
      <c r="A4" s="38">
        <v>3</v>
      </c>
      <c r="B4" s="17" t="s">
        <v>20</v>
      </c>
      <c r="C4" s="38" t="s">
        <v>112</v>
      </c>
      <c r="D4" s="14">
        <v>46655.41054437228</v>
      </c>
      <c r="E4" s="14">
        <v>49451.875757941096</v>
      </c>
      <c r="F4" s="14">
        <v>50866.34572931937</v>
      </c>
      <c r="G4" s="14">
        <v>53083.41195385395</v>
      </c>
      <c r="H4" s="14">
        <v>53517.388846882866</v>
      </c>
      <c r="I4" s="14">
        <v>55727.365489224256</v>
      </c>
      <c r="J4" s="14">
        <v>55366.808378454945</v>
      </c>
      <c r="K4" s="14">
        <v>55537.94107973885</v>
      </c>
      <c r="L4" s="14">
        <v>62882.42838942667</v>
      </c>
      <c r="M4" s="14">
        <v>69170.52368559684</v>
      </c>
      <c r="N4" s="14">
        <v>69364.56986749885</v>
      </c>
      <c r="O4" s="14">
        <v>69220.32586382295</v>
      </c>
      <c r="P4" s="14">
        <v>73916.86268271552</v>
      </c>
      <c r="Q4" s="14">
        <v>76026.02710335363</v>
      </c>
      <c r="R4" s="14">
        <v>83554.21933458459</v>
      </c>
      <c r="S4" s="14">
        <v>90004.11678922769</v>
      </c>
      <c r="T4" s="14">
        <v>96369.43757430455</v>
      </c>
      <c r="U4" s="14">
        <v>102994.56753101962</v>
      </c>
      <c r="V4" s="14">
        <v>117327.9426405457</v>
      </c>
      <c r="W4" s="14">
        <v>126290.99661527535</v>
      </c>
      <c r="X4" s="14">
        <v>131573.36201451422</v>
      </c>
      <c r="Y4" s="14">
        <v>133037.8335279722</v>
      </c>
      <c r="Z4" s="14">
        <v>165001.0852810096</v>
      </c>
      <c r="AA4" s="14">
        <v>190981.1858092231</v>
      </c>
      <c r="AB4" s="14">
        <v>206389.15902723087</v>
      </c>
      <c r="AC4" s="14">
        <v>210863.18835934735</v>
      </c>
      <c r="AD4" s="14">
        <v>234818.36112177724</v>
      </c>
      <c r="AE4" s="14">
        <v>255568.84178863323</v>
      </c>
      <c r="AF4" s="14">
        <v>276174.4139164942</v>
      </c>
      <c r="AG4" s="14">
        <v>272326.7800502736</v>
      </c>
      <c r="AH4" s="14">
        <v>303118.9298496675</v>
      </c>
      <c r="AI4" s="14">
        <v>353073.88908698224</v>
      </c>
    </row>
    <row r="5" spans="1:35" ht="15">
      <c r="A5" s="38">
        <v>4</v>
      </c>
      <c r="B5" s="17" t="s">
        <v>14</v>
      </c>
      <c r="C5" s="38" t="s">
        <v>134</v>
      </c>
      <c r="D5" s="14">
        <v>25795.32200489756</v>
      </c>
      <c r="E5" s="14">
        <v>25852.576677522495</v>
      </c>
      <c r="F5" s="14">
        <v>27627.883354375706</v>
      </c>
      <c r="G5" s="14">
        <v>27370.104853242417</v>
      </c>
      <c r="H5" s="14">
        <v>29999.25486190632</v>
      </c>
      <c r="I5" s="14">
        <v>36054.66067349448</v>
      </c>
      <c r="J5" s="14">
        <v>37599.5422159683</v>
      </c>
      <c r="K5" s="14">
        <v>39899.03846744711</v>
      </c>
      <c r="L5" s="14">
        <v>42613.651023490274</v>
      </c>
      <c r="M5" s="14">
        <v>50988.53000930636</v>
      </c>
      <c r="N5" s="14">
        <v>52948.77202675036</v>
      </c>
      <c r="O5" s="14">
        <v>47697.19188458866</v>
      </c>
      <c r="P5" s="14">
        <v>54033.360751139015</v>
      </c>
      <c r="Q5" s="14">
        <v>57074.751756361446</v>
      </c>
      <c r="R5" s="14">
        <v>57977.16672068776</v>
      </c>
      <c r="S5" s="14">
        <v>62527.643823471124</v>
      </c>
      <c r="T5" s="14">
        <v>71691.24585009988</v>
      </c>
      <c r="U5" s="14">
        <v>82350.24226051597</v>
      </c>
      <c r="V5" s="14">
        <v>78164.0902985474</v>
      </c>
      <c r="W5" s="14">
        <v>91679.95811883424</v>
      </c>
      <c r="X5" s="14">
        <v>96212.30810302075</v>
      </c>
      <c r="Y5" s="14">
        <v>95491.57510341996</v>
      </c>
      <c r="Z5" s="14">
        <v>103300.15063675921</v>
      </c>
      <c r="AA5" s="14">
        <v>103208.17038970465</v>
      </c>
      <c r="AB5" s="14">
        <v>120954.70456245999</v>
      </c>
      <c r="AC5" s="14">
        <v>138970.63452391486</v>
      </c>
      <c r="AD5" s="14">
        <v>164221.19764879142</v>
      </c>
      <c r="AE5" s="14">
        <v>167176.31362776813</v>
      </c>
      <c r="AF5" s="14">
        <v>162594.35914009876</v>
      </c>
      <c r="AG5" s="14">
        <v>183404.32797366317</v>
      </c>
      <c r="AH5" s="14">
        <v>207058.57816396988</v>
      </c>
      <c r="AI5" s="14">
        <v>205161.3879113057</v>
      </c>
    </row>
    <row r="6" spans="1:35" ht="15">
      <c r="A6" s="38">
        <v>5</v>
      </c>
      <c r="B6" s="17" t="s">
        <v>21</v>
      </c>
      <c r="C6" s="38" t="s">
        <v>119</v>
      </c>
      <c r="D6" s="14">
        <v>15547.014476526147</v>
      </c>
      <c r="E6" s="14">
        <v>14262.812890318775</v>
      </c>
      <c r="F6" s="14">
        <v>11411.997769687825</v>
      </c>
      <c r="G6" s="14">
        <v>12612.261209793636</v>
      </c>
      <c r="H6" s="14">
        <v>10209.306142126768</v>
      </c>
      <c r="I6" s="14">
        <v>10271.077063636394</v>
      </c>
      <c r="J6" s="14">
        <v>8350.702829709575</v>
      </c>
      <c r="K6" s="14">
        <v>7083.5393449181665</v>
      </c>
      <c r="L6" s="14">
        <v>5630.720973522825</v>
      </c>
      <c r="M6" s="14">
        <v>5990.052221088099</v>
      </c>
      <c r="N6" s="14">
        <v>6115.377095602564</v>
      </c>
      <c r="O6" s="14">
        <v>5498.764973854871</v>
      </c>
      <c r="P6" s="14">
        <v>8466.650114232889</v>
      </c>
      <c r="Q6" s="14">
        <v>9742.535193464613</v>
      </c>
      <c r="R6" s="14">
        <v>10388.146698518913</v>
      </c>
      <c r="S6" s="14">
        <v>11667.952263417501</v>
      </c>
      <c r="T6" s="14">
        <v>13632.153461426915</v>
      </c>
      <c r="U6" s="14">
        <v>15122.906524812894</v>
      </c>
      <c r="V6" s="14">
        <v>17154.953433647705</v>
      </c>
      <c r="W6" s="14">
        <v>15385.622521274343</v>
      </c>
      <c r="X6" s="14">
        <v>14294.358143410844</v>
      </c>
      <c r="Y6" s="14">
        <v>12344.34410885156</v>
      </c>
      <c r="Z6" s="14">
        <v>10948.160033437885</v>
      </c>
      <c r="AA6" s="14">
        <v>11870.453126411618</v>
      </c>
      <c r="AB6" s="14">
        <v>9935.978800807045</v>
      </c>
      <c r="AC6" s="14">
        <v>12500.676365871203</v>
      </c>
      <c r="AD6" s="14">
        <v>15042.087556342705</v>
      </c>
      <c r="AE6" s="14">
        <v>22716.842448743784</v>
      </c>
      <c r="AF6" s="14">
        <v>24999.182931938845</v>
      </c>
      <c r="AG6" s="14">
        <v>25631.92854216771</v>
      </c>
      <c r="AH6" s="14">
        <v>24521.824162576915</v>
      </c>
      <c r="AI6" s="14">
        <v>24251.65106199774</v>
      </c>
    </row>
    <row r="7" spans="1:35" ht="15">
      <c r="A7" s="38">
        <v>6</v>
      </c>
      <c r="B7" s="17" t="s">
        <v>49</v>
      </c>
      <c r="C7" s="38" t="s">
        <v>126</v>
      </c>
      <c r="D7" s="14">
        <v>5781.599461968223</v>
      </c>
      <c r="E7" s="14">
        <v>6210.647556728896</v>
      </c>
      <c r="F7" s="14">
        <v>6441.3474871958715</v>
      </c>
      <c r="G7" s="14">
        <v>7057.607995937072</v>
      </c>
      <c r="H7" s="14">
        <v>7919.41036197896</v>
      </c>
      <c r="I7" s="14">
        <v>8721.336509099629</v>
      </c>
      <c r="J7" s="14">
        <v>9410.874575877478</v>
      </c>
      <c r="K7" s="14">
        <v>8815.174106794704</v>
      </c>
      <c r="L7" s="14">
        <v>9570.555723270181</v>
      </c>
      <c r="M7" s="14">
        <v>11031.506921730503</v>
      </c>
      <c r="N7" s="14">
        <v>11930.543911501447</v>
      </c>
      <c r="O7" s="14">
        <v>12954.892232950575</v>
      </c>
      <c r="P7" s="14">
        <v>11472.411944187268</v>
      </c>
      <c r="Q7" s="14">
        <v>12347.14623540372</v>
      </c>
      <c r="R7" s="14">
        <v>14306.640904840999</v>
      </c>
      <c r="S7" s="14">
        <v>15999.286441650673</v>
      </c>
      <c r="T7" s="14">
        <v>16998.53861307309</v>
      </c>
      <c r="U7" s="14">
        <v>17311.93597215981</v>
      </c>
      <c r="V7" s="14">
        <v>17848.54973247075</v>
      </c>
      <c r="W7" s="14">
        <v>19286.82878336541</v>
      </c>
      <c r="X7" s="14">
        <v>18611.462090191806</v>
      </c>
      <c r="Y7" s="14">
        <v>20160.328027619387</v>
      </c>
      <c r="Z7" s="14">
        <v>22587.04575598608</v>
      </c>
      <c r="AA7" s="14">
        <v>27703.560524783126</v>
      </c>
      <c r="AB7" s="14">
        <v>32317.03282726427</v>
      </c>
      <c r="AC7" s="14">
        <v>34331.15674184112</v>
      </c>
      <c r="AD7" s="14">
        <v>37184.786393635186</v>
      </c>
      <c r="AE7" s="14">
        <v>42847.978577779744</v>
      </c>
      <c r="AF7" s="14">
        <v>45875.6777354175</v>
      </c>
      <c r="AG7" s="14">
        <v>46443.67028492307</v>
      </c>
      <c r="AH7" s="14">
        <v>54754.88462031416</v>
      </c>
      <c r="AI7" s="14">
        <v>61654.1583114599</v>
      </c>
    </row>
    <row r="8" spans="1:35" ht="15">
      <c r="A8" s="38">
        <v>7</v>
      </c>
      <c r="B8" s="17" t="s">
        <v>50</v>
      </c>
      <c r="C8" s="38" t="s">
        <v>120</v>
      </c>
      <c r="D8" s="14">
        <v>37127.53133202988</v>
      </c>
      <c r="E8" s="14">
        <v>39596.39241079937</v>
      </c>
      <c r="F8" s="14">
        <v>50689.008245748875</v>
      </c>
      <c r="G8" s="14">
        <v>55138.54998443255</v>
      </c>
      <c r="H8" s="14">
        <v>64219.606664539155</v>
      </c>
      <c r="I8" s="14">
        <v>63998.38878755076</v>
      </c>
      <c r="J8" s="14">
        <v>62893.770865522776</v>
      </c>
      <c r="K8" s="14">
        <v>67922.44018308446</v>
      </c>
      <c r="L8" s="14">
        <v>74786.10950725354</v>
      </c>
      <c r="M8" s="14">
        <v>81179.8970433296</v>
      </c>
      <c r="N8" s="14">
        <v>98265.85827615949</v>
      </c>
      <c r="O8" s="14">
        <v>78859.07528109224</v>
      </c>
      <c r="P8" s="14">
        <v>62077.98806145187</v>
      </c>
      <c r="Q8" s="14">
        <v>69799.94387218326</v>
      </c>
      <c r="R8" s="14">
        <v>75320.10519458499</v>
      </c>
      <c r="S8" s="14">
        <v>95447.71084161112</v>
      </c>
      <c r="T8" s="14">
        <v>86984.1884986731</v>
      </c>
      <c r="U8" s="14">
        <v>92412.347869955</v>
      </c>
      <c r="V8" s="14">
        <v>102849.57921804607</v>
      </c>
      <c r="W8" s="14">
        <v>92448.80180050647</v>
      </c>
      <c r="X8" s="14">
        <v>120078.29747333907</v>
      </c>
      <c r="Y8" s="14">
        <v>160931.8242867388</v>
      </c>
      <c r="Z8" s="14">
        <v>165255.30636463588</v>
      </c>
      <c r="AA8" s="14">
        <v>186852.94503859786</v>
      </c>
      <c r="AB8" s="14">
        <v>173392.9249522807</v>
      </c>
      <c r="AC8" s="14">
        <v>159003.1440129558</v>
      </c>
      <c r="AD8" s="14">
        <v>180153.981881228</v>
      </c>
      <c r="AE8" s="14">
        <v>189793.25106891702</v>
      </c>
      <c r="AF8" s="14">
        <v>179794.60308108176</v>
      </c>
      <c r="AG8" s="14">
        <v>226735.28823562214</v>
      </c>
      <c r="AH8" s="14">
        <v>244282.5963395743</v>
      </c>
      <c r="AI8" s="14">
        <v>251473.98470289094</v>
      </c>
    </row>
    <row r="9" spans="1:35" ht="15">
      <c r="A9" s="38">
        <v>8</v>
      </c>
      <c r="B9" s="17" t="s">
        <v>22</v>
      </c>
      <c r="C9" s="38" t="s">
        <v>121</v>
      </c>
      <c r="D9" s="14">
        <v>14319.187813591407</v>
      </c>
      <c r="E9" s="14">
        <v>18016.39194676486</v>
      </c>
      <c r="F9" s="14">
        <v>16983.855191492104</v>
      </c>
      <c r="G9" s="14">
        <v>17963.36555969655</v>
      </c>
      <c r="H9" s="14">
        <v>20596.846318476993</v>
      </c>
      <c r="I9" s="14">
        <v>22480.61095248706</v>
      </c>
      <c r="J9" s="14">
        <v>25245.10184134583</v>
      </c>
      <c r="K9" s="14">
        <v>26614.50599686707</v>
      </c>
      <c r="L9" s="14">
        <v>28582.54650264266</v>
      </c>
      <c r="M9" s="14">
        <v>32950.18866482977</v>
      </c>
      <c r="N9" s="14">
        <v>35864.36943954325</v>
      </c>
      <c r="O9" s="14">
        <v>37456.69696797355</v>
      </c>
      <c r="P9" s="14">
        <v>39445.84426922603</v>
      </c>
      <c r="Q9" s="14">
        <v>41162.487551175596</v>
      </c>
      <c r="R9" s="14">
        <v>45511.92203204001</v>
      </c>
      <c r="S9" s="14">
        <v>51541.570821069115</v>
      </c>
      <c r="T9" s="14">
        <v>60369.07668826069</v>
      </c>
      <c r="U9" s="14">
        <v>74993.118016866</v>
      </c>
      <c r="V9" s="14">
        <v>81370.1750744607</v>
      </c>
      <c r="W9" s="14">
        <v>93434.58020322376</v>
      </c>
      <c r="X9" s="14">
        <v>100678.82082459792</v>
      </c>
      <c r="Y9" s="14">
        <v>103861.63302015113</v>
      </c>
      <c r="Z9" s="14">
        <v>108448.8115786166</v>
      </c>
      <c r="AA9" s="14">
        <v>114549.15799804666</v>
      </c>
      <c r="AB9" s="14">
        <v>125322.65931408328</v>
      </c>
      <c r="AC9" s="14">
        <v>138274.7929156394</v>
      </c>
      <c r="AD9" s="14">
        <v>151052.7502206616</v>
      </c>
      <c r="AE9" s="14">
        <v>160589.0028846896</v>
      </c>
      <c r="AF9" s="14">
        <v>193175.1331076231</v>
      </c>
      <c r="AG9" s="14">
        <v>186017.12404225746</v>
      </c>
      <c r="AH9" s="14">
        <v>223292.49182497914</v>
      </c>
      <c r="AI9" s="14">
        <v>265418.21000776073</v>
      </c>
    </row>
    <row r="10" spans="1:35" ht="15">
      <c r="A10" s="38">
        <v>9</v>
      </c>
      <c r="B10" s="17" t="s">
        <v>1</v>
      </c>
      <c r="C10" s="38" t="s">
        <v>122</v>
      </c>
      <c r="D10" s="14">
        <v>3328.757322854689</v>
      </c>
      <c r="E10" s="14">
        <v>3853.3644705129705</v>
      </c>
      <c r="F10" s="14">
        <v>4540.277579608804</v>
      </c>
      <c r="G10" s="14">
        <v>4970.814025665952</v>
      </c>
      <c r="H10" s="14">
        <v>6018.683453170101</v>
      </c>
      <c r="I10" s="14">
        <v>6077.734196455584</v>
      </c>
      <c r="J10" s="14">
        <v>6471.916838977954</v>
      </c>
      <c r="K10" s="14">
        <v>7750.890074482948</v>
      </c>
      <c r="L10" s="14">
        <v>8422.74469518168</v>
      </c>
      <c r="M10" s="14">
        <v>10174.103099878275</v>
      </c>
      <c r="N10" s="14">
        <v>11294.770173051491</v>
      </c>
      <c r="O10" s="14">
        <v>15699.431654983067</v>
      </c>
      <c r="P10" s="14">
        <v>11877.852118693281</v>
      </c>
      <c r="Q10" s="14">
        <v>13682.132979065029</v>
      </c>
      <c r="R10" s="14">
        <v>14766.40994450205</v>
      </c>
      <c r="S10" s="14">
        <v>15690.434131670003</v>
      </c>
      <c r="T10" s="14">
        <v>21680.0898636229</v>
      </c>
      <c r="U10" s="14">
        <v>21731.463132152585</v>
      </c>
      <c r="V10" s="14">
        <v>28658.34813647724</v>
      </c>
      <c r="W10" s="14">
        <v>29842.007901116864</v>
      </c>
      <c r="X10" s="14">
        <v>34248.46069816096</v>
      </c>
      <c r="Y10" s="14">
        <v>37398.624440309024</v>
      </c>
      <c r="Z10" s="14">
        <v>36659.44774832977</v>
      </c>
      <c r="AA10" s="14">
        <v>41398.926414030226</v>
      </c>
      <c r="AB10" s="14">
        <v>46848.35911554331</v>
      </c>
      <c r="AC10" s="14">
        <v>48594.386951137945</v>
      </c>
      <c r="AD10" s="14">
        <v>56488.71970629827</v>
      </c>
      <c r="AE10" s="14">
        <v>63568.945697281684</v>
      </c>
      <c r="AF10" s="14">
        <v>73509.12527772842</v>
      </c>
      <c r="AG10" s="14">
        <v>86504.64857762077</v>
      </c>
      <c r="AH10" s="14">
        <v>88449.75637514653</v>
      </c>
      <c r="AI10" s="14">
        <v>100735.54984212908</v>
      </c>
    </row>
    <row r="11" spans="1:35" ht="15">
      <c r="A11" s="38">
        <v>10</v>
      </c>
      <c r="B11" s="17" t="s">
        <v>2</v>
      </c>
      <c r="C11" s="38" t="s">
        <v>123</v>
      </c>
      <c r="D11" s="14">
        <v>2957.53013335726</v>
      </c>
      <c r="E11" s="14">
        <v>3226.6456816740097</v>
      </c>
      <c r="F11" s="14">
        <v>3758.8228907234175</v>
      </c>
      <c r="G11" s="14">
        <v>4063.686213370056</v>
      </c>
      <c r="H11" s="14">
        <v>4596.02441317013</v>
      </c>
      <c r="I11" s="14">
        <v>4996.1260903839</v>
      </c>
      <c r="J11" s="14">
        <v>5502.227331842559</v>
      </c>
      <c r="K11" s="14">
        <v>5539.519034680723</v>
      </c>
      <c r="L11" s="14">
        <v>6034.412270076105</v>
      </c>
      <c r="M11" s="14">
        <v>6720.375233123993</v>
      </c>
      <c r="N11" s="14">
        <v>7395.328198384404</v>
      </c>
      <c r="O11" s="14">
        <v>8300.416910035206</v>
      </c>
      <c r="P11" s="14">
        <v>8928.645108472969</v>
      </c>
      <c r="Q11" s="14">
        <v>9439.449379694695</v>
      </c>
      <c r="R11" s="14">
        <v>10685.918754781778</v>
      </c>
      <c r="S11" s="14">
        <v>12591.794291829177</v>
      </c>
      <c r="T11" s="14">
        <v>14031.087215046733</v>
      </c>
      <c r="U11" s="14">
        <v>16020.207728492374</v>
      </c>
      <c r="V11" s="14">
        <v>17187.12609202923</v>
      </c>
      <c r="W11" s="14">
        <v>22403.965448543546</v>
      </c>
      <c r="X11" s="14">
        <v>22937.745345825646</v>
      </c>
      <c r="Y11" s="14">
        <v>23766.29105742532</v>
      </c>
      <c r="Z11" s="14">
        <v>24806.232405531115</v>
      </c>
      <c r="AA11" s="14">
        <v>26142.292109283295</v>
      </c>
      <c r="AB11" s="14">
        <v>26276.945379068162</v>
      </c>
      <c r="AC11" s="14">
        <v>27515.98204700138</v>
      </c>
      <c r="AD11" s="14">
        <v>32818.347149969006</v>
      </c>
      <c r="AE11" s="14">
        <v>37651.32754360111</v>
      </c>
      <c r="AF11" s="14">
        <v>39667.8207590296</v>
      </c>
      <c r="AG11" s="14">
        <v>40774.697071984694</v>
      </c>
      <c r="AH11" s="14">
        <v>46051.33671552313</v>
      </c>
      <c r="AI11" s="14">
        <v>51120.854791969236</v>
      </c>
    </row>
    <row r="12" spans="1:35" ht="15">
      <c r="A12" s="38">
        <v>11</v>
      </c>
      <c r="B12" s="17" t="s">
        <v>3</v>
      </c>
      <c r="C12" s="38" t="s">
        <v>124</v>
      </c>
      <c r="D12" s="14">
        <v>35800.3941356922</v>
      </c>
      <c r="E12" s="14">
        <v>38938.92644822396</v>
      </c>
      <c r="F12" s="14">
        <v>43874.5100835769</v>
      </c>
      <c r="G12" s="14">
        <v>40649.267404174156</v>
      </c>
      <c r="H12" s="14">
        <v>46337.758500150536</v>
      </c>
      <c r="I12" s="14">
        <v>46431.23185847122</v>
      </c>
      <c r="J12" s="14">
        <v>50446.21009645464</v>
      </c>
      <c r="K12" s="14">
        <v>52837.03279707149</v>
      </c>
      <c r="L12" s="14">
        <v>56998.10416746554</v>
      </c>
      <c r="M12" s="14">
        <v>62490.27318089035</v>
      </c>
      <c r="N12" s="14">
        <v>68468.5501119327</v>
      </c>
      <c r="O12" s="14">
        <v>72232.63406302319</v>
      </c>
      <c r="P12" s="14">
        <v>77435.93155490172</v>
      </c>
      <c r="Q12" s="14">
        <v>75501.91456102768</v>
      </c>
      <c r="R12" s="14">
        <v>80550.26972993</v>
      </c>
      <c r="S12" s="14">
        <v>89112.62123137874</v>
      </c>
      <c r="T12" s="14">
        <v>86445.15292100512</v>
      </c>
      <c r="U12" s="14">
        <v>98604.77261583565</v>
      </c>
      <c r="V12" s="14">
        <v>95592.53342384228</v>
      </c>
      <c r="W12" s="14">
        <v>103265.02614293717</v>
      </c>
      <c r="X12" s="14">
        <v>103473.55541976079</v>
      </c>
      <c r="Y12" s="14">
        <v>102532.4214459591</v>
      </c>
      <c r="Z12" s="14">
        <v>116206.12073644398</v>
      </c>
      <c r="AA12" s="14">
        <v>137131.71295406204</v>
      </c>
      <c r="AB12" s="14">
        <v>158933.58202665515</v>
      </c>
      <c r="AC12" s="14">
        <v>170847.4989326924</v>
      </c>
      <c r="AD12" s="14">
        <v>200902.9043282412</v>
      </c>
      <c r="AE12" s="14">
        <v>231419.37188970702</v>
      </c>
      <c r="AF12" s="14">
        <v>245261.99939026064</v>
      </c>
      <c r="AG12" s="14">
        <v>263463.3329404043</v>
      </c>
      <c r="AH12" s="14">
        <v>312407.8486721072</v>
      </c>
      <c r="AI12" s="14">
        <v>349428.09679026366</v>
      </c>
    </row>
    <row r="13" spans="1:35" ht="15">
      <c r="A13" s="38">
        <v>12</v>
      </c>
      <c r="B13" s="17" t="s">
        <v>4</v>
      </c>
      <c r="C13" s="38" t="s">
        <v>125</v>
      </c>
      <c r="D13" s="14">
        <v>12657.436390605637</v>
      </c>
      <c r="E13" s="14">
        <v>13266.85756482815</v>
      </c>
      <c r="F13" s="14">
        <v>13703.48496424271</v>
      </c>
      <c r="G13" s="14">
        <v>14358.257312791384</v>
      </c>
      <c r="H13" s="14">
        <v>14845.763970208</v>
      </c>
      <c r="I13" s="14">
        <v>16141.795384778305</v>
      </c>
      <c r="J13" s="14">
        <v>17677.79935743506</v>
      </c>
      <c r="K13" s="14">
        <v>19245.78371406768</v>
      </c>
      <c r="L13" s="14">
        <v>19819.750639473557</v>
      </c>
      <c r="M13" s="14">
        <v>22577.343200328545</v>
      </c>
      <c r="N13" s="14">
        <v>25131.098535789395</v>
      </c>
      <c r="O13" s="14">
        <v>24896.69922999575</v>
      </c>
      <c r="P13" s="14">
        <v>25968.624519403806</v>
      </c>
      <c r="Q13" s="14">
        <v>25626.84279929892</v>
      </c>
      <c r="R13" s="14">
        <v>28869.025944101413</v>
      </c>
      <c r="S13" s="14">
        <v>34580.77086453673</v>
      </c>
      <c r="T13" s="14">
        <v>37088.98185657732</v>
      </c>
      <c r="U13" s="14">
        <v>34274.45031237984</v>
      </c>
      <c r="V13" s="14">
        <v>42616.240350291686</v>
      </c>
      <c r="W13" s="14">
        <v>41939.22081139886</v>
      </c>
      <c r="X13" s="14">
        <v>41579.2412999349</v>
      </c>
      <c r="Y13" s="14">
        <v>39787.76740754498</v>
      </c>
      <c r="Z13" s="14">
        <v>46439.33357802973</v>
      </c>
      <c r="AA13" s="14">
        <v>48580.526530650255</v>
      </c>
      <c r="AB13" s="14">
        <v>54745.9873011957</v>
      </c>
      <c r="AC13" s="14">
        <v>68912.22608447383</v>
      </c>
      <c r="AD13" s="14">
        <v>74307.90021143561</v>
      </c>
      <c r="AE13" s="14">
        <v>88565.34096693584</v>
      </c>
      <c r="AF13" s="14">
        <v>99734.62603141615</v>
      </c>
      <c r="AG13" s="14">
        <v>106608.21048375235</v>
      </c>
      <c r="AH13" s="14">
        <v>136995.6917066249</v>
      </c>
      <c r="AI13" s="14">
        <v>137806.7206235949</v>
      </c>
    </row>
    <row r="14" spans="1:35" ht="15">
      <c r="A14" s="38">
        <v>13</v>
      </c>
      <c r="B14" s="17" t="s">
        <v>15</v>
      </c>
      <c r="C14" s="38" t="s">
        <v>133</v>
      </c>
      <c r="D14" s="14">
        <v>7733.5727364418235</v>
      </c>
      <c r="E14" s="14">
        <v>8406.629869582322</v>
      </c>
      <c r="F14" s="14">
        <v>9552.053161144617</v>
      </c>
      <c r="G14" s="14">
        <v>9057.050778360173</v>
      </c>
      <c r="H14" s="14">
        <v>9363.442465737235</v>
      </c>
      <c r="I14" s="14">
        <v>10719.790382420002</v>
      </c>
      <c r="J14" s="14">
        <v>11761.696332617299</v>
      </c>
      <c r="K14" s="14">
        <v>12690.370923715102</v>
      </c>
      <c r="L14" s="14">
        <v>14326.491699696786</v>
      </c>
      <c r="M14" s="14">
        <v>14073.761917063157</v>
      </c>
      <c r="N14" s="14">
        <v>17789.768766296227</v>
      </c>
      <c r="O14" s="14">
        <v>17041.375546039497</v>
      </c>
      <c r="P14" s="14">
        <v>18630.99044591554</v>
      </c>
      <c r="Q14" s="14">
        <v>19636.567096294693</v>
      </c>
      <c r="R14" s="14">
        <v>25975.671951741213</v>
      </c>
      <c r="S14" s="14">
        <v>30574.748575071648</v>
      </c>
      <c r="T14" s="14">
        <v>31861.443888323527</v>
      </c>
      <c r="U14" s="14">
        <v>37517.70481105609</v>
      </c>
      <c r="V14" s="14">
        <v>36962.94304833808</v>
      </c>
      <c r="W14" s="14">
        <v>40590.12552941665</v>
      </c>
      <c r="X14" s="14">
        <v>51047.15279289772</v>
      </c>
      <c r="Y14" s="14">
        <v>55530.108533218074</v>
      </c>
      <c r="Z14" s="14">
        <v>50706.24293937597</v>
      </c>
      <c r="AA14" s="14">
        <v>58038.01711416545</v>
      </c>
      <c r="AB14" s="14">
        <v>65770.31032421357</v>
      </c>
      <c r="AC14" s="14">
        <v>79836.32538239889</v>
      </c>
      <c r="AD14" s="14">
        <v>95216.83836266173</v>
      </c>
      <c r="AE14" s="14">
        <v>100136.56962644335</v>
      </c>
      <c r="AF14" s="14">
        <v>111831.70328590722</v>
      </c>
      <c r="AG14" s="14">
        <v>124837.53358184214</v>
      </c>
      <c r="AH14" s="14">
        <v>147791.26124685333</v>
      </c>
      <c r="AI14" s="14">
        <v>138242.22184391017</v>
      </c>
    </row>
    <row r="15" spans="1:35" ht="15">
      <c r="A15" s="38">
        <v>14</v>
      </c>
      <c r="B15" s="17" t="s">
        <v>5</v>
      </c>
      <c r="C15" s="38" t="s">
        <v>128</v>
      </c>
      <c r="D15" s="14">
        <v>15167.763396398943</v>
      </c>
      <c r="E15" s="14">
        <v>17182.747152272015</v>
      </c>
      <c r="F15" s="14">
        <v>18035.036405428138</v>
      </c>
      <c r="G15" s="14">
        <v>18357.694687684496</v>
      </c>
      <c r="H15" s="14">
        <v>20536.12564115902</v>
      </c>
      <c r="I15" s="14">
        <v>21771.81294927197</v>
      </c>
      <c r="J15" s="14">
        <v>25574.46932078206</v>
      </c>
      <c r="K15" s="14">
        <v>26939.664522293573</v>
      </c>
      <c r="L15" s="14">
        <v>31682.852979036466</v>
      </c>
      <c r="M15" s="14">
        <v>35462.68782970961</v>
      </c>
      <c r="N15" s="14">
        <v>36652.176307321155</v>
      </c>
      <c r="O15" s="14">
        <v>36469.697395844254</v>
      </c>
      <c r="P15" s="14">
        <v>36410.745598631765</v>
      </c>
      <c r="Q15" s="14">
        <v>38197.22445765266</v>
      </c>
      <c r="R15" s="14">
        <v>48122.14386613691</v>
      </c>
      <c r="S15" s="14">
        <v>62813.524635577276</v>
      </c>
      <c r="T15" s="14">
        <v>60684.657975384485</v>
      </c>
      <c r="U15" s="14">
        <v>62878.512047556775</v>
      </c>
      <c r="V15" s="14">
        <v>59357.26632909616</v>
      </c>
      <c r="W15" s="14">
        <v>78528.16359271125</v>
      </c>
      <c r="X15" s="14">
        <v>79089.6978509388</v>
      </c>
      <c r="Y15" s="14">
        <v>86019.52685065601</v>
      </c>
      <c r="Z15" s="14">
        <v>98954.63324269622</v>
      </c>
      <c r="AA15" s="14">
        <v>112236.73639014908</v>
      </c>
      <c r="AB15" s="14">
        <v>117486.58590951195</v>
      </c>
      <c r="AC15" s="14">
        <v>104961.30876896244</v>
      </c>
      <c r="AD15" s="14">
        <v>123597.24576300217</v>
      </c>
      <c r="AE15" s="14">
        <v>131817.85604779134</v>
      </c>
      <c r="AF15" s="14">
        <v>140105.7094599115</v>
      </c>
      <c r="AG15" s="14">
        <v>181735.83817531678</v>
      </c>
      <c r="AH15" s="14">
        <v>223107.44785966168</v>
      </c>
      <c r="AI15" s="14">
        <v>256034.1347010377</v>
      </c>
    </row>
    <row r="16" spans="1:35" ht="15">
      <c r="A16" s="38">
        <v>15</v>
      </c>
      <c r="B16" s="17" t="s">
        <v>16</v>
      </c>
      <c r="C16" s="38" t="s">
        <v>127</v>
      </c>
      <c r="D16" s="14">
        <v>5571.7908332570605</v>
      </c>
      <c r="E16" s="14">
        <v>6301.173981248305</v>
      </c>
      <c r="F16" s="14">
        <v>6101.613526189681</v>
      </c>
      <c r="G16" s="14">
        <v>6157.674766998604</v>
      </c>
      <c r="H16" s="14">
        <v>6030.082067214976</v>
      </c>
      <c r="I16" s="14">
        <v>6339.262063167296</v>
      </c>
      <c r="J16" s="14">
        <v>6994.275028241191</v>
      </c>
      <c r="K16" s="14">
        <v>7668.450693736946</v>
      </c>
      <c r="L16" s="14">
        <v>7910.362727467997</v>
      </c>
      <c r="M16" s="14">
        <v>7291.428041775463</v>
      </c>
      <c r="N16" s="14">
        <v>8272.559945654288</v>
      </c>
      <c r="O16" s="14">
        <v>7800.644778756252</v>
      </c>
      <c r="P16" s="14">
        <v>11198.41287098583</v>
      </c>
      <c r="Q16" s="14">
        <v>12000.737794338274</v>
      </c>
      <c r="R16" s="14">
        <v>13638.29706108155</v>
      </c>
      <c r="S16" s="14">
        <v>16571.500560414297</v>
      </c>
      <c r="T16" s="14">
        <v>19005.025511491403</v>
      </c>
      <c r="U16" s="14">
        <v>23851.70348813516</v>
      </c>
      <c r="V16" s="14">
        <v>30753.72043204489</v>
      </c>
      <c r="W16" s="14">
        <v>34447.713682939684</v>
      </c>
      <c r="X16" s="14">
        <v>33720.995546665195</v>
      </c>
      <c r="Y16" s="14">
        <v>38740.27267876594</v>
      </c>
      <c r="Z16" s="14">
        <v>41390.8195272051</v>
      </c>
      <c r="AA16" s="14">
        <v>51951.84928430398</v>
      </c>
      <c r="AB16" s="14">
        <v>70982.62682526904</v>
      </c>
      <c r="AC16" s="14">
        <v>85295.14826073131</v>
      </c>
      <c r="AD16" s="14">
        <v>95417.81261846019</v>
      </c>
      <c r="AE16" s="14">
        <v>107412.61949641303</v>
      </c>
      <c r="AF16" s="14">
        <v>119372.91828005166</v>
      </c>
      <c r="AG16" s="14">
        <v>173148.5585920696</v>
      </c>
      <c r="AH16" s="14">
        <v>127697.24268632902</v>
      </c>
      <c r="AI16" s="14">
        <v>142584.27134530203</v>
      </c>
    </row>
    <row r="17" spans="1:35" ht="15">
      <c r="A17" s="38">
        <v>16</v>
      </c>
      <c r="B17" s="17" t="s">
        <v>6</v>
      </c>
      <c r="C17" s="38" t="s">
        <v>132</v>
      </c>
      <c r="D17" s="14">
        <v>14878.615656291995</v>
      </c>
      <c r="E17" s="14">
        <v>16198.937193761003</v>
      </c>
      <c r="F17" s="14">
        <v>17750.854713342902</v>
      </c>
      <c r="G17" s="14">
        <v>20199.75960889751</v>
      </c>
      <c r="H17" s="14">
        <v>22349.89961730543</v>
      </c>
      <c r="I17" s="14">
        <v>22969.5950621582</v>
      </c>
      <c r="J17" s="14">
        <v>22897.255359193892</v>
      </c>
      <c r="K17" s="14">
        <v>23127.828811859406</v>
      </c>
      <c r="L17" s="14">
        <v>23913.754252799645</v>
      </c>
      <c r="M17" s="14">
        <v>25577.21133227891</v>
      </c>
      <c r="N17" s="14">
        <v>28189.55667153029</v>
      </c>
      <c r="O17" s="14">
        <v>30720.799277890404</v>
      </c>
      <c r="P17" s="14">
        <v>34504.53903431661</v>
      </c>
      <c r="Q17" s="14">
        <v>33623.65080770904</v>
      </c>
      <c r="R17" s="14">
        <v>39491.60440225681</v>
      </c>
      <c r="S17" s="14">
        <v>42783.77862335375</v>
      </c>
      <c r="T17" s="14">
        <v>44986.842521191065</v>
      </c>
      <c r="U17" s="14">
        <v>48586.97932939811</v>
      </c>
      <c r="V17" s="14">
        <v>60478.74120992532</v>
      </c>
      <c r="W17" s="14">
        <v>54820.15834290627</v>
      </c>
      <c r="X17" s="14">
        <v>52245.34008995513</v>
      </c>
      <c r="Y17" s="14">
        <v>51089.3433528184</v>
      </c>
      <c r="Z17" s="14">
        <v>59134.583540199106</v>
      </c>
      <c r="AA17" s="14">
        <v>61163.01473689087</v>
      </c>
      <c r="AB17" s="14">
        <v>54336.54404812545</v>
      </c>
      <c r="AC17" s="14">
        <v>51343.290223271106</v>
      </c>
      <c r="AD17" s="14">
        <v>48466.899333410925</v>
      </c>
      <c r="AE17" s="14">
        <v>46085.053452355176</v>
      </c>
      <c r="AF17" s="14">
        <v>49652.52717425678</v>
      </c>
      <c r="AG17" s="14">
        <v>61455.963575119655</v>
      </c>
      <c r="AH17" s="14">
        <v>62374.676926158216</v>
      </c>
      <c r="AI17" s="14">
        <v>70302.79805642331</v>
      </c>
    </row>
    <row r="18" spans="1:35" ht="15">
      <c r="A18" s="38">
        <v>17</v>
      </c>
      <c r="B18" s="17" t="s">
        <v>7</v>
      </c>
      <c r="C18" s="38" t="s">
        <v>113</v>
      </c>
      <c r="D18" s="14">
        <v>43443.13144347014</v>
      </c>
      <c r="E18" s="14">
        <v>45604.97317949867</v>
      </c>
      <c r="F18" s="14">
        <v>47279.996534522485</v>
      </c>
      <c r="G18" s="14">
        <v>50417.832959543906</v>
      </c>
      <c r="H18" s="14">
        <v>50546.60493550945</v>
      </c>
      <c r="I18" s="14">
        <v>57331.33709683532</v>
      </c>
      <c r="J18" s="14">
        <v>65349.42793007825</v>
      </c>
      <c r="K18" s="14">
        <v>75029.76484567983</v>
      </c>
      <c r="L18" s="14">
        <v>80253.86239105892</v>
      </c>
      <c r="M18" s="14">
        <v>83032.72047842656</v>
      </c>
      <c r="N18" s="14">
        <v>97038.66919152603</v>
      </c>
      <c r="O18" s="14">
        <v>80753.27909929074</v>
      </c>
      <c r="P18" s="14">
        <v>87175.92704469591</v>
      </c>
      <c r="Q18" s="14">
        <v>85750.23996255011</v>
      </c>
      <c r="R18" s="14">
        <v>91745.33706850173</v>
      </c>
      <c r="S18" s="14">
        <v>109385.19598682442</v>
      </c>
      <c r="T18" s="14">
        <v>112768.39932207602</v>
      </c>
      <c r="U18" s="14">
        <v>123257.3831061994</v>
      </c>
      <c r="V18" s="14">
        <v>143760.36951078358</v>
      </c>
      <c r="W18" s="14">
        <v>179462.9410859094</v>
      </c>
      <c r="X18" s="14">
        <v>180682.60788983092</v>
      </c>
      <c r="Y18" s="14">
        <v>227581.96174310084</v>
      </c>
      <c r="Z18" s="14">
        <v>219474.91046787504</v>
      </c>
      <c r="AA18" s="14">
        <v>236496.72146666903</v>
      </c>
      <c r="AB18" s="14">
        <v>275169.8687893088</v>
      </c>
      <c r="AC18" s="14">
        <v>321567.0190344782</v>
      </c>
      <c r="AD18" s="14">
        <v>367550.44136315456</v>
      </c>
      <c r="AE18" s="14">
        <v>423166.234295911</v>
      </c>
      <c r="AF18" s="14">
        <v>448526.2606671117</v>
      </c>
      <c r="AG18" s="14">
        <v>490907.37254652276</v>
      </c>
      <c r="AH18" s="14">
        <v>536068.6030682682</v>
      </c>
      <c r="AI18" s="14">
        <v>594546.0687536815</v>
      </c>
    </row>
    <row r="19" spans="1:35" ht="15">
      <c r="A19" s="38">
        <v>18</v>
      </c>
      <c r="B19" s="17" t="s">
        <v>8</v>
      </c>
      <c r="C19" s="38" t="s">
        <v>131</v>
      </c>
      <c r="D19" s="14">
        <v>3481.3347607577684</v>
      </c>
      <c r="E19" s="14">
        <v>3952.322230129566</v>
      </c>
      <c r="F19" s="14">
        <v>3990.8080455141067</v>
      </c>
      <c r="G19" s="14">
        <v>4269.080504114341</v>
      </c>
      <c r="H19" s="14">
        <v>4844.151775862495</v>
      </c>
      <c r="I19" s="14">
        <v>5666.569215003202</v>
      </c>
      <c r="J19" s="14">
        <v>6214.0784708317715</v>
      </c>
      <c r="K19" s="14">
        <v>6743.756001899244</v>
      </c>
      <c r="L19" s="14">
        <v>7526.1223594448065</v>
      </c>
      <c r="M19" s="14">
        <v>8067.550384682168</v>
      </c>
      <c r="N19" s="14">
        <v>9378.060967890353</v>
      </c>
      <c r="O19" s="14">
        <v>10147.254430445408</v>
      </c>
      <c r="P19" s="14">
        <v>10788.863214107058</v>
      </c>
      <c r="Q19" s="14">
        <v>12041.869554912637</v>
      </c>
      <c r="R19" s="14">
        <v>11812.651431120003</v>
      </c>
      <c r="S19" s="14">
        <v>11142.626207311667</v>
      </c>
      <c r="T19" s="14">
        <v>10694.695412518327</v>
      </c>
      <c r="U19" s="14">
        <v>9728.463467828537</v>
      </c>
      <c r="V19" s="14">
        <v>8380.747485512464</v>
      </c>
      <c r="W19" s="14">
        <v>8171.118754448089</v>
      </c>
      <c r="X19" s="14">
        <v>8458.581495723838</v>
      </c>
      <c r="Y19" s="14">
        <v>8952.730202588213</v>
      </c>
      <c r="Z19" s="14">
        <v>9290.92264773241</v>
      </c>
      <c r="AA19" s="14">
        <v>10268.38446547505</v>
      </c>
      <c r="AB19" s="14">
        <v>12076.33827756151</v>
      </c>
      <c r="AC19" s="14">
        <v>14338.042974878392</v>
      </c>
      <c r="AD19" s="14">
        <v>16779.274541597</v>
      </c>
      <c r="AE19" s="14">
        <v>19606.582490088756</v>
      </c>
      <c r="AF19" s="14">
        <v>20963.01983907452</v>
      </c>
      <c r="AG19" s="14">
        <v>22701.204346996758</v>
      </c>
      <c r="AH19" s="14">
        <v>26248.5029080003</v>
      </c>
      <c r="AI19" s="14">
        <v>27526.39258217255</v>
      </c>
    </row>
    <row r="20" spans="1:35" ht="15">
      <c r="A20" s="38">
        <v>19</v>
      </c>
      <c r="B20" s="17" t="s">
        <v>9</v>
      </c>
      <c r="C20" s="38" t="s">
        <v>114</v>
      </c>
      <c r="D20" s="14">
        <v>10372.389295535893</v>
      </c>
      <c r="E20" s="14">
        <v>11453.714216108621</v>
      </c>
      <c r="F20" s="14">
        <v>13286.402151302107</v>
      </c>
      <c r="G20" s="14">
        <v>14900.495583738742</v>
      </c>
      <c r="H20" s="14">
        <v>15438.69398903349</v>
      </c>
      <c r="I20" s="14">
        <v>15941.033051734672</v>
      </c>
      <c r="J20" s="14">
        <v>14917.062498953743</v>
      </c>
      <c r="K20" s="14">
        <v>14512.673079119191</v>
      </c>
      <c r="L20" s="14">
        <v>15367.536152868857</v>
      </c>
      <c r="M20" s="14">
        <v>16661.64817518435</v>
      </c>
      <c r="N20" s="14">
        <v>17499.218130628746</v>
      </c>
      <c r="O20" s="14">
        <v>16838.500257679523</v>
      </c>
      <c r="P20" s="14">
        <v>17809.110877177078</v>
      </c>
      <c r="Q20" s="14">
        <v>19128.75269904422</v>
      </c>
      <c r="R20" s="14">
        <v>19288.966197216927</v>
      </c>
      <c r="S20" s="14">
        <v>24627.803233475563</v>
      </c>
      <c r="T20" s="14">
        <v>28428.96603051612</v>
      </c>
      <c r="U20" s="14">
        <v>32080.871047883822</v>
      </c>
      <c r="V20" s="14">
        <v>35701.6000314036</v>
      </c>
      <c r="W20" s="14">
        <v>38873.728520723096</v>
      </c>
      <c r="X20" s="14">
        <v>42261.374520068595</v>
      </c>
      <c r="Y20" s="14">
        <v>45005.14729531775</v>
      </c>
      <c r="Z20" s="14">
        <v>47481.31722091442</v>
      </c>
      <c r="AA20" s="14">
        <v>50488.09252415219</v>
      </c>
      <c r="AB20" s="14">
        <v>59331.28036083424</v>
      </c>
      <c r="AC20" s="14">
        <v>71699.62814890764</v>
      </c>
      <c r="AD20" s="14">
        <v>81810.34476644045</v>
      </c>
      <c r="AE20" s="14">
        <v>92213.13268724193</v>
      </c>
      <c r="AF20" s="14">
        <v>89881.93571126032</v>
      </c>
      <c r="AG20" s="14">
        <v>84240.9719657441</v>
      </c>
      <c r="AH20" s="14">
        <v>94278.16015410675</v>
      </c>
      <c r="AI20" s="14">
        <v>106038.48531997851</v>
      </c>
    </row>
    <row r="21" spans="1:35" ht="15">
      <c r="A21" s="38">
        <v>20</v>
      </c>
      <c r="B21" s="17" t="s">
        <v>10</v>
      </c>
      <c r="C21" s="38" t="s">
        <v>130</v>
      </c>
      <c r="D21" s="14">
        <v>8732.678117947959</v>
      </c>
      <c r="E21" s="14">
        <v>9714.91230057496</v>
      </c>
      <c r="F21" s="14">
        <v>10958.487718318625</v>
      </c>
      <c r="G21" s="14">
        <v>11979.785615724719</v>
      </c>
      <c r="H21" s="14">
        <v>12320.503460083775</v>
      </c>
      <c r="I21" s="14">
        <v>13393.707208330969</v>
      </c>
      <c r="J21" s="14">
        <v>14747.07985452607</v>
      </c>
      <c r="K21" s="14">
        <v>15899.77003277116</v>
      </c>
      <c r="L21" s="14">
        <v>16148.113298148604</v>
      </c>
      <c r="M21" s="14">
        <v>16843.90597670127</v>
      </c>
      <c r="N21" s="14">
        <v>18968.70712096981</v>
      </c>
      <c r="O21" s="14">
        <v>20802.392926418484</v>
      </c>
      <c r="P21" s="14">
        <v>23757.20758986135</v>
      </c>
      <c r="Q21" s="14">
        <v>27516.536347694306</v>
      </c>
      <c r="R21" s="14">
        <v>28583.261053149938</v>
      </c>
      <c r="S21" s="14">
        <v>28057.445440850086</v>
      </c>
      <c r="T21" s="14">
        <v>30179.144625831497</v>
      </c>
      <c r="U21" s="14">
        <v>32336.856898550162</v>
      </c>
      <c r="V21" s="14">
        <v>33839.73665200975</v>
      </c>
      <c r="W21" s="14">
        <v>39697.73008949915</v>
      </c>
      <c r="X21" s="14">
        <v>45523.958291603696</v>
      </c>
      <c r="Y21" s="14">
        <v>50890.20071275121</v>
      </c>
      <c r="Z21" s="14">
        <v>59240.19731946076</v>
      </c>
      <c r="AA21" s="14">
        <v>72299.36342621251</v>
      </c>
      <c r="AB21" s="14">
        <v>78651.79362363572</v>
      </c>
      <c r="AC21" s="14">
        <v>82165.43520539661</v>
      </c>
      <c r="AD21" s="14">
        <v>88187.15600318488</v>
      </c>
      <c r="AE21" s="14">
        <v>92976.47853029134</v>
      </c>
      <c r="AF21" s="14">
        <v>98681.37261238463</v>
      </c>
      <c r="AG21" s="14">
        <v>108694.83469828208</v>
      </c>
      <c r="AH21" s="14">
        <v>120180.44132744944</v>
      </c>
      <c r="AI21" s="14">
        <v>131433.07761054364</v>
      </c>
    </row>
    <row r="22" spans="1:35" ht="15">
      <c r="A22" s="38">
        <v>21</v>
      </c>
      <c r="B22" s="17" t="s">
        <v>17</v>
      </c>
      <c r="C22" s="38" t="s">
        <v>115</v>
      </c>
      <c r="D22" s="14">
        <v>150.54998496399858</v>
      </c>
      <c r="E22" s="14">
        <v>171.39014431830347</v>
      </c>
      <c r="F22" s="14">
        <v>208.86511840852774</v>
      </c>
      <c r="G22" s="14">
        <v>247.1962627105207</v>
      </c>
      <c r="H22" s="14">
        <v>265.8651443073819</v>
      </c>
      <c r="I22" s="14">
        <v>275.5293696589081</v>
      </c>
      <c r="J22" s="14">
        <v>328.1230740648478</v>
      </c>
      <c r="K22" s="14">
        <v>443.55330786291853</v>
      </c>
      <c r="L22" s="14">
        <v>522.7286335661731</v>
      </c>
      <c r="M22" s="14">
        <v>552.3739299688252</v>
      </c>
      <c r="N22" s="14">
        <v>572.1747632685829</v>
      </c>
      <c r="O22" s="14">
        <v>564.9454804484257</v>
      </c>
      <c r="P22" s="14">
        <v>592.0355968077702</v>
      </c>
      <c r="Q22" s="14">
        <v>653.4306316897545</v>
      </c>
      <c r="R22" s="14">
        <v>904.1175003872831</v>
      </c>
      <c r="S22" s="14">
        <v>1387.4233141382824</v>
      </c>
      <c r="T22" s="14">
        <v>1549.1829198884752</v>
      </c>
      <c r="U22" s="14">
        <v>1896.643560978651</v>
      </c>
      <c r="V22" s="14">
        <v>2261.2511977440777</v>
      </c>
      <c r="W22" s="14">
        <v>2792.0050383400485</v>
      </c>
      <c r="X22" s="14">
        <v>3635.7486733696824</v>
      </c>
      <c r="Y22" s="14">
        <v>5156.601006934105</v>
      </c>
      <c r="Z22" s="14">
        <v>5908.363448305001</v>
      </c>
      <c r="AA22" s="14">
        <v>8210.203924155587</v>
      </c>
      <c r="AB22" s="14">
        <v>9093.753218081487</v>
      </c>
      <c r="AC22" s="14">
        <v>10721.512410043893</v>
      </c>
      <c r="AD22" s="14">
        <v>12405.884238396196</v>
      </c>
      <c r="AE22" s="14">
        <v>14156.361706358504</v>
      </c>
      <c r="AF22" s="14">
        <v>15856.449517523995</v>
      </c>
      <c r="AG22" s="14">
        <v>18039.930318577906</v>
      </c>
      <c r="AH22" s="14">
        <v>16939.808474900943</v>
      </c>
      <c r="AI22" s="14">
        <v>18282.028717479257</v>
      </c>
    </row>
    <row r="23" spans="1:35" ht="15">
      <c r="A23" s="38">
        <v>22</v>
      </c>
      <c r="B23" s="17" t="s">
        <v>23</v>
      </c>
      <c r="C23" s="38" t="s">
        <v>129</v>
      </c>
      <c r="D23" s="14">
        <v>687.8180229072101</v>
      </c>
      <c r="E23" s="14">
        <v>924.1609767352403</v>
      </c>
      <c r="F23" s="14">
        <v>1110.3842275502102</v>
      </c>
      <c r="G23" s="14">
        <v>1300.9837381068487</v>
      </c>
      <c r="H23" s="14">
        <v>1298.3729333676297</v>
      </c>
      <c r="I23" s="14">
        <v>1240.407546255362</v>
      </c>
      <c r="J23" s="14">
        <v>1163.289417914084</v>
      </c>
      <c r="K23" s="14">
        <v>1083.632192901186</v>
      </c>
      <c r="L23" s="14">
        <v>1051.4022887324518</v>
      </c>
      <c r="M23" s="14">
        <v>1005.2523268775836</v>
      </c>
      <c r="N23" s="14">
        <v>1161.3903492710365</v>
      </c>
      <c r="O23" s="14">
        <v>1431.458239325507</v>
      </c>
      <c r="P23" s="14">
        <v>1298.966991029265</v>
      </c>
      <c r="Q23" s="14">
        <v>1590.7387031717296</v>
      </c>
      <c r="R23" s="14">
        <v>1979.3915352856523</v>
      </c>
      <c r="S23" s="14">
        <v>2686.99440753076</v>
      </c>
      <c r="T23" s="14">
        <v>3146.376042979262</v>
      </c>
      <c r="U23" s="14">
        <v>3846.8082294976143</v>
      </c>
      <c r="V23" s="14">
        <v>4540.818230287297</v>
      </c>
      <c r="W23" s="14">
        <v>5312.879189927959</v>
      </c>
      <c r="X23" s="14">
        <v>5228.48758464784</v>
      </c>
      <c r="Y23" s="14">
        <v>6160.464138281399</v>
      </c>
      <c r="Z23" s="14">
        <v>7116.782907592127</v>
      </c>
      <c r="AA23" s="14">
        <v>8199.279006395493</v>
      </c>
      <c r="AB23" s="14">
        <v>8067.578461109649</v>
      </c>
      <c r="AC23" s="14">
        <v>8267.736476402566</v>
      </c>
      <c r="AD23" s="14">
        <v>9064.476732578672</v>
      </c>
      <c r="AE23" s="14">
        <v>9794.170382363229</v>
      </c>
      <c r="AF23" s="14">
        <v>11048.427137177549</v>
      </c>
      <c r="AG23" s="14">
        <v>11904.865786017146</v>
      </c>
      <c r="AH23" s="14">
        <v>14033.939746050279</v>
      </c>
      <c r="AI23" s="14">
        <v>15398.49864961341</v>
      </c>
    </row>
    <row r="24" spans="1:35" ht="15">
      <c r="A24" s="39">
        <v>23</v>
      </c>
      <c r="B24" s="28" t="s">
        <v>108</v>
      </c>
      <c r="C24" s="38" t="s">
        <v>136</v>
      </c>
      <c r="D24" s="14">
        <v>183.85545641620368</v>
      </c>
      <c r="E24" s="14">
        <v>250.80899037562347</v>
      </c>
      <c r="F24" s="14">
        <v>333.9052113561466</v>
      </c>
      <c r="G24" s="14">
        <v>537.8838178680941</v>
      </c>
      <c r="H24" s="14">
        <v>600.6934907310283</v>
      </c>
      <c r="I24" s="14">
        <v>653.0521431866388</v>
      </c>
      <c r="J24" s="14">
        <v>723.6073048213232</v>
      </c>
      <c r="K24" s="14">
        <v>737.1488485318135</v>
      </c>
      <c r="L24" s="14">
        <v>781.171145834865</v>
      </c>
      <c r="M24" s="14">
        <v>802.7110645448652</v>
      </c>
      <c r="N24" s="14">
        <v>1169.3219571167126</v>
      </c>
      <c r="O24" s="14">
        <v>1530.5239137288597</v>
      </c>
      <c r="P24" s="14">
        <v>1974.345823129487</v>
      </c>
      <c r="Q24" s="14">
        <v>2477.201162466961</v>
      </c>
      <c r="R24" s="14">
        <v>3022.9428271980532</v>
      </c>
      <c r="S24" s="14">
        <v>4022.6973407169653</v>
      </c>
      <c r="T24" s="14">
        <v>5021.584274114506</v>
      </c>
      <c r="U24" s="14">
        <v>6616.331280495588</v>
      </c>
      <c r="V24" s="14">
        <v>10048.82093454665</v>
      </c>
      <c r="W24" s="14">
        <v>10153.96769262002</v>
      </c>
      <c r="X24" s="14">
        <v>11035.172398217283</v>
      </c>
      <c r="Y24" s="14">
        <v>10709.301475468825</v>
      </c>
      <c r="Z24" s="14">
        <v>10056.717337764565</v>
      </c>
      <c r="AA24" s="14">
        <v>9503.339940975473</v>
      </c>
      <c r="AB24" s="14">
        <v>10665.796909307483</v>
      </c>
      <c r="AC24" s="14">
        <v>13169.314475199037</v>
      </c>
      <c r="AD24" s="14">
        <v>15765.550559545793</v>
      </c>
      <c r="AE24" s="14">
        <v>17688.903810315467</v>
      </c>
      <c r="AF24" s="14">
        <v>21655.558984410498</v>
      </c>
      <c r="AG24" s="14">
        <v>24612.48103073248</v>
      </c>
      <c r="AH24" s="14">
        <v>27936.17928012099</v>
      </c>
      <c r="AI24" s="14">
        <v>32399.10978118206</v>
      </c>
    </row>
    <row r="25" spans="1:35" ht="15">
      <c r="A25" s="38">
        <v>24</v>
      </c>
      <c r="B25" s="17" t="s">
        <v>18</v>
      </c>
      <c r="C25" s="38" t="s">
        <v>118</v>
      </c>
      <c r="D25" s="14">
        <v>2345.799200394659</v>
      </c>
      <c r="E25" s="14">
        <v>2458.823823242562</v>
      </c>
      <c r="F25" s="14">
        <v>2716.997109165524</v>
      </c>
      <c r="G25" s="14">
        <v>3023.001767290396</v>
      </c>
      <c r="H25" s="14">
        <v>3423.3042181024593</v>
      </c>
      <c r="I25" s="14">
        <v>3775.4226588948754</v>
      </c>
      <c r="J25" s="14">
        <v>4347.625724459264</v>
      </c>
      <c r="K25" s="14">
        <v>5030.905462892341</v>
      </c>
      <c r="L25" s="14">
        <v>5506.152807766459</v>
      </c>
      <c r="M25" s="14">
        <v>6025.730505472632</v>
      </c>
      <c r="N25" s="14">
        <v>6169.437041073981</v>
      </c>
      <c r="O25" s="14">
        <v>6344.168235916331</v>
      </c>
      <c r="P25" s="14">
        <v>6521.431650669598</v>
      </c>
      <c r="Q25" s="14">
        <v>6594.326159932379</v>
      </c>
      <c r="R25" s="14">
        <v>6565.240330184275</v>
      </c>
      <c r="S25" s="14">
        <v>7004.020320320471</v>
      </c>
      <c r="T25" s="14">
        <v>7123.895089391148</v>
      </c>
      <c r="U25" s="14">
        <v>7826.6501789028825</v>
      </c>
      <c r="V25" s="14">
        <v>8512.067836719967</v>
      </c>
      <c r="W25" s="14">
        <v>9209.034043767831</v>
      </c>
      <c r="X25" s="14">
        <v>8969.102867630052</v>
      </c>
      <c r="Y25" s="14">
        <v>9627.464653516181</v>
      </c>
      <c r="Z25" s="14">
        <v>8982.33835031115</v>
      </c>
      <c r="AA25" s="14">
        <v>8751.90162631078</v>
      </c>
      <c r="AB25" s="14">
        <v>10243.052222509616</v>
      </c>
      <c r="AC25" s="14">
        <v>11306.452238277874</v>
      </c>
      <c r="AD25" s="14">
        <v>12667.931988376693</v>
      </c>
      <c r="AE25" s="14">
        <v>15200.19427588893</v>
      </c>
      <c r="AF25" s="14">
        <v>15832.451494161332</v>
      </c>
      <c r="AG25" s="14">
        <v>17519.799592132767</v>
      </c>
      <c r="AH25" s="14">
        <v>18585.865688707665</v>
      </c>
      <c r="AI25" s="14">
        <v>21798.600411970263</v>
      </c>
    </row>
    <row r="26" spans="1:35" ht="15">
      <c r="A26" s="38">
        <v>25</v>
      </c>
      <c r="B26" s="17" t="s">
        <v>11</v>
      </c>
      <c r="C26" s="38" t="s">
        <v>116</v>
      </c>
      <c r="D26" s="14">
        <v>3245.823282016623</v>
      </c>
      <c r="E26" s="14">
        <v>3444.1650393285045</v>
      </c>
      <c r="F26" s="14">
        <v>3624.6620712165873</v>
      </c>
      <c r="G26" s="14">
        <v>3856.205361993336</v>
      </c>
      <c r="H26" s="14">
        <v>3671.020141936001</v>
      </c>
      <c r="I26" s="14">
        <v>3571.3900687065243</v>
      </c>
      <c r="J26" s="14">
        <v>3468.5772823211055</v>
      </c>
      <c r="K26" s="14">
        <v>3209.829928048533</v>
      </c>
      <c r="L26" s="14">
        <v>3070.052772921413</v>
      </c>
      <c r="M26" s="14">
        <v>2987.407058071032</v>
      </c>
      <c r="N26" s="14">
        <v>3337.3351093596916</v>
      </c>
      <c r="O26" s="14">
        <v>3316.9345064487075</v>
      </c>
      <c r="P26" s="14">
        <v>3101.121692993509</v>
      </c>
      <c r="Q26" s="14">
        <v>3130.3326107539297</v>
      </c>
      <c r="R26" s="14">
        <v>3073.641253976587</v>
      </c>
      <c r="S26" s="14">
        <v>3120.0839544342402</v>
      </c>
      <c r="T26" s="14">
        <v>3196.658568528541</v>
      </c>
      <c r="U26" s="14">
        <v>3080.4560661016803</v>
      </c>
      <c r="V26" s="14">
        <v>2986.584124629034</v>
      </c>
      <c r="W26" s="14">
        <v>3194.9913741638393</v>
      </c>
      <c r="X26" s="14">
        <v>3289.875409393518</v>
      </c>
      <c r="Y26" s="14">
        <v>3321.699180431252</v>
      </c>
      <c r="Z26" s="14">
        <v>3398.795267528513</v>
      </c>
      <c r="AA26" s="14">
        <v>3561.8640986520268</v>
      </c>
      <c r="AB26" s="14">
        <v>3445.2756928252447</v>
      </c>
      <c r="AC26" s="14">
        <v>3659.763754794151</v>
      </c>
      <c r="AD26" s="14">
        <v>3646.0883427144636</v>
      </c>
      <c r="AE26" s="14">
        <v>3714.287308557948</v>
      </c>
      <c r="AF26" s="14">
        <v>4084.4281997132107</v>
      </c>
      <c r="AG26" s="14">
        <v>4645.21538470553</v>
      </c>
      <c r="AH26" s="14">
        <v>5277.008766893675</v>
      </c>
      <c r="AI26" s="14">
        <v>5633.401510575919</v>
      </c>
    </row>
    <row r="27" spans="1:35" ht="15">
      <c r="A27" s="38">
        <v>26</v>
      </c>
      <c r="B27" s="17" t="s">
        <v>12</v>
      </c>
      <c r="C27" s="38" t="s">
        <v>117</v>
      </c>
      <c r="D27" s="14">
        <v>9747.680028652707</v>
      </c>
      <c r="E27" s="14">
        <v>9629.167478460065</v>
      </c>
      <c r="F27" s="14">
        <v>10062.482885443475</v>
      </c>
      <c r="G27" s="14">
        <v>11467.35154631732</v>
      </c>
      <c r="H27" s="14">
        <v>12313.262320099873</v>
      </c>
      <c r="I27" s="14">
        <v>12375.348358827448</v>
      </c>
      <c r="J27" s="14">
        <v>12753.362080873105</v>
      </c>
      <c r="K27" s="14">
        <v>13938.84200167605</v>
      </c>
      <c r="L27" s="14">
        <v>14791.501232976792</v>
      </c>
      <c r="M27" s="14">
        <v>15844.698384810938</v>
      </c>
      <c r="N27" s="14">
        <v>16862.425592640222</v>
      </c>
      <c r="O27" s="14">
        <v>16765.901049583743</v>
      </c>
      <c r="P27" s="14">
        <v>16888.721836646386</v>
      </c>
      <c r="Q27" s="14">
        <v>16370.298629317991</v>
      </c>
      <c r="R27" s="14">
        <v>14713.666667080997</v>
      </c>
      <c r="S27" s="14">
        <v>15560.248368679433</v>
      </c>
      <c r="T27" s="14">
        <v>17201.714910138522</v>
      </c>
      <c r="U27" s="14">
        <v>17049.63870845857</v>
      </c>
      <c r="V27" s="14">
        <v>16120.501029389545</v>
      </c>
      <c r="W27" s="14">
        <v>15905.625768659871</v>
      </c>
      <c r="X27" s="14">
        <v>16408.223664727655</v>
      </c>
      <c r="Y27" s="14">
        <v>16721.397454695354</v>
      </c>
      <c r="Z27" s="14">
        <v>17489.238845264328</v>
      </c>
      <c r="AA27" s="14">
        <v>18519.142637491434</v>
      </c>
      <c r="AB27" s="14">
        <v>20431.143263585756</v>
      </c>
      <c r="AC27" s="14">
        <v>22187.200238975853</v>
      </c>
      <c r="AD27" s="14">
        <v>23132.060197709812</v>
      </c>
      <c r="AE27" s="14">
        <v>23968.17457121834</v>
      </c>
      <c r="AF27" s="14">
        <v>25965.62996271985</v>
      </c>
      <c r="AG27" s="14">
        <v>30538.16180349113</v>
      </c>
      <c r="AH27" s="14">
        <v>33885.46610903906</v>
      </c>
      <c r="AI27" s="14">
        <v>34554.274464939524</v>
      </c>
    </row>
    <row r="28" spans="1:35" ht="15">
      <c r="A28" s="39">
        <v>27</v>
      </c>
      <c r="B28" s="29" t="s">
        <v>135</v>
      </c>
      <c r="C28" s="38" t="s">
        <v>137</v>
      </c>
      <c r="D28" s="14">
        <v>6200.466805716292</v>
      </c>
      <c r="E28" s="14">
        <v>7453.186954171999</v>
      </c>
      <c r="F28" s="14">
        <v>8695.185512683986</v>
      </c>
      <c r="G28" s="14">
        <v>10161.422643184022</v>
      </c>
      <c r="H28" s="14">
        <v>10800.065469176003</v>
      </c>
      <c r="I28" s="14">
        <v>11475.006431550659</v>
      </c>
      <c r="J28" s="14">
        <v>11327.793472567213</v>
      </c>
      <c r="K28" s="14">
        <v>11699.657162646885</v>
      </c>
      <c r="L28" s="14">
        <v>12363.477692650411</v>
      </c>
      <c r="M28" s="14">
        <v>12747.117890785192</v>
      </c>
      <c r="N28" s="14">
        <v>13468.315914073482</v>
      </c>
      <c r="O28" s="14">
        <v>13838.340969582074</v>
      </c>
      <c r="P28" s="14">
        <v>14472.526527481034</v>
      </c>
      <c r="Q28" s="14">
        <v>14706.65777847474</v>
      </c>
      <c r="R28" s="14">
        <v>15888.071073015302</v>
      </c>
      <c r="S28" s="14">
        <v>18059.45082605077</v>
      </c>
      <c r="T28" s="14">
        <v>21225.06840446356</v>
      </c>
      <c r="U28" s="14">
        <v>22942.72969909948</v>
      </c>
      <c r="V28" s="14">
        <v>22773.32968312231</v>
      </c>
      <c r="W28" s="14">
        <v>26312.404788971715</v>
      </c>
      <c r="X28" s="14">
        <v>25052.303688339773</v>
      </c>
      <c r="Y28" s="14">
        <v>23827.890428194463</v>
      </c>
      <c r="Z28" s="14">
        <v>22149.343452222685</v>
      </c>
      <c r="AA28" s="14">
        <v>20135.117942017918</v>
      </c>
      <c r="AB28" s="14">
        <v>18413.745908547095</v>
      </c>
      <c r="AC28" s="14">
        <v>18591.508965574067</v>
      </c>
      <c r="AD28" s="14">
        <v>18616.432139769426</v>
      </c>
      <c r="AE28" s="14">
        <v>19226.9708662579</v>
      </c>
      <c r="AF28" s="14">
        <v>21403.24783248788</v>
      </c>
      <c r="AG28" s="14">
        <v>24419.755883210386</v>
      </c>
      <c r="AH28" s="14">
        <v>27464.25679854883</v>
      </c>
      <c r="AI28" s="14">
        <v>29648.607705062394</v>
      </c>
    </row>
    <row r="30" spans="1:35" ht="15">
      <c r="A30" s="18"/>
      <c r="B30" s="38" t="s">
        <v>174</v>
      </c>
      <c r="C30" s="38" t="s">
        <v>175</v>
      </c>
      <c r="D30" s="41">
        <f>SUM(D2:D28)</f>
        <v>421529.3589262247</v>
      </c>
      <c r="E30" s="41">
        <f aca="true" t="shared" si="0" ref="E30:AI30">SUM(E2:E28)</f>
        <v>450193.5729128241</v>
      </c>
      <c r="F30" s="41">
        <f t="shared" si="0"/>
        <v>479024.7766757967</v>
      </c>
      <c r="G30" s="41">
        <f t="shared" si="0"/>
        <v>503032.63021890086</v>
      </c>
      <c r="H30" s="41">
        <f t="shared" si="0"/>
        <v>534519.2493534939</v>
      </c>
      <c r="I30" s="41">
        <f t="shared" si="0"/>
        <v>561925.3172663565</v>
      </c>
      <c r="J30" s="41">
        <f t="shared" si="0"/>
        <v>585806.2830587802</v>
      </c>
      <c r="K30" s="41">
        <f t="shared" si="0"/>
        <v>612379.7372482296</v>
      </c>
      <c r="L30" s="41">
        <f t="shared" si="0"/>
        <v>661869.1935061556</v>
      </c>
      <c r="M30" s="41">
        <f t="shared" si="0"/>
        <v>713563.5244629629</v>
      </c>
      <c r="N30" s="41">
        <f t="shared" si="0"/>
        <v>776449.8998947829</v>
      </c>
      <c r="O30" s="41">
        <f t="shared" si="0"/>
        <v>747476.7411264849</v>
      </c>
      <c r="P30" s="41">
        <f t="shared" si="0"/>
        <v>767962.1921837436</v>
      </c>
      <c r="Q30" s="41">
        <f t="shared" si="0"/>
        <v>795343.4382192775</v>
      </c>
      <c r="R30" s="41">
        <f t="shared" si="0"/>
        <v>860349.5691217323</v>
      </c>
      <c r="S30" s="41">
        <f t="shared" si="0"/>
        <v>973383.2642693509</v>
      </c>
      <c r="T30" s="41">
        <f t="shared" si="0"/>
        <v>1021724.9078057578</v>
      </c>
      <c r="U30" s="41">
        <f t="shared" si="0"/>
        <v>1112173.561783564</v>
      </c>
      <c r="V30" s="41">
        <f t="shared" si="0"/>
        <v>1203341.3605809032</v>
      </c>
      <c r="W30" s="41">
        <f t="shared" si="0"/>
        <v>1319757.384703182</v>
      </c>
      <c r="X30" s="41">
        <f t="shared" si="0"/>
        <v>1383846.0231289999</v>
      </c>
      <c r="Y30" s="41">
        <f t="shared" si="0"/>
        <v>1515768.1291190328</v>
      </c>
      <c r="Z30" s="41">
        <f t="shared" si="0"/>
        <v>1602793.4288199085</v>
      </c>
      <c r="AA30" s="41">
        <f t="shared" si="0"/>
        <v>1760223.2994058556</v>
      </c>
      <c r="AB30" s="41">
        <f t="shared" si="0"/>
        <v>1920388.689701401</v>
      </c>
      <c r="AC30" s="41">
        <f t="shared" si="0"/>
        <v>2067309.5661247142</v>
      </c>
      <c r="AD30" s="41">
        <f t="shared" si="0"/>
        <v>2321125.374361524</v>
      </c>
      <c r="AE30" s="41">
        <f t="shared" si="0"/>
        <v>2542010.655293729</v>
      </c>
      <c r="AF30" s="41">
        <f t="shared" si="0"/>
        <v>2706583.2277340875</v>
      </c>
      <c r="AG30" s="41">
        <f t="shared" si="0"/>
        <v>2991194.6886871355</v>
      </c>
      <c r="AH30" s="41">
        <f t="shared" si="0"/>
        <v>3307916.8301609466</v>
      </c>
      <c r="AI30" s="41">
        <f t="shared" si="0"/>
        <v>3619886.668626374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4">
      <selection activeCell="F33" sqref="F33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14">
        <v>15063.82450417089</v>
      </c>
      <c r="E2" s="14">
        <v>15182.364335851671</v>
      </c>
      <c r="F2" s="14">
        <v>15559.138897513478</v>
      </c>
      <c r="G2" s="14">
        <v>15970.668895559855</v>
      </c>
      <c r="H2" s="14">
        <v>15837.612753780166</v>
      </c>
      <c r="I2" s="14">
        <v>15978.567059067582</v>
      </c>
      <c r="J2" s="14">
        <v>16844.182000818284</v>
      </c>
      <c r="K2" s="14">
        <v>17032.491854947108</v>
      </c>
      <c r="L2" s="14">
        <v>18352.586541955858</v>
      </c>
      <c r="M2" s="14">
        <v>18192.681950505874</v>
      </c>
      <c r="N2" s="14">
        <v>20046.385046869025</v>
      </c>
      <c r="O2" s="14">
        <v>22551.833922241938</v>
      </c>
      <c r="P2" s="14">
        <v>25380.321557621122</v>
      </c>
      <c r="Q2" s="14">
        <v>27977.160408995875</v>
      </c>
      <c r="R2" s="14">
        <v>29928.52479471079</v>
      </c>
      <c r="S2" s="14">
        <v>29887.325688434325</v>
      </c>
      <c r="T2" s="14">
        <v>30745.879360745814</v>
      </c>
      <c r="U2" s="14">
        <v>31031.602691916596</v>
      </c>
      <c r="V2" s="14">
        <v>32609.120748598434</v>
      </c>
      <c r="W2" s="14">
        <v>35242.68357752831</v>
      </c>
      <c r="X2" s="14">
        <v>39065.097738529636</v>
      </c>
      <c r="Y2" s="14">
        <v>42643.60303244114</v>
      </c>
      <c r="Z2" s="14">
        <v>39881.111765132235</v>
      </c>
      <c r="AA2" s="14">
        <v>38068.6296044672</v>
      </c>
      <c r="AB2" s="14">
        <v>40522.36409184751</v>
      </c>
      <c r="AC2" s="14">
        <v>44140.34482123841</v>
      </c>
      <c r="AD2" s="14">
        <v>48038.679422810405</v>
      </c>
      <c r="AE2" s="14">
        <v>51377.90167366605</v>
      </c>
      <c r="AF2" s="14">
        <v>53262.9942984288</v>
      </c>
      <c r="AG2" s="14">
        <v>56970.5332766311</v>
      </c>
      <c r="AH2" s="14">
        <v>61655.419587104254</v>
      </c>
      <c r="AI2" s="14">
        <v>62066.49677898724</v>
      </c>
    </row>
    <row r="3" spans="1:35" ht="15">
      <c r="A3" s="38">
        <v>2</v>
      </c>
      <c r="B3" s="17" t="s">
        <v>0</v>
      </c>
      <c r="C3" s="38" t="s">
        <v>111</v>
      </c>
      <c r="D3" s="14">
        <v>928.9002055258641</v>
      </c>
      <c r="E3" s="14">
        <v>1292.1333397863111</v>
      </c>
      <c r="F3" s="14">
        <v>1591.7342692194052</v>
      </c>
      <c r="G3" s="14">
        <v>2065.659110728927</v>
      </c>
      <c r="H3" s="14">
        <v>2650.952864602429</v>
      </c>
      <c r="I3" s="14">
        <v>2685.495437746339</v>
      </c>
      <c r="J3" s="14">
        <v>3056.191336030666</v>
      </c>
      <c r="K3" s="14">
        <v>3212.4519831272387</v>
      </c>
      <c r="L3" s="14">
        <v>2968.5533463844463</v>
      </c>
      <c r="M3" s="14">
        <v>3011.782454877018</v>
      </c>
      <c r="N3" s="14">
        <v>2651.545412299485</v>
      </c>
      <c r="O3" s="14">
        <v>2844.40823225429</v>
      </c>
      <c r="P3" s="14">
        <v>3215.3560558299864</v>
      </c>
      <c r="Q3" s="14">
        <v>3598.3402067944276</v>
      </c>
      <c r="R3" s="14">
        <v>3702.594836956977</v>
      </c>
      <c r="S3" s="14">
        <v>4027.837209833794</v>
      </c>
      <c r="T3" s="14">
        <v>4192.446940907057</v>
      </c>
      <c r="U3" s="14">
        <v>4069.3435354840376</v>
      </c>
      <c r="V3" s="14">
        <v>3583.72498112804</v>
      </c>
      <c r="W3" s="14">
        <v>3767.4865165080696</v>
      </c>
      <c r="X3" s="14">
        <v>4483.682983359583</v>
      </c>
      <c r="Y3" s="14">
        <v>4725.935168260681</v>
      </c>
      <c r="Z3" s="14">
        <v>5111.603926195184</v>
      </c>
      <c r="AA3" s="14">
        <v>5893.483050067385</v>
      </c>
      <c r="AB3" s="14">
        <v>7322.627512935285</v>
      </c>
      <c r="AC3" s="14">
        <v>9398.904935224633</v>
      </c>
      <c r="AD3" s="14">
        <v>11218.780266180709</v>
      </c>
      <c r="AE3" s="14">
        <v>13783.241516054195</v>
      </c>
      <c r="AF3" s="14">
        <v>14249.585582671245</v>
      </c>
      <c r="AG3" s="14">
        <v>15947.338733619219</v>
      </c>
      <c r="AH3" s="14">
        <v>15874.10549263793</v>
      </c>
      <c r="AI3" s="14">
        <v>15858.99270714277</v>
      </c>
    </row>
    <row r="4" spans="1:35" ht="15">
      <c r="A4" s="38">
        <v>3</v>
      </c>
      <c r="B4" s="17" t="s">
        <v>20</v>
      </c>
      <c r="C4" s="38" t="s">
        <v>112</v>
      </c>
      <c r="D4" s="14">
        <v>9928.774901833896</v>
      </c>
      <c r="E4" s="14">
        <v>9917.199419373486</v>
      </c>
      <c r="F4" s="14">
        <v>9905.664698947705</v>
      </c>
      <c r="G4" s="14">
        <v>10663.71990099002</v>
      </c>
      <c r="H4" s="14">
        <v>10507.778938498797</v>
      </c>
      <c r="I4" s="14">
        <v>10350.640396969493</v>
      </c>
      <c r="J4" s="14">
        <v>10942.31928094488</v>
      </c>
      <c r="K4" s="14">
        <v>11519.36034117317</v>
      </c>
      <c r="L4" s="14">
        <v>12385.584051247539</v>
      </c>
      <c r="M4" s="14">
        <v>13919.077274551822</v>
      </c>
      <c r="N4" s="14">
        <v>16245.684491402164</v>
      </c>
      <c r="O4" s="14">
        <v>18071.968092123956</v>
      </c>
      <c r="P4" s="14">
        <v>20883.47271681798</v>
      </c>
      <c r="Q4" s="14">
        <v>23141.813008799592</v>
      </c>
      <c r="R4" s="14">
        <v>26122.02771036104</v>
      </c>
      <c r="S4" s="14">
        <v>27990.300766875356</v>
      </c>
      <c r="T4" s="14">
        <v>29779.472073697638</v>
      </c>
      <c r="U4" s="14">
        <v>31764.066193070943</v>
      </c>
      <c r="V4" s="14">
        <v>36670.690039006346</v>
      </c>
      <c r="W4" s="14">
        <v>39857.94480683577</v>
      </c>
      <c r="X4" s="14">
        <v>48171.50954035807</v>
      </c>
      <c r="Y4" s="14">
        <v>49673.9863443674</v>
      </c>
      <c r="Z4" s="14">
        <v>64239.15243924257</v>
      </c>
      <c r="AA4" s="14">
        <v>75899.71428020793</v>
      </c>
      <c r="AB4" s="14">
        <v>80990.44636662515</v>
      </c>
      <c r="AC4" s="14">
        <v>82236.53055218396</v>
      </c>
      <c r="AD4" s="14">
        <v>93126.2008458674</v>
      </c>
      <c r="AE4" s="14">
        <v>103114.12011699042</v>
      </c>
      <c r="AF4" s="14">
        <v>110839.62790985822</v>
      </c>
      <c r="AG4" s="14">
        <v>117672.52168974641</v>
      </c>
      <c r="AH4" s="14">
        <v>134930.41450407618</v>
      </c>
      <c r="AI4" s="14">
        <v>150344.3953948654</v>
      </c>
    </row>
    <row r="5" spans="1:35" ht="15">
      <c r="A5" s="38">
        <v>4</v>
      </c>
      <c r="B5" s="17" t="s">
        <v>14</v>
      </c>
      <c r="C5" s="38" t="s">
        <v>134</v>
      </c>
      <c r="D5" s="14">
        <v>13864.55460239204</v>
      </c>
      <c r="E5" s="14">
        <v>13335.433955256723</v>
      </c>
      <c r="F5" s="14">
        <v>13718.763122214104</v>
      </c>
      <c r="G5" s="14">
        <v>13500.726805255636</v>
      </c>
      <c r="H5" s="14">
        <v>14841.183696099815</v>
      </c>
      <c r="I5" s="14">
        <v>16508.51218145228</v>
      </c>
      <c r="J5" s="14">
        <v>16363.923320933287</v>
      </c>
      <c r="K5" s="14">
        <v>18253.590561683286</v>
      </c>
      <c r="L5" s="14">
        <v>19253.703534974473</v>
      </c>
      <c r="M5" s="14">
        <v>23652.963786351225</v>
      </c>
      <c r="N5" s="14">
        <v>26081.314714616557</v>
      </c>
      <c r="O5" s="14">
        <v>26218.628038237846</v>
      </c>
      <c r="P5" s="14">
        <v>31300.70585128375</v>
      </c>
      <c r="Q5" s="14">
        <v>35392.95169558878</v>
      </c>
      <c r="R5" s="14">
        <v>39521.76322137101</v>
      </c>
      <c r="S5" s="14">
        <v>43263.31410063196</v>
      </c>
      <c r="T5" s="14">
        <v>42713.51505863831</v>
      </c>
      <c r="U5" s="14">
        <v>47187.400823105454</v>
      </c>
      <c r="V5" s="14">
        <v>42430.26467415</v>
      </c>
      <c r="W5" s="14">
        <v>47294.69591553203</v>
      </c>
      <c r="X5" s="14">
        <v>55776.87786910699</v>
      </c>
      <c r="Y5" s="14">
        <v>52979.60306703561</v>
      </c>
      <c r="Z5" s="14">
        <v>56869.87378475868</v>
      </c>
      <c r="AA5" s="14">
        <v>59763.68587831277</v>
      </c>
      <c r="AB5" s="14">
        <v>68797.43324346845</v>
      </c>
      <c r="AC5" s="14">
        <v>76499.88361851485</v>
      </c>
      <c r="AD5" s="14">
        <v>89240.25466293098</v>
      </c>
      <c r="AE5" s="14">
        <v>91028.99153935474</v>
      </c>
      <c r="AF5" s="14">
        <v>88822.2614459671</v>
      </c>
      <c r="AG5" s="14">
        <v>98393.39551864</v>
      </c>
      <c r="AH5" s="14">
        <v>119636.38091244543</v>
      </c>
      <c r="AI5" s="14">
        <v>116178.34590771304</v>
      </c>
    </row>
    <row r="6" spans="1:35" ht="15">
      <c r="A6" s="38">
        <v>5</v>
      </c>
      <c r="B6" s="17" t="s">
        <v>21</v>
      </c>
      <c r="C6" s="38" t="s">
        <v>119</v>
      </c>
      <c r="D6" s="14">
        <v>4002.5655990297464</v>
      </c>
      <c r="E6" s="14">
        <v>3688.907299417707</v>
      </c>
      <c r="F6" s="14">
        <v>3140.672383921133</v>
      </c>
      <c r="G6" s="14">
        <v>3003.8494163370883</v>
      </c>
      <c r="H6" s="14">
        <v>2657.740836885476</v>
      </c>
      <c r="I6" s="14">
        <v>2617.7656344533502</v>
      </c>
      <c r="J6" s="14">
        <v>2333.2928304356205</v>
      </c>
      <c r="K6" s="14">
        <v>2177.3129168719843</v>
      </c>
      <c r="L6" s="14">
        <v>1919.0896140932473</v>
      </c>
      <c r="M6" s="14">
        <v>1958.7206942702621</v>
      </c>
      <c r="N6" s="14">
        <v>1976.2181589220738</v>
      </c>
      <c r="O6" s="14">
        <v>1794.8730686675926</v>
      </c>
      <c r="P6" s="14">
        <v>2808.8143834208386</v>
      </c>
      <c r="Q6" s="14">
        <v>3450.815050231192</v>
      </c>
      <c r="R6" s="14">
        <v>3795.538378996659</v>
      </c>
      <c r="S6" s="14">
        <v>4308.019888900811</v>
      </c>
      <c r="T6" s="14">
        <v>4657.704926258944</v>
      </c>
      <c r="U6" s="14">
        <v>5172.753697096551</v>
      </c>
      <c r="V6" s="14">
        <v>6677.19646854582</v>
      </c>
      <c r="W6" s="14">
        <v>6129.736491415924</v>
      </c>
      <c r="X6" s="14">
        <v>6213.386237408357</v>
      </c>
      <c r="Y6" s="14">
        <v>5765.394496311973</v>
      </c>
      <c r="Z6" s="14">
        <v>5107.469782707486</v>
      </c>
      <c r="AA6" s="14">
        <v>5405.072870531049</v>
      </c>
      <c r="AB6" s="14">
        <v>4480.321203818186</v>
      </c>
      <c r="AC6" s="14">
        <v>4496.916448155697</v>
      </c>
      <c r="AD6" s="14">
        <v>5625.310579163604</v>
      </c>
      <c r="AE6" s="14">
        <v>7811.70407356536</v>
      </c>
      <c r="AF6" s="14">
        <v>8526.863542197492</v>
      </c>
      <c r="AG6" s="14">
        <v>9395.068675514387</v>
      </c>
      <c r="AH6" s="14">
        <v>9962.579104060085</v>
      </c>
      <c r="AI6" s="14">
        <v>9487.996905488813</v>
      </c>
    </row>
    <row r="7" spans="1:35" ht="15">
      <c r="A7" s="38">
        <v>6</v>
      </c>
      <c r="B7" s="17" t="s">
        <v>49</v>
      </c>
      <c r="C7" s="38" t="s">
        <v>126</v>
      </c>
      <c r="D7" s="14">
        <v>2200.8666138309013</v>
      </c>
      <c r="E7" s="14">
        <v>2223.4467297178553</v>
      </c>
      <c r="F7" s="14">
        <v>2305.0364361823276</v>
      </c>
      <c r="G7" s="14">
        <v>2528.0738517849277</v>
      </c>
      <c r="H7" s="14">
        <v>2864.4165071081684</v>
      </c>
      <c r="I7" s="14">
        <v>3195.6886941433117</v>
      </c>
      <c r="J7" s="14">
        <v>3558.6137995132353</v>
      </c>
      <c r="K7" s="14">
        <v>3416.5565401600643</v>
      </c>
      <c r="L7" s="14">
        <v>3643.9233202827204</v>
      </c>
      <c r="M7" s="14">
        <v>4420.497960989644</v>
      </c>
      <c r="N7" s="14">
        <v>4790.257857889523</v>
      </c>
      <c r="O7" s="14">
        <v>5520.810233878363</v>
      </c>
      <c r="P7" s="14">
        <v>5390.799006981688</v>
      </c>
      <c r="Q7" s="14">
        <v>5822.83139302858</v>
      </c>
      <c r="R7" s="14">
        <v>6411.3258296796685</v>
      </c>
      <c r="S7" s="14">
        <v>7504.43761119229</v>
      </c>
      <c r="T7" s="14">
        <v>7266.058039763193</v>
      </c>
      <c r="U7" s="14">
        <v>6808.426968624539</v>
      </c>
      <c r="V7" s="14">
        <v>6725.913280883818</v>
      </c>
      <c r="W7" s="14">
        <v>7412.335811816467</v>
      </c>
      <c r="X7" s="14">
        <v>7714.655194887389</v>
      </c>
      <c r="Y7" s="14">
        <v>8127.518410943281</v>
      </c>
      <c r="Z7" s="14">
        <v>8739.482103137312</v>
      </c>
      <c r="AA7" s="14">
        <v>9954.95954344312</v>
      </c>
      <c r="AB7" s="14">
        <v>11423.40216284922</v>
      </c>
      <c r="AC7" s="14">
        <v>12017.018800367245</v>
      </c>
      <c r="AD7" s="14">
        <v>12991.879876668338</v>
      </c>
      <c r="AE7" s="14">
        <v>14813.149475720154</v>
      </c>
      <c r="AF7" s="14">
        <v>15550.979511500935</v>
      </c>
      <c r="AG7" s="14">
        <v>15625.923963794074</v>
      </c>
      <c r="AH7" s="14">
        <v>18027.484321203658</v>
      </c>
      <c r="AI7" s="14">
        <v>19579.15760096936</v>
      </c>
    </row>
    <row r="8" spans="1:35" ht="15">
      <c r="A8" s="38">
        <v>7</v>
      </c>
      <c r="B8" s="17" t="s">
        <v>50</v>
      </c>
      <c r="C8" s="38" t="s">
        <v>120</v>
      </c>
      <c r="D8" s="14">
        <v>3402.34559632825</v>
      </c>
      <c r="E8" s="14">
        <v>3744.645541537524</v>
      </c>
      <c r="F8" s="14">
        <v>4679.3611577357415</v>
      </c>
      <c r="G8" s="14">
        <v>5082.401804065108</v>
      </c>
      <c r="H8" s="14">
        <v>5715.911924837413</v>
      </c>
      <c r="I8" s="14">
        <v>6151.547027221667</v>
      </c>
      <c r="J8" s="14">
        <v>6152.693668807774</v>
      </c>
      <c r="K8" s="14">
        <v>6211.125008111336</v>
      </c>
      <c r="L8" s="14">
        <v>6471.856549120321</v>
      </c>
      <c r="M8" s="14">
        <v>6642.298640067308</v>
      </c>
      <c r="N8" s="14">
        <v>8870.484413683083</v>
      </c>
      <c r="O8" s="14">
        <v>7553.415826129741</v>
      </c>
      <c r="P8" s="14">
        <v>6468.706237002675</v>
      </c>
      <c r="Q8" s="14">
        <v>7254.349662547</v>
      </c>
      <c r="R8" s="14">
        <v>7656.010359452009</v>
      </c>
      <c r="S8" s="14">
        <v>9172.617354469521</v>
      </c>
      <c r="T8" s="14">
        <v>10020.316506191943</v>
      </c>
      <c r="U8" s="14">
        <v>10204.530396790564</v>
      </c>
      <c r="V8" s="14">
        <v>10283.703052399562</v>
      </c>
      <c r="W8" s="14">
        <v>11197.946902496926</v>
      </c>
      <c r="X8" s="14">
        <v>17124.82186601472</v>
      </c>
      <c r="Y8" s="14">
        <v>17350.17403117366</v>
      </c>
      <c r="Z8" s="14">
        <v>16653.540002008172</v>
      </c>
      <c r="AA8" s="14">
        <v>14518.39349822346</v>
      </c>
      <c r="AB8" s="14">
        <v>15513.293985374665</v>
      </c>
      <c r="AC8" s="14">
        <v>17954.00246603843</v>
      </c>
      <c r="AD8" s="14">
        <v>20208.030011935065</v>
      </c>
      <c r="AE8" s="14">
        <v>20803.527932015742</v>
      </c>
      <c r="AF8" s="14">
        <v>22013.911465740002</v>
      </c>
      <c r="AG8" s="14">
        <v>24579.703427660563</v>
      </c>
      <c r="AH8" s="14">
        <v>29695.805202352956</v>
      </c>
      <c r="AI8" s="14">
        <v>39376.455648024305</v>
      </c>
    </row>
    <row r="9" spans="1:35" ht="15">
      <c r="A9" s="38">
        <v>8</v>
      </c>
      <c r="B9" s="17" t="s">
        <v>22</v>
      </c>
      <c r="C9" s="38" t="s">
        <v>121</v>
      </c>
      <c r="D9" s="14">
        <v>7681.027012778615</v>
      </c>
      <c r="E9" s="14">
        <v>9156.733488830854</v>
      </c>
      <c r="F9" s="14">
        <v>8534.294734521645</v>
      </c>
      <c r="G9" s="14">
        <v>8897.665788472188</v>
      </c>
      <c r="H9" s="14">
        <v>9656.780319109741</v>
      </c>
      <c r="I9" s="14">
        <v>10339.805403615144</v>
      </c>
      <c r="J9" s="14">
        <v>11443.527355607797</v>
      </c>
      <c r="K9" s="14">
        <v>11665.086701259374</v>
      </c>
      <c r="L9" s="14">
        <v>11938.164383768055</v>
      </c>
      <c r="M9" s="14">
        <v>13385.685829235515</v>
      </c>
      <c r="N9" s="14">
        <v>14334.705561359022</v>
      </c>
      <c r="O9" s="14">
        <v>15444.294146377373</v>
      </c>
      <c r="P9" s="14">
        <v>17006.58297067832</v>
      </c>
      <c r="Q9" s="14">
        <v>17498.39057222936</v>
      </c>
      <c r="R9" s="14">
        <v>19291.9401436161</v>
      </c>
      <c r="S9" s="14">
        <v>21350.985444808386</v>
      </c>
      <c r="T9" s="14">
        <v>22869.66494940408</v>
      </c>
      <c r="U9" s="14">
        <v>26504.200777469396</v>
      </c>
      <c r="V9" s="14">
        <v>26374.61799172786</v>
      </c>
      <c r="W9" s="14">
        <v>29154.905313750045</v>
      </c>
      <c r="X9" s="14">
        <v>35079.95288834733</v>
      </c>
      <c r="Y9" s="14">
        <v>35221.41172801398</v>
      </c>
      <c r="Z9" s="14">
        <v>35593.51717418425</v>
      </c>
      <c r="AA9" s="14">
        <v>36453.48067331126</v>
      </c>
      <c r="AB9" s="14">
        <v>41553.35243339133</v>
      </c>
      <c r="AC9" s="14">
        <v>46495.652910916375</v>
      </c>
      <c r="AD9" s="14">
        <v>50670.96300205273</v>
      </c>
      <c r="AE9" s="14">
        <v>53973.830086930044</v>
      </c>
      <c r="AF9" s="14">
        <v>63983.648235135035</v>
      </c>
      <c r="AG9" s="14">
        <v>59614.238054719724</v>
      </c>
      <c r="AH9" s="14">
        <v>68942.78356294727</v>
      </c>
      <c r="AI9" s="14">
        <v>79135.9879772643</v>
      </c>
    </row>
    <row r="10" spans="1:35" ht="15">
      <c r="A10" s="38">
        <v>9</v>
      </c>
      <c r="B10" s="17" t="s">
        <v>1</v>
      </c>
      <c r="C10" s="38" t="s">
        <v>122</v>
      </c>
      <c r="D10" s="14">
        <v>2176.5518563185906</v>
      </c>
      <c r="E10" s="14">
        <v>2330.9849533085026</v>
      </c>
      <c r="F10" s="14">
        <v>2599.4537588866815</v>
      </c>
      <c r="G10" s="14">
        <v>2794.3492450287627</v>
      </c>
      <c r="H10" s="14">
        <v>3214.528986615149</v>
      </c>
      <c r="I10" s="14">
        <v>3268.5391592961514</v>
      </c>
      <c r="J10" s="14">
        <v>3433.102666712827</v>
      </c>
      <c r="K10" s="14">
        <v>4049.6939058808534</v>
      </c>
      <c r="L10" s="14">
        <v>4283.801807063437</v>
      </c>
      <c r="M10" s="14">
        <v>5069.021087541732</v>
      </c>
      <c r="N10" s="14">
        <v>5375.064181553189</v>
      </c>
      <c r="O10" s="14">
        <v>7213.829056777905</v>
      </c>
      <c r="P10" s="14">
        <v>5634.503619413178</v>
      </c>
      <c r="Q10" s="14">
        <v>6017.40090446501</v>
      </c>
      <c r="R10" s="14">
        <v>6699.557363293123</v>
      </c>
      <c r="S10" s="14">
        <v>7556.432053326715</v>
      </c>
      <c r="T10" s="14">
        <v>9299.154986539666</v>
      </c>
      <c r="U10" s="14">
        <v>8529.470586919682</v>
      </c>
      <c r="V10" s="14">
        <v>10401.87523840494</v>
      </c>
      <c r="W10" s="14">
        <v>9568.427040429377</v>
      </c>
      <c r="X10" s="14">
        <v>11122.848374442916</v>
      </c>
      <c r="Y10" s="14">
        <v>10739.105720545165</v>
      </c>
      <c r="Z10" s="14">
        <v>9958.398843035304</v>
      </c>
      <c r="AA10" s="14">
        <v>10004.708498152522</v>
      </c>
      <c r="AB10" s="14">
        <v>11346.972442781354</v>
      </c>
      <c r="AC10" s="14">
        <v>11812.567023020047</v>
      </c>
      <c r="AD10" s="14">
        <v>14004.683630122596</v>
      </c>
      <c r="AE10" s="14">
        <v>15319.601287119163</v>
      </c>
      <c r="AF10" s="14">
        <v>17194.000874310077</v>
      </c>
      <c r="AG10" s="14">
        <v>19844.84321572389</v>
      </c>
      <c r="AH10" s="14">
        <v>21672.274904120757</v>
      </c>
      <c r="AI10" s="14">
        <v>23842.61919009596</v>
      </c>
    </row>
    <row r="11" spans="1:35" ht="15">
      <c r="A11" s="38">
        <v>10</v>
      </c>
      <c r="B11" s="17" t="s">
        <v>2</v>
      </c>
      <c r="C11" s="38" t="s">
        <v>123</v>
      </c>
      <c r="D11" s="14">
        <v>3375.3054177041877</v>
      </c>
      <c r="E11" s="14">
        <v>3626.4118197435023</v>
      </c>
      <c r="F11" s="14">
        <v>4143.291497923034</v>
      </c>
      <c r="G11" s="14">
        <v>4495.791102658943</v>
      </c>
      <c r="H11" s="14">
        <v>5208.059955144185</v>
      </c>
      <c r="I11" s="14">
        <v>5311.339341709767</v>
      </c>
      <c r="J11" s="14">
        <v>5524.362358947461</v>
      </c>
      <c r="K11" s="14">
        <v>5312.041029257386</v>
      </c>
      <c r="L11" s="14">
        <v>5680.293206572645</v>
      </c>
      <c r="M11" s="14">
        <v>6093.243819311937</v>
      </c>
      <c r="N11" s="14">
        <v>6498.662484809293</v>
      </c>
      <c r="O11" s="14">
        <v>7526.15463001024</v>
      </c>
      <c r="P11" s="14">
        <v>7981.957294955204</v>
      </c>
      <c r="Q11" s="14">
        <v>8068.9794325933635</v>
      </c>
      <c r="R11" s="14">
        <v>8655.220636542548</v>
      </c>
      <c r="S11" s="14">
        <v>9850.23270627387</v>
      </c>
      <c r="T11" s="14">
        <v>10253.134981407271</v>
      </c>
      <c r="U11" s="14">
        <v>10529.398493039036</v>
      </c>
      <c r="V11" s="14">
        <v>10238.698806457362</v>
      </c>
      <c r="W11" s="14">
        <v>12725.21291385036</v>
      </c>
      <c r="X11" s="14">
        <v>14150.150124397805</v>
      </c>
      <c r="Y11" s="14">
        <v>14695.110069834265</v>
      </c>
      <c r="Z11" s="14">
        <v>14791.3640281353</v>
      </c>
      <c r="AA11" s="14">
        <v>15011.571619128033</v>
      </c>
      <c r="AB11" s="14">
        <v>15987.758142873949</v>
      </c>
      <c r="AC11" s="14">
        <v>17555.388778907563</v>
      </c>
      <c r="AD11" s="14">
        <v>21932.991030686222</v>
      </c>
      <c r="AE11" s="14">
        <v>26816.609653202966</v>
      </c>
      <c r="AF11" s="14">
        <v>28911.64392160117</v>
      </c>
      <c r="AG11" s="14">
        <v>29268.56652784</v>
      </c>
      <c r="AH11" s="14">
        <v>32511.64929144661</v>
      </c>
      <c r="AI11" s="14">
        <v>34973.21974730292</v>
      </c>
    </row>
    <row r="12" spans="1:35" ht="15">
      <c r="A12" s="38">
        <v>11</v>
      </c>
      <c r="B12" s="17" t="s">
        <v>3</v>
      </c>
      <c r="C12" s="38" t="s">
        <v>124</v>
      </c>
      <c r="D12" s="14">
        <v>11289.228274503188</v>
      </c>
      <c r="E12" s="14">
        <v>12113.004351117468</v>
      </c>
      <c r="F12" s="14">
        <v>13030.832427252319</v>
      </c>
      <c r="G12" s="14">
        <v>11868.590913988224</v>
      </c>
      <c r="H12" s="14">
        <v>13830.084870824263</v>
      </c>
      <c r="I12" s="14">
        <v>14516.931939444541</v>
      </c>
      <c r="J12" s="14">
        <v>15486.634454911535</v>
      </c>
      <c r="K12" s="14">
        <v>16206.559942673575</v>
      </c>
      <c r="L12" s="14">
        <v>18639.420618742428</v>
      </c>
      <c r="M12" s="14">
        <v>22044.969959608177</v>
      </c>
      <c r="N12" s="14">
        <v>23483.082373376583</v>
      </c>
      <c r="O12" s="14">
        <v>24154.095910589873</v>
      </c>
      <c r="P12" s="14">
        <v>26004.34467693292</v>
      </c>
      <c r="Q12" s="14">
        <v>24869.327903110003</v>
      </c>
      <c r="R12" s="14">
        <v>27612.922968022525</v>
      </c>
      <c r="S12" s="14">
        <v>32983.25822620508</v>
      </c>
      <c r="T12" s="14">
        <v>31724.140650378384</v>
      </c>
      <c r="U12" s="14">
        <v>36378.27438822529</v>
      </c>
      <c r="V12" s="14">
        <v>34634.577120387556</v>
      </c>
      <c r="W12" s="14">
        <v>37207.18175445293</v>
      </c>
      <c r="X12" s="14">
        <v>43160.79154597133</v>
      </c>
      <c r="Y12" s="14">
        <v>42840.71346433953</v>
      </c>
      <c r="Z12" s="14">
        <v>48415.67549692935</v>
      </c>
      <c r="AA12" s="14">
        <v>58721.090592337874</v>
      </c>
      <c r="AB12" s="14">
        <v>74162.97365944055</v>
      </c>
      <c r="AC12" s="14">
        <v>82260.01850388193</v>
      </c>
      <c r="AD12" s="14">
        <v>104937.17508978586</v>
      </c>
      <c r="AE12" s="14">
        <v>121908.52057877905</v>
      </c>
      <c r="AF12" s="14">
        <v>131702.7105972434</v>
      </c>
      <c r="AG12" s="14">
        <v>131187.80644728392</v>
      </c>
      <c r="AH12" s="14">
        <v>160315.71772110072</v>
      </c>
      <c r="AI12" s="14">
        <v>174802.82364173478</v>
      </c>
    </row>
    <row r="13" spans="1:35" ht="15">
      <c r="A13" s="38">
        <v>12</v>
      </c>
      <c r="B13" s="17" t="s">
        <v>4</v>
      </c>
      <c r="C13" s="38" t="s">
        <v>125</v>
      </c>
      <c r="D13" s="14">
        <v>4451.535935299387</v>
      </c>
      <c r="E13" s="14">
        <v>4813.956729683388</v>
      </c>
      <c r="F13" s="14">
        <v>4981.077017778102</v>
      </c>
      <c r="G13" s="14">
        <v>5233.792415518724</v>
      </c>
      <c r="H13" s="14">
        <v>5389.611469202764</v>
      </c>
      <c r="I13" s="14">
        <v>6116.562558380317</v>
      </c>
      <c r="J13" s="14">
        <v>6718.315108230358</v>
      </c>
      <c r="K13" s="14">
        <v>7134.860563835143</v>
      </c>
      <c r="L13" s="14">
        <v>7710.382996749341</v>
      </c>
      <c r="M13" s="14">
        <v>9518.387133798018</v>
      </c>
      <c r="N13" s="14">
        <v>10608.521748828665</v>
      </c>
      <c r="O13" s="14">
        <v>10627.444768066804</v>
      </c>
      <c r="P13" s="14">
        <v>11395.066103792245</v>
      </c>
      <c r="Q13" s="14">
        <v>11081.746481318083</v>
      </c>
      <c r="R13" s="14">
        <v>11609.258590777124</v>
      </c>
      <c r="S13" s="14">
        <v>13730.405052464737</v>
      </c>
      <c r="T13" s="14">
        <v>13943.45238253068</v>
      </c>
      <c r="U13" s="14">
        <v>12572.818461997831</v>
      </c>
      <c r="V13" s="14">
        <v>14567.432028084815</v>
      </c>
      <c r="W13" s="14">
        <v>13542.142835824015</v>
      </c>
      <c r="X13" s="14">
        <v>13727.016879120125</v>
      </c>
      <c r="Y13" s="14">
        <v>12211.944724730898</v>
      </c>
      <c r="Z13" s="14">
        <v>13829.85135555255</v>
      </c>
      <c r="AA13" s="14">
        <v>14145.011927389189</v>
      </c>
      <c r="AB13" s="14">
        <v>16752.955263625136</v>
      </c>
      <c r="AC13" s="14">
        <v>20368.466137243548</v>
      </c>
      <c r="AD13" s="14">
        <v>21563.753771170213</v>
      </c>
      <c r="AE13" s="14">
        <v>24968.66033109175</v>
      </c>
      <c r="AF13" s="14">
        <v>28703.993330450827</v>
      </c>
      <c r="AG13" s="14">
        <v>28808.509068184645</v>
      </c>
      <c r="AH13" s="14">
        <v>36282.229429648236</v>
      </c>
      <c r="AI13" s="14">
        <v>36291.37397263907</v>
      </c>
    </row>
    <row r="14" spans="1:35" ht="15">
      <c r="A14" s="38">
        <v>13</v>
      </c>
      <c r="B14" s="17" t="s">
        <v>15</v>
      </c>
      <c r="C14" s="38" t="s">
        <v>133</v>
      </c>
      <c r="D14" s="14">
        <v>2884.681198501035</v>
      </c>
      <c r="E14" s="14">
        <v>3091.8383014390915</v>
      </c>
      <c r="F14" s="14">
        <v>3459.228224955219</v>
      </c>
      <c r="G14" s="14">
        <v>3322.8550464499435</v>
      </c>
      <c r="H14" s="14">
        <v>3633.9105031207687</v>
      </c>
      <c r="I14" s="14">
        <v>4661.309456823497</v>
      </c>
      <c r="J14" s="14">
        <v>5480.369116941012</v>
      </c>
      <c r="K14" s="14">
        <v>6244.325360575423</v>
      </c>
      <c r="L14" s="14">
        <v>7811.1889799126</v>
      </c>
      <c r="M14" s="14">
        <v>8788.499648928919</v>
      </c>
      <c r="N14" s="14">
        <v>9541.586884903154</v>
      </c>
      <c r="O14" s="14">
        <v>8366.677953592378</v>
      </c>
      <c r="P14" s="14">
        <v>8302.516354507312</v>
      </c>
      <c r="Q14" s="14">
        <v>7561.913934228971</v>
      </c>
      <c r="R14" s="14">
        <v>9099.54106514803</v>
      </c>
      <c r="S14" s="14">
        <v>10036.64365915674</v>
      </c>
      <c r="T14" s="14">
        <v>9549.944836622713</v>
      </c>
      <c r="U14" s="14">
        <v>10715.033432908016</v>
      </c>
      <c r="V14" s="14">
        <v>9832.421743615872</v>
      </c>
      <c r="W14" s="14">
        <v>11139.483459768087</v>
      </c>
      <c r="X14" s="14">
        <v>15465.15193834413</v>
      </c>
      <c r="Y14" s="14">
        <v>16459.9819142076</v>
      </c>
      <c r="Z14" s="14">
        <v>15902.978768985353</v>
      </c>
      <c r="AA14" s="14">
        <v>18219.076042450542</v>
      </c>
      <c r="AB14" s="14">
        <v>23363.862348572144</v>
      </c>
      <c r="AC14" s="14">
        <v>30988.497204141815</v>
      </c>
      <c r="AD14" s="14">
        <v>41759.51555449473</v>
      </c>
      <c r="AE14" s="14">
        <v>47669.72928458497</v>
      </c>
      <c r="AF14" s="14">
        <v>53526.773244167234</v>
      </c>
      <c r="AG14" s="14">
        <v>57391.26708198483</v>
      </c>
      <c r="AH14" s="14">
        <v>67235.85221755916</v>
      </c>
      <c r="AI14" s="14">
        <v>61516.51915280535</v>
      </c>
    </row>
    <row r="15" spans="1:35" ht="15">
      <c r="A15" s="38">
        <v>14</v>
      </c>
      <c r="B15" s="17" t="s">
        <v>5</v>
      </c>
      <c r="C15" s="38" t="s">
        <v>128</v>
      </c>
      <c r="D15" s="14">
        <v>5189.774094759345</v>
      </c>
      <c r="E15" s="14">
        <v>5851.327895796185</v>
      </c>
      <c r="F15" s="14">
        <v>6044.689397874331</v>
      </c>
      <c r="G15" s="14">
        <v>6066.943719238827</v>
      </c>
      <c r="H15" s="14">
        <v>6824.3800281104495</v>
      </c>
      <c r="I15" s="14">
        <v>7641.0617957061095</v>
      </c>
      <c r="J15" s="14">
        <v>9212.343849453773</v>
      </c>
      <c r="K15" s="14">
        <v>9772.61726636882</v>
      </c>
      <c r="L15" s="14">
        <v>11847.146846113994</v>
      </c>
      <c r="M15" s="14">
        <v>14362.844775917776</v>
      </c>
      <c r="N15" s="14">
        <v>15406.894182604</v>
      </c>
      <c r="O15" s="14">
        <v>15911.807794677412</v>
      </c>
      <c r="P15" s="14">
        <v>16843.128450504</v>
      </c>
      <c r="Q15" s="14">
        <v>18038.259513407334</v>
      </c>
      <c r="R15" s="14">
        <v>21908.038951308357</v>
      </c>
      <c r="S15" s="14">
        <v>28827.277441368835</v>
      </c>
      <c r="T15" s="14">
        <v>27525.906056983906</v>
      </c>
      <c r="U15" s="14">
        <v>28895.625714083297</v>
      </c>
      <c r="V15" s="14">
        <v>26632.51761179539</v>
      </c>
      <c r="W15" s="14">
        <v>34328.5761718444</v>
      </c>
      <c r="X15" s="14">
        <v>36867.3029265565</v>
      </c>
      <c r="Y15" s="14">
        <v>38247.354254612255</v>
      </c>
      <c r="Z15" s="14">
        <v>43956.37240602361</v>
      </c>
      <c r="AA15" s="14">
        <v>49358.38534377912</v>
      </c>
      <c r="AB15" s="14">
        <v>49345.78892886178</v>
      </c>
      <c r="AC15" s="14">
        <v>39400.477553336</v>
      </c>
      <c r="AD15" s="14">
        <v>40837.32018047038</v>
      </c>
      <c r="AE15" s="14">
        <v>38396.35899922691</v>
      </c>
      <c r="AF15" s="14">
        <v>41605.59653875196</v>
      </c>
      <c r="AG15" s="14">
        <v>51314.37401076538</v>
      </c>
      <c r="AH15" s="14">
        <v>61402.47558466237</v>
      </c>
      <c r="AI15" s="14">
        <v>69942.8850676039</v>
      </c>
    </row>
    <row r="16" spans="1:35" ht="15">
      <c r="A16" s="38">
        <v>15</v>
      </c>
      <c r="B16" s="17" t="s">
        <v>16</v>
      </c>
      <c r="C16" s="38" t="s">
        <v>127</v>
      </c>
      <c r="D16" s="14">
        <v>2660.37682820123</v>
      </c>
      <c r="E16" s="14">
        <v>2929.0275488763855</v>
      </c>
      <c r="F16" s="14">
        <v>2750.927753076057</v>
      </c>
      <c r="G16" s="14">
        <v>2743.201899465007</v>
      </c>
      <c r="H16" s="14">
        <v>2699.2323395364474</v>
      </c>
      <c r="I16" s="14">
        <v>2873.068582462134</v>
      </c>
      <c r="J16" s="14">
        <v>3186.6328538653543</v>
      </c>
      <c r="K16" s="14">
        <v>3441.072256759447</v>
      </c>
      <c r="L16" s="14">
        <v>3612.3501117473884</v>
      </c>
      <c r="M16" s="14">
        <v>3529.750586416548</v>
      </c>
      <c r="N16" s="14">
        <v>3709.4538312780896</v>
      </c>
      <c r="O16" s="14">
        <v>3275.655489344817</v>
      </c>
      <c r="P16" s="14">
        <v>4556.153539487437</v>
      </c>
      <c r="Q16" s="14">
        <v>4585.245436265755</v>
      </c>
      <c r="R16" s="14">
        <v>4699.008682890394</v>
      </c>
      <c r="S16" s="14">
        <v>5019.021515523032</v>
      </c>
      <c r="T16" s="14">
        <v>4974.917843379475</v>
      </c>
      <c r="U16" s="14">
        <v>5421.468207620733</v>
      </c>
      <c r="V16" s="14">
        <v>6074.570726573545</v>
      </c>
      <c r="W16" s="14">
        <v>7863.966447939761</v>
      </c>
      <c r="X16" s="14">
        <v>9297.637648404176</v>
      </c>
      <c r="Y16" s="14">
        <v>11870.265192464443</v>
      </c>
      <c r="Z16" s="14">
        <v>14413.738477609673</v>
      </c>
      <c r="AA16" s="14">
        <v>19824.1335310968</v>
      </c>
      <c r="AB16" s="14">
        <v>30488.00170506224</v>
      </c>
      <c r="AC16" s="14">
        <v>40888.3716630337</v>
      </c>
      <c r="AD16" s="14">
        <v>50395.55357906484</v>
      </c>
      <c r="AE16" s="14">
        <v>61683.274376291694</v>
      </c>
      <c r="AF16" s="14">
        <v>69870.15693109411</v>
      </c>
      <c r="AG16" s="14">
        <v>100687.97028108951</v>
      </c>
      <c r="AH16" s="14">
        <v>74816.13138470771</v>
      </c>
      <c r="AI16" s="14">
        <v>83802.58731500084</v>
      </c>
    </row>
    <row r="17" spans="1:35" ht="15">
      <c r="A17" s="38">
        <v>16</v>
      </c>
      <c r="B17" s="17" t="s">
        <v>6</v>
      </c>
      <c r="C17" s="38" t="s">
        <v>132</v>
      </c>
      <c r="D17" s="14">
        <v>3342.445194305398</v>
      </c>
      <c r="E17" s="14">
        <v>3486.1813798008134</v>
      </c>
      <c r="F17" s="14">
        <v>3984.2912007585333</v>
      </c>
      <c r="G17" s="14">
        <v>4597.250743194949</v>
      </c>
      <c r="H17" s="14">
        <v>5531.354072067478</v>
      </c>
      <c r="I17" s="14">
        <v>6629.675337649705</v>
      </c>
      <c r="J17" s="14">
        <v>7585.295494210982</v>
      </c>
      <c r="K17" s="14">
        <v>8304.729186151195</v>
      </c>
      <c r="L17" s="14">
        <v>9281.34318718706</v>
      </c>
      <c r="M17" s="14">
        <v>10788.446873192135</v>
      </c>
      <c r="N17" s="14">
        <v>11662.208412330234</v>
      </c>
      <c r="O17" s="14">
        <v>12745.946146160091</v>
      </c>
      <c r="P17" s="14">
        <v>14462.201128699004</v>
      </c>
      <c r="Q17" s="14">
        <v>15059.186989731112</v>
      </c>
      <c r="R17" s="14">
        <v>17372.833254183</v>
      </c>
      <c r="S17" s="14">
        <v>18744.311380857293</v>
      </c>
      <c r="T17" s="14">
        <v>19306.08831080033</v>
      </c>
      <c r="U17" s="14">
        <v>21943.22783315332</v>
      </c>
      <c r="V17" s="14">
        <v>26135.92846598147</v>
      </c>
      <c r="W17" s="14">
        <v>24971.551625315155</v>
      </c>
      <c r="X17" s="14">
        <v>28170.626436754384</v>
      </c>
      <c r="Y17" s="14">
        <v>28784.209554638972</v>
      </c>
      <c r="Z17" s="14">
        <v>32926.415620360174</v>
      </c>
      <c r="AA17" s="14">
        <v>33252.82213373424</v>
      </c>
      <c r="AB17" s="14">
        <v>31308.939949557014</v>
      </c>
      <c r="AC17" s="14">
        <v>31750.33876821596</v>
      </c>
      <c r="AD17" s="14">
        <v>30960.119619416328</v>
      </c>
      <c r="AE17" s="14">
        <v>30381.391610207884</v>
      </c>
      <c r="AF17" s="14">
        <v>31151.69625778921</v>
      </c>
      <c r="AG17" s="14">
        <v>37451.6387698642</v>
      </c>
      <c r="AH17" s="14">
        <v>36832.27480289761</v>
      </c>
      <c r="AI17" s="14">
        <v>38341.883497182476</v>
      </c>
    </row>
    <row r="18" spans="1:35" ht="15">
      <c r="A18" s="38">
        <v>17</v>
      </c>
      <c r="B18" s="17" t="s">
        <v>7</v>
      </c>
      <c r="C18" s="38" t="s">
        <v>113</v>
      </c>
      <c r="D18" s="14">
        <v>18500.848322933347</v>
      </c>
      <c r="E18" s="14">
        <v>18971.148609016167</v>
      </c>
      <c r="F18" s="14">
        <v>20188.32309769447</v>
      </c>
      <c r="G18" s="14">
        <v>21769.17914147704</v>
      </c>
      <c r="H18" s="14">
        <v>21439.129972411058</v>
      </c>
      <c r="I18" s="14">
        <v>23861.35452511173</v>
      </c>
      <c r="J18" s="14">
        <v>25699.654926126135</v>
      </c>
      <c r="K18" s="14">
        <v>28044.2272394978</v>
      </c>
      <c r="L18" s="14">
        <v>29477.047964467896</v>
      </c>
      <c r="M18" s="14">
        <v>30205.444515623105</v>
      </c>
      <c r="N18" s="14">
        <v>38095.43883165752</v>
      </c>
      <c r="O18" s="14">
        <v>35653.97748670601</v>
      </c>
      <c r="P18" s="14">
        <v>43951.039496193815</v>
      </c>
      <c r="Q18" s="14">
        <v>46157.14826475889</v>
      </c>
      <c r="R18" s="14">
        <v>47735.575944796336</v>
      </c>
      <c r="S18" s="14">
        <v>55940.46620658836</v>
      </c>
      <c r="T18" s="14">
        <v>55553.252467885526</v>
      </c>
      <c r="U18" s="14">
        <v>57966.06481046286</v>
      </c>
      <c r="V18" s="14">
        <v>64332.230408953124</v>
      </c>
      <c r="W18" s="14">
        <v>76027.64685847938</v>
      </c>
      <c r="X18" s="14">
        <v>84181.06321217785</v>
      </c>
      <c r="Y18" s="14">
        <v>104447.92353460903</v>
      </c>
      <c r="Z18" s="14">
        <v>97313.45435977913</v>
      </c>
      <c r="AA18" s="14">
        <v>103955.71778410813</v>
      </c>
      <c r="AB18" s="14">
        <v>123369.11979718304</v>
      </c>
      <c r="AC18" s="14">
        <v>137055.51371285715</v>
      </c>
      <c r="AD18" s="14">
        <v>152077.56304196006</v>
      </c>
      <c r="AE18" s="14">
        <v>171287.2448233947</v>
      </c>
      <c r="AF18" s="14">
        <v>186059.97626849174</v>
      </c>
      <c r="AG18" s="14">
        <v>198131.24151041664</v>
      </c>
      <c r="AH18" s="14">
        <v>211384.14978676778</v>
      </c>
      <c r="AI18" s="14">
        <v>230306.03095946764</v>
      </c>
    </row>
    <row r="19" spans="1:35" ht="15">
      <c r="A19" s="38">
        <v>18</v>
      </c>
      <c r="B19" s="17" t="s">
        <v>8</v>
      </c>
      <c r="C19" s="38" t="s">
        <v>131</v>
      </c>
      <c r="D19" s="14">
        <v>29532.64066325036</v>
      </c>
      <c r="E19" s="14">
        <v>30173.8964108951</v>
      </c>
      <c r="F19" s="14">
        <v>30727.321316987218</v>
      </c>
      <c r="G19" s="14">
        <v>32713.690514193495</v>
      </c>
      <c r="H19" s="14">
        <v>34713.33752912643</v>
      </c>
      <c r="I19" s="14">
        <v>37808.46192429049</v>
      </c>
      <c r="J19" s="14">
        <v>39632.22923976918</v>
      </c>
      <c r="K19" s="14">
        <v>39184.041332295536</v>
      </c>
      <c r="L19" s="14">
        <v>40802.2700414892</v>
      </c>
      <c r="M19" s="14">
        <v>43942.470611993034</v>
      </c>
      <c r="N19" s="14">
        <v>41826.68926259008</v>
      </c>
      <c r="O19" s="14">
        <v>38144.67256279157</v>
      </c>
      <c r="P19" s="14">
        <v>38357.32349056173</v>
      </c>
      <c r="Q19" s="14">
        <v>36862.33186481572</v>
      </c>
      <c r="R19" s="14">
        <v>37678.34529336716</v>
      </c>
      <c r="S19" s="14">
        <v>39181.53204069674</v>
      </c>
      <c r="T19" s="14">
        <v>40755.58262782522</v>
      </c>
      <c r="U19" s="14">
        <v>41977.34997307229</v>
      </c>
      <c r="V19" s="14">
        <v>41292.268789201014</v>
      </c>
      <c r="W19" s="14">
        <v>43066.53007295225</v>
      </c>
      <c r="X19" s="14">
        <v>46442.06175580985</v>
      </c>
      <c r="Y19" s="14">
        <v>47926.94494236005</v>
      </c>
      <c r="Z19" s="14">
        <v>51093.88786804137</v>
      </c>
      <c r="AA19" s="14">
        <v>54133.47447475903</v>
      </c>
      <c r="AB19" s="14">
        <v>62002.661058861006</v>
      </c>
      <c r="AC19" s="14">
        <v>73482.9047066213</v>
      </c>
      <c r="AD19" s="14">
        <v>84289.05942345329</v>
      </c>
      <c r="AE19" s="14">
        <v>94292.31059880846</v>
      </c>
      <c r="AF19" s="14">
        <v>102740.56659888414</v>
      </c>
      <c r="AG19" s="14">
        <v>113116.30966298992</v>
      </c>
      <c r="AH19" s="14">
        <v>129677.86297353309</v>
      </c>
      <c r="AI19" s="14">
        <v>140218.3601780684</v>
      </c>
    </row>
    <row r="20" spans="1:35" ht="15">
      <c r="A20" s="38">
        <v>19</v>
      </c>
      <c r="B20" s="17" t="s">
        <v>9</v>
      </c>
      <c r="C20" s="38" t="s">
        <v>114</v>
      </c>
      <c r="D20" s="14">
        <v>2481.90997922289</v>
      </c>
      <c r="E20" s="14">
        <v>2528.036140787209</v>
      </c>
      <c r="F20" s="14">
        <v>2881.789457291513</v>
      </c>
      <c r="G20" s="14">
        <v>3126.5187623821826</v>
      </c>
      <c r="H20" s="14">
        <v>3085.2511528159275</v>
      </c>
      <c r="I20" s="14">
        <v>3113.706028175895</v>
      </c>
      <c r="J20" s="14">
        <v>2996.636982873513</v>
      </c>
      <c r="K20" s="14">
        <v>3028.6849252915476</v>
      </c>
      <c r="L20" s="14">
        <v>3172.053320075178</v>
      </c>
      <c r="M20" s="14">
        <v>3342.4565372052407</v>
      </c>
      <c r="N20" s="14">
        <v>3897.0690978210014</v>
      </c>
      <c r="O20" s="14">
        <v>4316.518308031667</v>
      </c>
      <c r="P20" s="14">
        <v>4935.068560922765</v>
      </c>
      <c r="Q20" s="14">
        <v>5615.907943945259</v>
      </c>
      <c r="R20" s="14">
        <v>5714.70788305405</v>
      </c>
      <c r="S20" s="14">
        <v>6960.209970592827</v>
      </c>
      <c r="T20" s="14">
        <v>7833.455751505592</v>
      </c>
      <c r="U20" s="14">
        <v>8432.552600111083</v>
      </c>
      <c r="V20" s="14">
        <v>9241.552722091992</v>
      </c>
      <c r="W20" s="14">
        <v>10737.484927766742</v>
      </c>
      <c r="X20" s="14">
        <v>14162.94180953601</v>
      </c>
      <c r="Y20" s="14">
        <v>15839.211071061194</v>
      </c>
      <c r="Z20" s="14">
        <v>17874.599650371038</v>
      </c>
      <c r="AA20" s="14">
        <v>20009.648292377864</v>
      </c>
      <c r="AB20" s="14">
        <v>23385.897717546446</v>
      </c>
      <c r="AC20" s="14">
        <v>28679.484492145177</v>
      </c>
      <c r="AD20" s="14">
        <v>33932.082650854856</v>
      </c>
      <c r="AE20" s="14">
        <v>39624.12700585804</v>
      </c>
      <c r="AF20" s="14">
        <v>38651.86834550614</v>
      </c>
      <c r="AG20" s="14">
        <v>39587.97670766252</v>
      </c>
      <c r="AH20" s="14">
        <v>44405.87229608735</v>
      </c>
      <c r="AI20" s="14">
        <v>46805.335707594684</v>
      </c>
    </row>
    <row r="21" spans="1:35" ht="15">
      <c r="A21" s="38">
        <v>20</v>
      </c>
      <c r="B21" s="17" t="s">
        <v>10</v>
      </c>
      <c r="C21" s="38" t="s">
        <v>130</v>
      </c>
      <c r="D21" s="14">
        <v>8967.844348246263</v>
      </c>
      <c r="E21" s="14">
        <v>10161.507351879758</v>
      </c>
      <c r="F21" s="14">
        <v>11764.775440576175</v>
      </c>
      <c r="G21" s="14">
        <v>13214.287479860084</v>
      </c>
      <c r="H21" s="14">
        <v>13337.20099482202</v>
      </c>
      <c r="I21" s="14">
        <v>14477.034199091879</v>
      </c>
      <c r="J21" s="14">
        <v>15614.29680384315</v>
      </c>
      <c r="K21" s="14">
        <v>16159.293662079766</v>
      </c>
      <c r="L21" s="14">
        <v>16295.54208833043</v>
      </c>
      <c r="M21" s="14">
        <v>17474.76737179949</v>
      </c>
      <c r="N21" s="14">
        <v>19885.981257133448</v>
      </c>
      <c r="O21" s="14">
        <v>22596.389187238674</v>
      </c>
      <c r="P21" s="14">
        <v>26312.41787063098</v>
      </c>
      <c r="Q21" s="14">
        <v>30480.622491017988</v>
      </c>
      <c r="R21" s="14">
        <v>33024.34296437884</v>
      </c>
      <c r="S21" s="14">
        <v>36434.74252334282</v>
      </c>
      <c r="T21" s="14">
        <v>40473.528763697745</v>
      </c>
      <c r="U21" s="14">
        <v>46575.33266102828</v>
      </c>
      <c r="V21" s="14">
        <v>51886.918792357515</v>
      </c>
      <c r="W21" s="14">
        <v>57438.7162367667</v>
      </c>
      <c r="X21" s="14">
        <v>68395.66904660327</v>
      </c>
      <c r="Y21" s="14">
        <v>70363.33689431536</v>
      </c>
      <c r="Z21" s="14">
        <v>79355.76130593338</v>
      </c>
      <c r="AA21" s="14">
        <v>88116.76739519925</v>
      </c>
      <c r="AB21" s="14">
        <v>100981.42776892606</v>
      </c>
      <c r="AC21" s="14">
        <v>113475.39504567471</v>
      </c>
      <c r="AD21" s="14">
        <v>129508.57197901738</v>
      </c>
      <c r="AE21" s="14">
        <v>145148.7994712704</v>
      </c>
      <c r="AF21" s="14">
        <v>154751.95493901893</v>
      </c>
      <c r="AG21" s="14">
        <v>168394.10816909192</v>
      </c>
      <c r="AH21" s="14">
        <v>181960.1628449272</v>
      </c>
      <c r="AI21" s="14">
        <v>192545.45675077263</v>
      </c>
    </row>
    <row r="22" spans="1:35" ht="15">
      <c r="A22" s="38">
        <v>21</v>
      </c>
      <c r="B22" s="17" t="s">
        <v>17</v>
      </c>
      <c r="C22" s="38" t="s">
        <v>115</v>
      </c>
      <c r="D22" s="14">
        <v>143.4820612648019</v>
      </c>
      <c r="E22" s="14">
        <v>148.81104626273637</v>
      </c>
      <c r="F22" s="14">
        <v>165.6941826771738</v>
      </c>
      <c r="G22" s="14">
        <v>180.08080570430468</v>
      </c>
      <c r="H22" s="14">
        <v>204.9695112124331</v>
      </c>
      <c r="I22" s="14">
        <v>228.10287662447615</v>
      </c>
      <c r="J22" s="14">
        <v>287.11335009922306</v>
      </c>
      <c r="K22" s="14">
        <v>394.4194599900168</v>
      </c>
      <c r="L22" s="14">
        <v>481.67382028303155</v>
      </c>
      <c r="M22" s="14">
        <v>552.2762256615749</v>
      </c>
      <c r="N22" s="14">
        <v>560.0910933950174</v>
      </c>
      <c r="O22" s="14">
        <v>571.990619451249</v>
      </c>
      <c r="P22" s="14">
        <v>615.0117967823379</v>
      </c>
      <c r="Q22" s="14">
        <v>662.8065119297565</v>
      </c>
      <c r="R22" s="14">
        <v>746.7189740488171</v>
      </c>
      <c r="S22" s="14">
        <v>836.959365066217</v>
      </c>
      <c r="T22" s="14">
        <v>900.8698419875458</v>
      </c>
      <c r="U22" s="14">
        <v>1030.5479619165988</v>
      </c>
      <c r="V22" s="14">
        <v>1173.7938672948546</v>
      </c>
      <c r="W22" s="14">
        <v>1472.6033204467053</v>
      </c>
      <c r="X22" s="14">
        <v>1940.2704487308008</v>
      </c>
      <c r="Y22" s="14">
        <v>2412.7225365973045</v>
      </c>
      <c r="Z22" s="14">
        <v>2790.864010331001</v>
      </c>
      <c r="AA22" s="14">
        <v>3451.9477056823257</v>
      </c>
      <c r="AB22" s="14">
        <v>3845.002389056698</v>
      </c>
      <c r="AC22" s="14">
        <v>4205.71218238142</v>
      </c>
      <c r="AD22" s="14">
        <v>4468.385005030758</v>
      </c>
      <c r="AE22" s="14">
        <v>4815.339268755157</v>
      </c>
      <c r="AF22" s="14">
        <v>5470.357319551168</v>
      </c>
      <c r="AG22" s="14">
        <v>6399.996185942845</v>
      </c>
      <c r="AH22" s="14">
        <v>6062.5077047008845</v>
      </c>
      <c r="AI22" s="14">
        <v>6293.732447426618</v>
      </c>
    </row>
    <row r="23" spans="1:35" ht="15">
      <c r="A23" s="38">
        <v>22</v>
      </c>
      <c r="B23" s="17" t="s">
        <v>23</v>
      </c>
      <c r="C23" s="38" t="s">
        <v>129</v>
      </c>
      <c r="D23" s="14">
        <v>3107.576685523958</v>
      </c>
      <c r="E23" s="14">
        <v>3339.4442400262305</v>
      </c>
      <c r="F23" s="14">
        <v>3573.39943867819</v>
      </c>
      <c r="G23" s="14">
        <v>3636.967392921014</v>
      </c>
      <c r="H23" s="14">
        <v>4027.754255832752</v>
      </c>
      <c r="I23" s="14">
        <v>4451.230191352035</v>
      </c>
      <c r="J23" s="14">
        <v>4994.677804863874</v>
      </c>
      <c r="K23" s="14">
        <v>5281.355632638911</v>
      </c>
      <c r="L23" s="14">
        <v>5722.989122938246</v>
      </c>
      <c r="M23" s="14">
        <v>6911.630571792747</v>
      </c>
      <c r="N23" s="14">
        <v>6914.922631906287</v>
      </c>
      <c r="O23" s="14">
        <v>7729.2064222416375</v>
      </c>
      <c r="P23" s="14">
        <v>6983.7211004372775</v>
      </c>
      <c r="Q23" s="14">
        <v>7657.087750904192</v>
      </c>
      <c r="R23" s="14">
        <v>9001.279977114138</v>
      </c>
      <c r="S23" s="14">
        <v>11832.581865328051</v>
      </c>
      <c r="T23" s="14">
        <v>13390.675287937644</v>
      </c>
      <c r="U23" s="14">
        <v>16738.247332464947</v>
      </c>
      <c r="V23" s="14">
        <v>19875.25088226836</v>
      </c>
      <c r="W23" s="14">
        <v>24407.463859733405</v>
      </c>
      <c r="X23" s="14">
        <v>25439.58865598665</v>
      </c>
      <c r="Y23" s="14">
        <v>28566.418236986192</v>
      </c>
      <c r="Z23" s="14">
        <v>33719.65638103361</v>
      </c>
      <c r="AA23" s="14">
        <v>36083.7242355395</v>
      </c>
      <c r="AB23" s="14">
        <v>34620.86565812994</v>
      </c>
      <c r="AC23" s="14">
        <v>35589.77939129569</v>
      </c>
      <c r="AD23" s="14">
        <v>38413.53576385169</v>
      </c>
      <c r="AE23" s="14">
        <v>39985.566394614434</v>
      </c>
      <c r="AF23" s="14">
        <v>45695.54573694425</v>
      </c>
      <c r="AG23" s="14">
        <v>50560.751991073535</v>
      </c>
      <c r="AH23" s="14">
        <v>59533.64070229935</v>
      </c>
      <c r="AI23" s="14">
        <v>65859.17413521907</v>
      </c>
    </row>
    <row r="24" spans="1:35" ht="15">
      <c r="A24" s="39">
        <v>23</v>
      </c>
      <c r="B24" s="28" t="s">
        <v>108</v>
      </c>
      <c r="C24" s="38" t="s">
        <v>136</v>
      </c>
      <c r="D24" s="14">
        <v>531.5746936899309</v>
      </c>
      <c r="E24" s="14">
        <v>706.7728026434961</v>
      </c>
      <c r="F24" s="14">
        <v>957.1660736328008</v>
      </c>
      <c r="G24" s="14">
        <v>1506.9271844957132</v>
      </c>
      <c r="H24" s="14">
        <v>1770.2707983097512</v>
      </c>
      <c r="I24" s="14">
        <v>2060.636134594719</v>
      </c>
      <c r="J24" s="14">
        <v>2462.084572929694</v>
      </c>
      <c r="K24" s="14">
        <v>2572.698493060328</v>
      </c>
      <c r="L24" s="14">
        <v>2827.9517576926382</v>
      </c>
      <c r="M24" s="14">
        <v>3214.7402922049596</v>
      </c>
      <c r="N24" s="14">
        <v>3420.7398568452545</v>
      </c>
      <c r="O24" s="14">
        <v>3368.2174669839774</v>
      </c>
      <c r="P24" s="14">
        <v>3445.4250882543556</v>
      </c>
      <c r="Q24" s="14">
        <v>3411.8191588148356</v>
      </c>
      <c r="R24" s="14">
        <v>3826.8908227780075</v>
      </c>
      <c r="S24" s="14">
        <v>4547.005925459946</v>
      </c>
      <c r="T24" s="14">
        <v>5177.874963314054</v>
      </c>
      <c r="U24" s="14">
        <v>6450.220751674398</v>
      </c>
      <c r="V24" s="14">
        <v>9033.626377398015</v>
      </c>
      <c r="W24" s="14">
        <v>11738.53358578692</v>
      </c>
      <c r="X24" s="14">
        <v>17164.022321526354</v>
      </c>
      <c r="Y24" s="14">
        <v>21320.520520579073</v>
      </c>
      <c r="Z24" s="14">
        <v>26416.334253681987</v>
      </c>
      <c r="AA24" s="14">
        <v>33539.728300589864</v>
      </c>
      <c r="AB24" s="14">
        <v>37583.29046185264</v>
      </c>
      <c r="AC24" s="14">
        <v>44405.60824383185</v>
      </c>
      <c r="AD24" s="14">
        <v>50973.09403160733</v>
      </c>
      <c r="AE24" s="14">
        <v>55036.33948649906</v>
      </c>
      <c r="AF24" s="14">
        <v>66216.59207794387</v>
      </c>
      <c r="AG24" s="14">
        <v>72917.07872922986</v>
      </c>
      <c r="AH24" s="14">
        <v>79689.43083201342</v>
      </c>
      <c r="AI24" s="14">
        <v>90916.4114191278</v>
      </c>
    </row>
    <row r="25" spans="1:35" ht="15">
      <c r="A25" s="38">
        <v>24</v>
      </c>
      <c r="B25" s="17" t="s">
        <v>18</v>
      </c>
      <c r="C25" s="38" t="s">
        <v>118</v>
      </c>
      <c r="D25" s="14">
        <v>14000.42345539849</v>
      </c>
      <c r="E25" s="14">
        <v>14295.303211245173</v>
      </c>
      <c r="F25" s="14">
        <v>15691.668199947457</v>
      </c>
      <c r="G25" s="14">
        <v>16278.595077709846</v>
      </c>
      <c r="H25" s="14">
        <v>17691.699045358564</v>
      </c>
      <c r="I25" s="14">
        <v>18895.532570922063</v>
      </c>
      <c r="J25" s="14">
        <v>20582.20337205323</v>
      </c>
      <c r="K25" s="14">
        <v>22399.50445172827</v>
      </c>
      <c r="L25" s="14">
        <v>23552.0071530471</v>
      </c>
      <c r="M25" s="14">
        <v>25299.496474755942</v>
      </c>
      <c r="N25" s="14">
        <v>25735.267119635784</v>
      </c>
      <c r="O25" s="14">
        <v>26471.12561638962</v>
      </c>
      <c r="P25" s="14">
        <v>27854.414291584137</v>
      </c>
      <c r="Q25" s="14">
        <v>28488.827324761656</v>
      </c>
      <c r="R25" s="14">
        <v>29233.85477489739</v>
      </c>
      <c r="S25" s="14">
        <v>31601.38442574959</v>
      </c>
      <c r="T25" s="14">
        <v>33283.240564109205</v>
      </c>
      <c r="U25" s="14">
        <v>38507.39256667216</v>
      </c>
      <c r="V25" s="14">
        <v>43591.95203922165</v>
      </c>
      <c r="W25" s="14">
        <v>49808.02881510062</v>
      </c>
      <c r="X25" s="14">
        <v>49830.23299301694</v>
      </c>
      <c r="Y25" s="14">
        <v>53567.606811002486</v>
      </c>
      <c r="Z25" s="14">
        <v>51253.05512385404</v>
      </c>
      <c r="AA25" s="14">
        <v>50332.68356038228</v>
      </c>
      <c r="AB25" s="14">
        <v>57786.9110966064</v>
      </c>
      <c r="AC25" s="14">
        <v>59746.40973441914</v>
      </c>
      <c r="AD25" s="14">
        <v>62935.21189515725</v>
      </c>
      <c r="AE25" s="14">
        <v>71391.43721161454</v>
      </c>
      <c r="AF25" s="14">
        <v>73044.07382403637</v>
      </c>
      <c r="AG25" s="14">
        <v>75836.29933812858</v>
      </c>
      <c r="AH25" s="14">
        <v>77793.17061934332</v>
      </c>
      <c r="AI25" s="14">
        <v>89914.08951745732</v>
      </c>
    </row>
    <row r="26" spans="1:35" ht="15">
      <c r="A26" s="38">
        <v>25</v>
      </c>
      <c r="B26" s="17" t="s">
        <v>11</v>
      </c>
      <c r="C26" s="38" t="s">
        <v>116</v>
      </c>
      <c r="D26" s="14">
        <v>1595.5091720041905</v>
      </c>
      <c r="E26" s="14">
        <v>1360.4361602567608</v>
      </c>
      <c r="F26" s="14">
        <v>1214.1646422675874</v>
      </c>
      <c r="G26" s="14">
        <v>1027.525655389301</v>
      </c>
      <c r="H26" s="14">
        <v>1039.2794371787506</v>
      </c>
      <c r="I26" s="14">
        <v>1092.973315499855</v>
      </c>
      <c r="J26" s="14">
        <v>1176.1780065448522</v>
      </c>
      <c r="K26" s="14">
        <v>1170.083294195697</v>
      </c>
      <c r="L26" s="14">
        <v>1146.2906171269117</v>
      </c>
      <c r="M26" s="14">
        <v>1199.172586532381</v>
      </c>
      <c r="N26" s="14">
        <v>1566.3469437975775</v>
      </c>
      <c r="O26" s="14">
        <v>1926.5514976604852</v>
      </c>
      <c r="P26" s="14">
        <v>2290.2103174123627</v>
      </c>
      <c r="Q26" s="14">
        <v>2705.798212418015</v>
      </c>
      <c r="R26" s="14">
        <v>3221.213876842252</v>
      </c>
      <c r="S26" s="14">
        <v>3907.0560575411937</v>
      </c>
      <c r="T26" s="14">
        <v>4807.836879500791</v>
      </c>
      <c r="U26" s="14">
        <v>5941.255670179097</v>
      </c>
      <c r="V26" s="14">
        <v>7618.6013642791295</v>
      </c>
      <c r="W26" s="14">
        <v>8257.448494614062</v>
      </c>
      <c r="X26" s="14">
        <v>8979.810777893912</v>
      </c>
      <c r="Y26" s="14">
        <v>8656.612951253845</v>
      </c>
      <c r="Z26" s="14">
        <v>8730.303866145818</v>
      </c>
      <c r="AA26" s="14">
        <v>8667.33618286075</v>
      </c>
      <c r="AB26" s="14">
        <v>9464.757763333266</v>
      </c>
      <c r="AC26" s="14">
        <v>11084.233780162942</v>
      </c>
      <c r="AD26" s="14">
        <v>12110.577608285073</v>
      </c>
      <c r="AE26" s="14">
        <v>13505.178117449515</v>
      </c>
      <c r="AF26" s="14">
        <v>14975.6980283623</v>
      </c>
      <c r="AG26" s="14">
        <v>17339.010450619156</v>
      </c>
      <c r="AH26" s="14">
        <v>19406.7025473252</v>
      </c>
      <c r="AI26" s="14">
        <v>20466.214697458097</v>
      </c>
    </row>
    <row r="27" spans="1:35" ht="15">
      <c r="A27" s="38">
        <v>26</v>
      </c>
      <c r="B27" s="17" t="s">
        <v>12</v>
      </c>
      <c r="C27" s="38" t="s">
        <v>117</v>
      </c>
      <c r="D27" s="14">
        <v>3501.60592802078</v>
      </c>
      <c r="E27" s="14">
        <v>3078.2373914926657</v>
      </c>
      <c r="F27" s="14">
        <v>2878.2288371123173</v>
      </c>
      <c r="G27" s="14">
        <v>2813.2398547578587</v>
      </c>
      <c r="H27" s="14">
        <v>2924.5228814352336</v>
      </c>
      <c r="I27" s="14">
        <v>2961.5807702095312</v>
      </c>
      <c r="J27" s="14">
        <v>3092.681284067207</v>
      </c>
      <c r="K27" s="14">
        <v>3396.354261455353</v>
      </c>
      <c r="L27" s="14">
        <v>3556.666705149231</v>
      </c>
      <c r="M27" s="14">
        <v>3721.5496119884156</v>
      </c>
      <c r="N27" s="14">
        <v>4389.0383491981975</v>
      </c>
      <c r="O27" s="14">
        <v>4777.759676673702</v>
      </c>
      <c r="P27" s="14">
        <v>5303.679502960144</v>
      </c>
      <c r="Q27" s="14">
        <v>5806.6079793096105</v>
      </c>
      <c r="R27" s="14">
        <v>5650.994493526607</v>
      </c>
      <c r="S27" s="14">
        <v>5732.630847156765</v>
      </c>
      <c r="T27" s="14">
        <v>5578.003658764005</v>
      </c>
      <c r="U27" s="14">
        <v>5414.1424599871325</v>
      </c>
      <c r="V27" s="14">
        <v>5687.884019879719</v>
      </c>
      <c r="W27" s="14">
        <v>5965.683894097504</v>
      </c>
      <c r="X27" s="14">
        <v>6975.30839380912</v>
      </c>
      <c r="Y27" s="14">
        <v>6770.48865165804</v>
      </c>
      <c r="Z27" s="14">
        <v>6814.7485348123955</v>
      </c>
      <c r="AA27" s="14">
        <v>6725.324297836715</v>
      </c>
      <c r="AB27" s="14">
        <v>8491.509344475417</v>
      </c>
      <c r="AC27" s="14">
        <v>10530.594863584072</v>
      </c>
      <c r="AD27" s="14">
        <v>12125.140102655723</v>
      </c>
      <c r="AE27" s="14">
        <v>14487.090377228998</v>
      </c>
      <c r="AF27" s="14">
        <v>15260.909186779898</v>
      </c>
      <c r="AG27" s="14">
        <v>17697.494500810277</v>
      </c>
      <c r="AH27" s="14">
        <v>18698.882554764143</v>
      </c>
      <c r="AI27" s="14">
        <v>17888.513879801983</v>
      </c>
    </row>
    <row r="28" spans="1:35" ht="15">
      <c r="A28" s="39">
        <v>27</v>
      </c>
      <c r="B28" s="29" t="s">
        <v>135</v>
      </c>
      <c r="C28" s="38" t="s">
        <v>137</v>
      </c>
      <c r="D28" s="14">
        <v>1285.9558860203915</v>
      </c>
      <c r="E28" s="14">
        <v>1497.0037137203549</v>
      </c>
      <c r="F28" s="14">
        <v>1758.4087489699787</v>
      </c>
      <c r="G28" s="14">
        <v>2048.3824119645847</v>
      </c>
      <c r="H28" s="14">
        <v>2189.909811802337</v>
      </c>
      <c r="I28" s="14">
        <v>2337.693533053206</v>
      </c>
      <c r="J28" s="14">
        <v>2537.4228801020267</v>
      </c>
      <c r="K28" s="14">
        <v>2658.3425735117585</v>
      </c>
      <c r="L28" s="14">
        <v>2761.702970205656</v>
      </c>
      <c r="M28" s="14">
        <v>2953.584804653596</v>
      </c>
      <c r="N28" s="14">
        <v>2895.6665410744113</v>
      </c>
      <c r="O28" s="14">
        <v>2803.690379859741</v>
      </c>
      <c r="P28" s="14">
        <v>2804.4050062187653</v>
      </c>
      <c r="Q28" s="14">
        <v>2786.2123028205438</v>
      </c>
      <c r="R28" s="14">
        <v>3025.242631897006</v>
      </c>
      <c r="S28" s="14">
        <v>3366.9831572230455</v>
      </c>
      <c r="T28" s="14">
        <v>3821.020543493459</v>
      </c>
      <c r="U28" s="14">
        <v>4111.648804597281</v>
      </c>
      <c r="V28" s="14">
        <v>4106.509302874326</v>
      </c>
      <c r="W28" s="14">
        <v>6916.087769775888</v>
      </c>
      <c r="X28" s="14">
        <v>9098.984007560997</v>
      </c>
      <c r="Y28" s="14">
        <v>11127.426091539473</v>
      </c>
      <c r="Z28" s="14">
        <v>13234.233234079287</v>
      </c>
      <c r="AA28" s="14">
        <v>15150.305506691095</v>
      </c>
      <c r="AB28" s="14">
        <v>16315.193196984854</v>
      </c>
      <c r="AC28" s="14">
        <v>18105.030218831176</v>
      </c>
      <c r="AD28" s="14">
        <v>20117.559135082705</v>
      </c>
      <c r="AE28" s="14">
        <v>23203.302458327184</v>
      </c>
      <c r="AF28" s="14">
        <v>25744.713170469957</v>
      </c>
      <c r="AG28" s="14">
        <v>27912.877542194212</v>
      </c>
      <c r="AH28" s="14">
        <v>30613.419734768566</v>
      </c>
      <c r="AI28" s="14">
        <v>32808.27785233317</v>
      </c>
    </row>
    <row r="30" spans="1:35" ht="15">
      <c r="A30" s="18"/>
      <c r="B30" s="38" t="s">
        <v>174</v>
      </c>
      <c r="C30" s="38" t="s">
        <v>175</v>
      </c>
      <c r="D30" s="41">
        <f>SUM(D2:D28)</f>
        <v>176092.12903105796</v>
      </c>
      <c r="E30" s="41">
        <f aca="true" t="shared" si="0" ref="E30:AI30">SUM(E2:E28)</f>
        <v>183044.19416776314</v>
      </c>
      <c r="F30" s="41">
        <f t="shared" si="0"/>
        <v>192229.39641459472</v>
      </c>
      <c r="G30" s="41">
        <f t="shared" si="0"/>
        <v>201150.93493959258</v>
      </c>
      <c r="H30" s="41">
        <f t="shared" si="0"/>
        <v>213486.8654558488</v>
      </c>
      <c r="I30" s="41">
        <f t="shared" si="0"/>
        <v>230134.81607506727</v>
      </c>
      <c r="J30" s="41">
        <f t="shared" si="0"/>
        <v>246396.97871963694</v>
      </c>
      <c r="K30" s="41">
        <f t="shared" si="0"/>
        <v>258242.88074458038</v>
      </c>
      <c r="L30" s="41">
        <f t="shared" si="0"/>
        <v>275595.58465672104</v>
      </c>
      <c r="M30" s="41">
        <f t="shared" si="0"/>
        <v>304196.46207977436</v>
      </c>
      <c r="N30" s="41">
        <f t="shared" si="0"/>
        <v>330469.32074177865</v>
      </c>
      <c r="O30" s="41">
        <f t="shared" si="0"/>
        <v>338181.94253315905</v>
      </c>
      <c r="P30" s="41">
        <f t="shared" si="0"/>
        <v>370487.34646988625</v>
      </c>
      <c r="Q30" s="41">
        <f t="shared" si="0"/>
        <v>390053.88239883096</v>
      </c>
      <c r="R30" s="41">
        <f t="shared" si="0"/>
        <v>422945.2744240098</v>
      </c>
      <c r="S30" s="41">
        <f t="shared" si="0"/>
        <v>474593.97248506825</v>
      </c>
      <c r="T30" s="41">
        <f t="shared" si="0"/>
        <v>490397.13925427006</v>
      </c>
      <c r="U30" s="41">
        <f t="shared" si="0"/>
        <v>530872.3977936715</v>
      </c>
      <c r="V30" s="41">
        <f t="shared" si="0"/>
        <v>561713.8415435605</v>
      </c>
      <c r="W30" s="41">
        <f t="shared" si="0"/>
        <v>627240.5054208278</v>
      </c>
      <c r="X30" s="41">
        <f t="shared" si="0"/>
        <v>718201.463614655</v>
      </c>
      <c r="Y30" s="41">
        <f t="shared" si="0"/>
        <v>763335.5234158828</v>
      </c>
      <c r="Z30" s="41">
        <f t="shared" si="0"/>
        <v>814987.4445620602</v>
      </c>
      <c r="AA30" s="41">
        <f t="shared" si="0"/>
        <v>884660.8768226593</v>
      </c>
      <c r="AB30" s="41">
        <f t="shared" si="0"/>
        <v>1001207.1296940397</v>
      </c>
      <c r="AC30" s="41">
        <f t="shared" si="0"/>
        <v>1104624.046556225</v>
      </c>
      <c r="AD30" s="41">
        <f t="shared" si="0"/>
        <v>1258461.9917597764</v>
      </c>
      <c r="AE30" s="41">
        <f t="shared" si="0"/>
        <v>1396627.347748622</v>
      </c>
      <c r="AF30" s="41">
        <f t="shared" si="0"/>
        <v>1508528.6991828957</v>
      </c>
      <c r="AG30" s="41">
        <f t="shared" si="0"/>
        <v>1642046.843531221</v>
      </c>
      <c r="AH30" s="41">
        <f t="shared" si="0"/>
        <v>1809019.3806195017</v>
      </c>
      <c r="AI30" s="41">
        <f t="shared" si="0"/>
        <v>1949563.338049548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1" sqref="A1:C28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35">
        <v>0.557890057122475</v>
      </c>
      <c r="E2" s="35">
        <v>0.5518223362202394</v>
      </c>
      <c r="F2" s="35">
        <v>0.5481326093569941</v>
      </c>
      <c r="G2" s="35">
        <v>0.5546760257629118</v>
      </c>
      <c r="H2" s="35">
        <v>0.5574784658469873</v>
      </c>
      <c r="I2" s="35">
        <v>0.5551615191660219</v>
      </c>
      <c r="J2" s="35">
        <v>0.5499418984132799</v>
      </c>
      <c r="K2" s="35">
        <v>0.5472309666007327</v>
      </c>
      <c r="L2" s="35">
        <v>0.5506651386329064</v>
      </c>
      <c r="M2" s="35">
        <v>0.5494326761665261</v>
      </c>
      <c r="N2" s="35">
        <v>0.5499385399263628</v>
      </c>
      <c r="O2" s="35">
        <v>0.5501038922624835</v>
      </c>
      <c r="P2" s="35">
        <v>0.549491179619542</v>
      </c>
      <c r="Q2" s="35">
        <v>0.5505777667496139</v>
      </c>
      <c r="R2" s="35">
        <v>0.5596360000781331</v>
      </c>
      <c r="S2" s="35">
        <v>0.5638183869758252</v>
      </c>
      <c r="T2" s="35">
        <v>0.5643172788503004</v>
      </c>
      <c r="U2" s="35">
        <v>0.5606499219475054</v>
      </c>
      <c r="V2" s="35">
        <v>0.5545976212597431</v>
      </c>
      <c r="W2" s="35">
        <v>0.5516056622748357</v>
      </c>
      <c r="X2" s="35">
        <v>0.5456646249339122</v>
      </c>
      <c r="Y2" s="35">
        <v>0.5432369494387188</v>
      </c>
      <c r="Z2" s="35">
        <v>0.5402866580256889</v>
      </c>
      <c r="AA2" s="35">
        <v>0.5403034754752053</v>
      </c>
      <c r="AB2" s="35">
        <v>0.5412275243016701</v>
      </c>
      <c r="AC2" s="35">
        <v>0.5450064204315372</v>
      </c>
      <c r="AD2" s="35">
        <v>0.5462490856781401</v>
      </c>
      <c r="AE2" s="35">
        <v>0.5464958817936624</v>
      </c>
      <c r="AF2" s="35">
        <v>0.5448029175155101</v>
      </c>
      <c r="AG2" s="35">
        <v>0.543733127652665</v>
      </c>
      <c r="AH2" s="35">
        <v>0.5458152593529055</v>
      </c>
      <c r="AI2" s="35">
        <v>0.5468759684021848</v>
      </c>
    </row>
    <row r="3" spans="1:35" ht="15">
      <c r="A3" s="38">
        <v>2</v>
      </c>
      <c r="B3" s="17" t="s">
        <v>0</v>
      </c>
      <c r="C3" s="38" t="s">
        <v>111</v>
      </c>
      <c r="D3" s="35">
        <v>0.6593572262480639</v>
      </c>
      <c r="E3" s="35">
        <v>0.4218792939603896</v>
      </c>
      <c r="F3" s="35">
        <v>0.33947855885423533</v>
      </c>
      <c r="G3" s="35">
        <v>0.3631491646630116</v>
      </c>
      <c r="H3" s="35">
        <v>0.3379298702233873</v>
      </c>
      <c r="I3" s="35">
        <v>0.3466800764147505</v>
      </c>
      <c r="J3" s="35">
        <v>0.33506625893365305</v>
      </c>
      <c r="K3" s="35">
        <v>0.3314017126356303</v>
      </c>
      <c r="L3" s="35">
        <v>0.32361361993053395</v>
      </c>
      <c r="M3" s="35">
        <v>0.330974057810249</v>
      </c>
      <c r="N3" s="35">
        <v>0.3971595372496525</v>
      </c>
      <c r="O3" s="35">
        <v>0.36278549502669416</v>
      </c>
      <c r="P3" s="35">
        <v>0.3725087665980563</v>
      </c>
      <c r="Q3" s="35">
        <v>0.3487324299285487</v>
      </c>
      <c r="R3" s="35">
        <v>0.3418038689274344</v>
      </c>
      <c r="S3" s="35">
        <v>0.4083290127742053</v>
      </c>
      <c r="T3" s="35">
        <v>0.3784101261110118</v>
      </c>
      <c r="U3" s="35">
        <v>0.3918383552117843</v>
      </c>
      <c r="V3" s="35">
        <v>0.3898777583879945</v>
      </c>
      <c r="W3" s="35">
        <v>0.4131884329556577</v>
      </c>
      <c r="X3" s="35">
        <v>0.4513971268887122</v>
      </c>
      <c r="Y3" s="35">
        <v>0.3857172997711568</v>
      </c>
      <c r="Z3" s="35">
        <v>0.32725167273742667</v>
      </c>
      <c r="AA3" s="35">
        <v>0.34613309739823783</v>
      </c>
      <c r="AB3" s="35">
        <v>0.3098336997152702</v>
      </c>
      <c r="AC3" s="35">
        <v>0.2751198644657151</v>
      </c>
      <c r="AD3" s="35">
        <v>0.2574137260254694</v>
      </c>
      <c r="AE3" s="35">
        <v>0.3165233083714609</v>
      </c>
      <c r="AF3" s="35">
        <v>0.36423845938626503</v>
      </c>
      <c r="AG3" s="35">
        <v>0.30265294355917544</v>
      </c>
      <c r="AH3" s="35">
        <v>0.2941543673821193</v>
      </c>
      <c r="AI3" s="35">
        <v>0.30325566213201804</v>
      </c>
    </row>
    <row r="4" spans="1:35" ht="15">
      <c r="A4" s="38">
        <v>3</v>
      </c>
      <c r="B4" s="17" t="s">
        <v>20</v>
      </c>
      <c r="C4" s="38" t="s">
        <v>112</v>
      </c>
      <c r="D4" s="35">
        <v>0.7231422905230428</v>
      </c>
      <c r="E4" s="35">
        <v>0.7339116323029612</v>
      </c>
      <c r="F4" s="35">
        <v>0.8072984904119713</v>
      </c>
      <c r="G4" s="35">
        <v>0.6387448633333648</v>
      </c>
      <c r="H4" s="35">
        <v>0.6737657834204458</v>
      </c>
      <c r="I4" s="35">
        <v>0.6767335526221886</v>
      </c>
      <c r="J4" s="35">
        <v>0.6594171740824892</v>
      </c>
      <c r="K4" s="35">
        <v>0.7119053272286187</v>
      </c>
      <c r="L4" s="35">
        <v>0.610323877414803</v>
      </c>
      <c r="M4" s="35">
        <v>0.608648367079376</v>
      </c>
      <c r="N4" s="35">
        <v>0.6281147015731224</v>
      </c>
      <c r="O4" s="35">
        <v>0.6153403542191819</v>
      </c>
      <c r="P4" s="35">
        <v>0.6695126000006729</v>
      </c>
      <c r="Q4" s="35">
        <v>0.6044650471633445</v>
      </c>
      <c r="R4" s="35">
        <v>0.5425926454280279</v>
      </c>
      <c r="S4" s="35">
        <v>0.6350087242050009</v>
      </c>
      <c r="T4" s="35">
        <v>0.6475754879625264</v>
      </c>
      <c r="U4" s="35">
        <v>0.5846044783372484</v>
      </c>
      <c r="V4" s="35">
        <v>0.5495332086394721</v>
      </c>
      <c r="W4" s="35">
        <v>0.5425191375884254</v>
      </c>
      <c r="X4" s="35">
        <v>0.6035074596083737</v>
      </c>
      <c r="Y4" s="35">
        <v>0.6176619839552833</v>
      </c>
      <c r="Z4" s="35">
        <v>0.5266185796068916</v>
      </c>
      <c r="AA4" s="35">
        <v>0.4894515943163862</v>
      </c>
      <c r="AB4" s="35">
        <v>0.49983235242534524</v>
      </c>
      <c r="AC4" s="35">
        <v>0.511646397466398</v>
      </c>
      <c r="AD4" s="35">
        <v>0.4988481215794571</v>
      </c>
      <c r="AE4" s="35">
        <v>0.4979099384865788</v>
      </c>
      <c r="AF4" s="35">
        <v>0.4532929472894345</v>
      </c>
      <c r="AG4" s="35">
        <v>0.45135511582190474</v>
      </c>
      <c r="AH4" s="35">
        <v>0.4201626827083726</v>
      </c>
      <c r="AI4" s="35">
        <v>0.38680646152196596</v>
      </c>
    </row>
    <row r="5" spans="1:35" ht="15">
      <c r="A5" s="38">
        <v>4</v>
      </c>
      <c r="B5" s="17" t="s">
        <v>14</v>
      </c>
      <c r="C5" s="38" t="s">
        <v>134</v>
      </c>
      <c r="D5" s="35">
        <v>0.49375741848185534</v>
      </c>
      <c r="E5" s="35">
        <v>0.5285482606278988</v>
      </c>
      <c r="F5" s="35">
        <v>0.533702310623521</v>
      </c>
      <c r="G5" s="35">
        <v>0.560833526087659</v>
      </c>
      <c r="H5" s="35">
        <v>0.545413653051457</v>
      </c>
      <c r="I5" s="35">
        <v>0.5143344916468019</v>
      </c>
      <c r="J5" s="35">
        <v>0.5465314675230724</v>
      </c>
      <c r="K5" s="35">
        <v>0.5345918476588402</v>
      </c>
      <c r="L5" s="35">
        <v>0.5323394768422968</v>
      </c>
      <c r="M5" s="35">
        <v>0.4873160912879248</v>
      </c>
      <c r="N5" s="35">
        <v>0.47944841587180625</v>
      </c>
      <c r="O5" s="35">
        <v>0.48900286291739276</v>
      </c>
      <c r="P5" s="35">
        <v>0.4670975326268377</v>
      </c>
      <c r="Q5" s="35">
        <v>0.4102503603302903</v>
      </c>
      <c r="R5" s="35">
        <v>0.40613178009476214</v>
      </c>
      <c r="S5" s="35">
        <v>0.43475745759886747</v>
      </c>
      <c r="T5" s="35">
        <v>0.3903662903437086</v>
      </c>
      <c r="U5" s="35">
        <v>0.40547812576051745</v>
      </c>
      <c r="V5" s="35">
        <v>0.43643627552318365</v>
      </c>
      <c r="W5" s="35">
        <v>0.4075216291420262</v>
      </c>
      <c r="X5" s="35">
        <v>0.42574720620415607</v>
      </c>
      <c r="Y5" s="35">
        <v>0.44323108012111734</v>
      </c>
      <c r="Z5" s="35">
        <v>0.4222910087048407</v>
      </c>
      <c r="AA5" s="35">
        <v>0.4229858207042625</v>
      </c>
      <c r="AB5" s="35">
        <v>0.39713151501697525</v>
      </c>
      <c r="AC5" s="35">
        <v>0.4132037939632321</v>
      </c>
      <c r="AD5" s="35">
        <v>0.4519422905331009</v>
      </c>
      <c r="AE5" s="35">
        <v>0.5111750891953218</v>
      </c>
      <c r="AF5" s="35">
        <v>0.5851695599816857</v>
      </c>
      <c r="AG5" s="35">
        <v>0.581670518502184</v>
      </c>
      <c r="AH5" s="35">
        <v>0.5772617602527209</v>
      </c>
      <c r="AI5" s="35">
        <v>0.6399686597794495</v>
      </c>
    </row>
    <row r="6" spans="1:35" ht="15">
      <c r="A6" s="38">
        <v>5</v>
      </c>
      <c r="B6" s="17" t="s">
        <v>21</v>
      </c>
      <c r="C6" s="38" t="s">
        <v>119</v>
      </c>
      <c r="D6" s="35">
        <v>0.26805435101019004</v>
      </c>
      <c r="E6" s="35">
        <v>0.26294023918951237</v>
      </c>
      <c r="F6" s="35">
        <v>0.2796213793435454</v>
      </c>
      <c r="G6" s="35">
        <v>0.2631804475815287</v>
      </c>
      <c r="H6" s="35">
        <v>0.31117625905950064</v>
      </c>
      <c r="I6" s="35">
        <v>0.2957517267688906</v>
      </c>
      <c r="J6" s="35">
        <v>0.33202361214410814</v>
      </c>
      <c r="K6" s="35">
        <v>0.3514045401146635</v>
      </c>
      <c r="L6" s="35">
        <v>0.39909579432465314</v>
      </c>
      <c r="M6" s="35">
        <v>0.41161082417001305</v>
      </c>
      <c r="N6" s="35">
        <v>0.4798304705358182</v>
      </c>
      <c r="O6" s="35">
        <v>0.5338365499977717</v>
      </c>
      <c r="P6" s="35">
        <v>0.35958860544472815</v>
      </c>
      <c r="Q6" s="35">
        <v>0.3421556662245477</v>
      </c>
      <c r="R6" s="35">
        <v>0.37278315884135965</v>
      </c>
      <c r="S6" s="35">
        <v>0.3577006404154722</v>
      </c>
      <c r="T6" s="35">
        <v>0.3486536230661721</v>
      </c>
      <c r="U6" s="35">
        <v>0.32005206579814044</v>
      </c>
      <c r="V6" s="35">
        <v>0.2742306097615136</v>
      </c>
      <c r="W6" s="35">
        <v>0.31003213506454336</v>
      </c>
      <c r="X6" s="35">
        <v>0.349485276561192</v>
      </c>
      <c r="Y6" s="35">
        <v>0.39374180964701605</v>
      </c>
      <c r="Z6" s="35">
        <v>0.476675977866779</v>
      </c>
      <c r="AA6" s="35">
        <v>0.4813556101667901</v>
      </c>
      <c r="AB6" s="35">
        <v>0.7787491971447839</v>
      </c>
      <c r="AC6" s="35">
        <v>0.7685619244696107</v>
      </c>
      <c r="AD6" s="35">
        <v>0.6618196264800115</v>
      </c>
      <c r="AE6" s="35">
        <v>0.5161352583445655</v>
      </c>
      <c r="AF6" s="35">
        <v>0.4849652471457547</v>
      </c>
      <c r="AG6" s="35">
        <v>0.451531191280108</v>
      </c>
      <c r="AH6" s="35">
        <v>0.5034562951231156</v>
      </c>
      <c r="AI6" s="35">
        <v>0.4920628090299871</v>
      </c>
    </row>
    <row r="7" spans="1:35" ht="15">
      <c r="A7" s="38">
        <v>6</v>
      </c>
      <c r="B7" s="17" t="s">
        <v>49</v>
      </c>
      <c r="C7" s="38" t="s">
        <v>126</v>
      </c>
      <c r="D7" s="35">
        <v>0.7230161232282365</v>
      </c>
      <c r="E7" s="35">
        <v>0.772781675663595</v>
      </c>
      <c r="F7" s="35">
        <v>0.798539250072503</v>
      </c>
      <c r="G7" s="35">
        <v>0.739195994478852</v>
      </c>
      <c r="H7" s="35">
        <v>0.6416551912683395</v>
      </c>
      <c r="I7" s="35">
        <v>0.6438749289522112</v>
      </c>
      <c r="J7" s="35">
        <v>0.594957870941307</v>
      </c>
      <c r="K7" s="35">
        <v>0.6818053017836521</v>
      </c>
      <c r="L7" s="35">
        <v>0.6083784777350221</v>
      </c>
      <c r="M7" s="35">
        <v>0.5253824411367365</v>
      </c>
      <c r="N7" s="35">
        <v>0.5313081549663085</v>
      </c>
      <c r="O7" s="35">
        <v>0.4850335885692834</v>
      </c>
      <c r="P7" s="35">
        <v>0.5191422694092203</v>
      </c>
      <c r="Q7" s="35">
        <v>0.46144055815160007</v>
      </c>
      <c r="R7" s="35">
        <v>0.498936268975388</v>
      </c>
      <c r="S7" s="35">
        <v>0.45886143965368115</v>
      </c>
      <c r="T7" s="35">
        <v>0.46909450058773156</v>
      </c>
      <c r="U7" s="35">
        <v>0.5573453138205885</v>
      </c>
      <c r="V7" s="35">
        <v>0.5067606128225535</v>
      </c>
      <c r="W7" s="35">
        <v>0.46145597821781664</v>
      </c>
      <c r="X7" s="35">
        <v>0.5783128673565021</v>
      </c>
      <c r="Y7" s="35">
        <v>0.5549565206668111</v>
      </c>
      <c r="Z7" s="35">
        <v>0.5218448167553078</v>
      </c>
      <c r="AA7" s="35">
        <v>0.4705271103048699</v>
      </c>
      <c r="AB7" s="35">
        <v>0.4200722899109693</v>
      </c>
      <c r="AC7" s="35">
        <v>0.43159896875373305</v>
      </c>
      <c r="AD7" s="35">
        <v>0.4557408896295355</v>
      </c>
      <c r="AE7" s="35">
        <v>0.45971792144456747</v>
      </c>
      <c r="AF7" s="35">
        <v>0.512332698289493</v>
      </c>
      <c r="AG7" s="35">
        <v>0.5697261891379621</v>
      </c>
      <c r="AH7" s="35">
        <v>0.5168460010739213</v>
      </c>
      <c r="AI7" s="35">
        <v>0.5676888261462013</v>
      </c>
    </row>
    <row r="8" spans="1:35" ht="15">
      <c r="A8" s="38">
        <v>7</v>
      </c>
      <c r="B8" s="17" t="s">
        <v>50</v>
      </c>
      <c r="C8" s="38" t="s">
        <v>120</v>
      </c>
      <c r="D8" s="35">
        <v>0.14054301221799329</v>
      </c>
      <c r="E8" s="35">
        <v>0.13408471093982954</v>
      </c>
      <c r="F8" s="35">
        <v>0.13208606445272472</v>
      </c>
      <c r="G8" s="35">
        <v>0.18979434673440077</v>
      </c>
      <c r="H8" s="35">
        <v>0.1606300959259451</v>
      </c>
      <c r="I8" s="35">
        <v>0.11438820910941899</v>
      </c>
      <c r="J8" s="35">
        <v>0.10249315049398264</v>
      </c>
      <c r="K8" s="35">
        <v>0.08579881901747811</v>
      </c>
      <c r="L8" s="35">
        <v>0.09560364468175055</v>
      </c>
      <c r="M8" s="35">
        <v>0.09000937340833001</v>
      </c>
      <c r="N8" s="35">
        <v>0.08966559710022207</v>
      </c>
      <c r="O8" s="35">
        <v>0.11177682617714864</v>
      </c>
      <c r="P8" s="35">
        <v>0.08984957925688565</v>
      </c>
      <c r="Q8" s="35">
        <v>0.07794957973168029</v>
      </c>
      <c r="R8" s="35">
        <v>0.0855884742959905</v>
      </c>
      <c r="S8" s="35">
        <v>0.1070091096506373</v>
      </c>
      <c r="T8" s="35">
        <v>0.06665750899544795</v>
      </c>
      <c r="U8" s="35">
        <v>0.1301104136810743</v>
      </c>
      <c r="V8" s="35">
        <v>0.11546403812323837</v>
      </c>
      <c r="W8" s="35">
        <v>0.14505449861464237</v>
      </c>
      <c r="X8" s="35">
        <v>0.1303964962460497</v>
      </c>
      <c r="Y8" s="35">
        <v>0.11153338142108112</v>
      </c>
      <c r="Z8" s="35">
        <v>0.07672706128930251</v>
      </c>
      <c r="AA8" s="35">
        <v>0.06962306379295677</v>
      </c>
      <c r="AB8" s="35">
        <v>0.042540290864379694</v>
      </c>
      <c r="AC8" s="35">
        <v>0.04030434417817585</v>
      </c>
      <c r="AD8" s="35">
        <v>0.038214767501955356</v>
      </c>
      <c r="AE8" s="35">
        <v>0.036442788122665076</v>
      </c>
      <c r="AF8" s="35">
        <v>0.044889046988731335</v>
      </c>
      <c r="AG8" s="35">
        <v>0.05864907338238651</v>
      </c>
      <c r="AH8" s="35">
        <v>0.057993575788187965</v>
      </c>
      <c r="AI8" s="35">
        <v>0.0820235201409484</v>
      </c>
    </row>
    <row r="9" spans="1:35" ht="15">
      <c r="A9" s="38">
        <v>8</v>
      </c>
      <c r="B9" s="17" t="s">
        <v>22</v>
      </c>
      <c r="C9" s="38" t="s">
        <v>121</v>
      </c>
      <c r="D9" s="35">
        <v>0.46073039785664915</v>
      </c>
      <c r="E9" s="35">
        <v>0.39736129941589643</v>
      </c>
      <c r="F9" s="35">
        <v>0.4311449348067966</v>
      </c>
      <c r="G9" s="35">
        <v>0.4298688285145047</v>
      </c>
      <c r="H9" s="35">
        <v>0.4639235662251146</v>
      </c>
      <c r="I9" s="35">
        <v>0.4544366337709947</v>
      </c>
      <c r="J9" s="35">
        <v>0.47741724107079464</v>
      </c>
      <c r="K9" s="35">
        <v>0.47086005819738586</v>
      </c>
      <c r="L9" s="35">
        <v>0.42362123307117294</v>
      </c>
      <c r="M9" s="35">
        <v>0.4036722157597545</v>
      </c>
      <c r="N9" s="35">
        <v>0.4101106536698914</v>
      </c>
      <c r="O9" s="35">
        <v>0.4031659001690889</v>
      </c>
      <c r="P9" s="35">
        <v>0.3622170944730745</v>
      </c>
      <c r="Q9" s="35">
        <v>0.3065941200580077</v>
      </c>
      <c r="R9" s="35">
        <v>0.30585916174547134</v>
      </c>
      <c r="S9" s="35">
        <v>0.2931365100001501</v>
      </c>
      <c r="T9" s="35">
        <v>0.2639866037704161</v>
      </c>
      <c r="U9" s="35">
        <v>0.2899050058232785</v>
      </c>
      <c r="V9" s="35">
        <v>0.24817370176320766</v>
      </c>
      <c r="W9" s="35">
        <v>0.27812802974990575</v>
      </c>
      <c r="X9" s="35">
        <v>0.2862059036031326</v>
      </c>
      <c r="Y9" s="35">
        <v>0.28648138816018176</v>
      </c>
      <c r="Z9" s="35">
        <v>0.26354318606343047</v>
      </c>
      <c r="AA9" s="35">
        <v>0.25037015740643354</v>
      </c>
      <c r="AB9" s="35">
        <v>0.16622689182188843</v>
      </c>
      <c r="AC9" s="35">
        <v>0.1912662066583889</v>
      </c>
      <c r="AD9" s="35">
        <v>0.19526077368634895</v>
      </c>
      <c r="AE9" s="35">
        <v>0.18882050085794191</v>
      </c>
      <c r="AF9" s="35">
        <v>0.20102757765112433</v>
      </c>
      <c r="AG9" s="35">
        <v>0.19347499644373928</v>
      </c>
      <c r="AH9" s="35">
        <v>0.20707895192531678</v>
      </c>
      <c r="AI9" s="35">
        <v>0.18775980141069887</v>
      </c>
    </row>
    <row r="10" spans="1:35" ht="15">
      <c r="A10" s="38">
        <v>9</v>
      </c>
      <c r="B10" s="17" t="s">
        <v>1</v>
      </c>
      <c r="C10" s="38" t="s">
        <v>122</v>
      </c>
      <c r="D10" s="35">
        <v>0.519738456526148</v>
      </c>
      <c r="E10" s="35">
        <v>0.4651516177358239</v>
      </c>
      <c r="F10" s="35">
        <v>0.38816094032826065</v>
      </c>
      <c r="G10" s="35">
        <v>0.2833598710089525</v>
      </c>
      <c r="H10" s="35">
        <v>0.3056628630832113</v>
      </c>
      <c r="I10" s="35">
        <v>0.4292148849639614</v>
      </c>
      <c r="J10" s="35">
        <v>0.32845434038088844</v>
      </c>
      <c r="K10" s="35">
        <v>0.32545429654535424</v>
      </c>
      <c r="L10" s="35">
        <v>0.2846837532372566</v>
      </c>
      <c r="M10" s="35">
        <v>0.332590950722826</v>
      </c>
      <c r="N10" s="35">
        <v>0.3086050533119337</v>
      </c>
      <c r="O10" s="35">
        <v>0.281431403385924</v>
      </c>
      <c r="P10" s="35">
        <v>0.3451463442218124</v>
      </c>
      <c r="Q10" s="35">
        <v>0.3545739023465149</v>
      </c>
      <c r="R10" s="35">
        <v>0.389552004371977</v>
      </c>
      <c r="S10" s="35">
        <v>0.3906946592202993</v>
      </c>
      <c r="T10" s="35">
        <v>0.3242679359300474</v>
      </c>
      <c r="U10" s="35">
        <v>0.23300263973942864</v>
      </c>
      <c r="V10" s="35">
        <v>0.33063230759960405</v>
      </c>
      <c r="W10" s="35">
        <v>0.29658459687239147</v>
      </c>
      <c r="X10" s="35">
        <v>0.2713250209298147</v>
      </c>
      <c r="Y10" s="35">
        <v>0.2668152286327803</v>
      </c>
      <c r="Z10" s="35">
        <v>0.323193820401605</v>
      </c>
      <c r="AA10" s="35">
        <v>0.34562255528035885</v>
      </c>
      <c r="AB10" s="35">
        <v>0.2876347856542989</v>
      </c>
      <c r="AC10" s="35">
        <v>0.323214003536948</v>
      </c>
      <c r="AD10" s="35">
        <v>0.3249100598766543</v>
      </c>
      <c r="AE10" s="35">
        <v>0.3068659225958343</v>
      </c>
      <c r="AF10" s="35">
        <v>0.2793523858075692</v>
      </c>
      <c r="AG10" s="35">
        <v>0.31783480883510395</v>
      </c>
      <c r="AH10" s="35">
        <v>0.26221175189977713</v>
      </c>
      <c r="AI10" s="35">
        <v>0.3184774767892542</v>
      </c>
    </row>
    <row r="11" spans="1:35" ht="15">
      <c r="A11" s="38">
        <v>10</v>
      </c>
      <c r="B11" s="17" t="s">
        <v>2</v>
      </c>
      <c r="C11" s="38" t="s">
        <v>123</v>
      </c>
      <c r="D11" s="35">
        <v>0.5375582952336654</v>
      </c>
      <c r="E11" s="35">
        <v>0.5007943163754716</v>
      </c>
      <c r="F11" s="35">
        <v>0.4174005183702262</v>
      </c>
      <c r="G11" s="35">
        <v>0.40570051079290337</v>
      </c>
      <c r="H11" s="35">
        <v>0.3791150878215312</v>
      </c>
      <c r="I11" s="35">
        <v>0.3775650860052898</v>
      </c>
      <c r="J11" s="35">
        <v>0.4196982605316069</v>
      </c>
      <c r="K11" s="35">
        <v>0.42367611214388934</v>
      </c>
      <c r="L11" s="35">
        <v>0.4027403005808407</v>
      </c>
      <c r="M11" s="35">
        <v>0.3727795673621014</v>
      </c>
      <c r="N11" s="35">
        <v>0.34937421775536376</v>
      </c>
      <c r="O11" s="35">
        <v>0.3308082635365961</v>
      </c>
      <c r="P11" s="35">
        <v>0.38568691168923486</v>
      </c>
      <c r="Q11" s="35">
        <v>0.3862780364096615</v>
      </c>
      <c r="R11" s="35">
        <v>0.3723532329701951</v>
      </c>
      <c r="S11" s="35">
        <v>0.3413063042999129</v>
      </c>
      <c r="T11" s="35">
        <v>0.30453179320196044</v>
      </c>
      <c r="U11" s="35">
        <v>0.38084688682545786</v>
      </c>
      <c r="V11" s="35">
        <v>0.43797093024722394</v>
      </c>
      <c r="W11" s="35">
        <v>0.3725816075126844</v>
      </c>
      <c r="X11" s="35">
        <v>0.43074508315633603</v>
      </c>
      <c r="Y11" s="35">
        <v>0.40533676086907067</v>
      </c>
      <c r="Z11" s="35">
        <v>0.4083164035042353</v>
      </c>
      <c r="AA11" s="35">
        <v>0.3842646185984315</v>
      </c>
      <c r="AB11" s="35">
        <v>0.40422132218929885</v>
      </c>
      <c r="AC11" s="35">
        <v>0.4209395797125687</v>
      </c>
      <c r="AD11" s="35">
        <v>0.3846091728935799</v>
      </c>
      <c r="AE11" s="35">
        <v>0.34893396344447686</v>
      </c>
      <c r="AF11" s="35">
        <v>0.31728752070303073</v>
      </c>
      <c r="AG11" s="35">
        <v>0.3079924540848347</v>
      </c>
      <c r="AH11" s="35">
        <v>0.3723949690347291</v>
      </c>
      <c r="AI11" s="35">
        <v>0.35145982312521845</v>
      </c>
    </row>
    <row r="12" spans="1:35" ht="15">
      <c r="A12" s="38">
        <v>11</v>
      </c>
      <c r="B12" s="17" t="s">
        <v>3</v>
      </c>
      <c r="C12" s="38" t="s">
        <v>124</v>
      </c>
      <c r="D12" s="35">
        <v>0.40754478117714354</v>
      </c>
      <c r="E12" s="35">
        <v>0.37570479264010836</v>
      </c>
      <c r="F12" s="35">
        <v>0.37923799728942764</v>
      </c>
      <c r="G12" s="35">
        <v>0.3963328533368256</v>
      </c>
      <c r="H12" s="35">
        <v>0.45663516543036453</v>
      </c>
      <c r="I12" s="35">
        <v>0.37460139972154455</v>
      </c>
      <c r="J12" s="35">
        <v>0.4439119279986947</v>
      </c>
      <c r="K12" s="35">
        <v>0.4241090072208869</v>
      </c>
      <c r="L12" s="35">
        <v>0.34050322689679613</v>
      </c>
      <c r="M12" s="35">
        <v>0.3432265972780622</v>
      </c>
      <c r="N12" s="35">
        <v>0.3370436923966098</v>
      </c>
      <c r="O12" s="35">
        <v>0.30252915189592466</v>
      </c>
      <c r="P12" s="35">
        <v>0.3667585573468748</v>
      </c>
      <c r="Q12" s="35">
        <v>0.34759735260788516</v>
      </c>
      <c r="R12" s="35">
        <v>0.3226880338941198</v>
      </c>
      <c r="S12" s="35">
        <v>0.33482608235265626</v>
      </c>
      <c r="T12" s="35">
        <v>0.2908148748376367</v>
      </c>
      <c r="U12" s="35">
        <v>0.313462560400065</v>
      </c>
      <c r="V12" s="35">
        <v>0.31378630749549213</v>
      </c>
      <c r="W12" s="35">
        <v>0.30841386908723634</v>
      </c>
      <c r="X12" s="35">
        <v>0.35713444766783764</v>
      </c>
      <c r="Y12" s="35">
        <v>0.3629805306106508</v>
      </c>
      <c r="Z12" s="35">
        <v>0.333005823741447</v>
      </c>
      <c r="AA12" s="35">
        <v>0.2991971656097491</v>
      </c>
      <c r="AB12" s="35">
        <v>0.22049023731859288</v>
      </c>
      <c r="AC12" s="35">
        <v>0.2774267356147901</v>
      </c>
      <c r="AD12" s="35">
        <v>0.25101761515084653</v>
      </c>
      <c r="AE12" s="35">
        <v>0.2513308759895186</v>
      </c>
      <c r="AF12" s="35">
        <v>0.28771220687876103</v>
      </c>
      <c r="AG12" s="35">
        <v>0.26607977246650527</v>
      </c>
      <c r="AH12" s="35">
        <v>0.2755643446792773</v>
      </c>
      <c r="AI12" s="35">
        <v>0.22800723547645727</v>
      </c>
    </row>
    <row r="13" spans="1:35" ht="15">
      <c r="A13" s="38">
        <v>12</v>
      </c>
      <c r="B13" s="17" t="s">
        <v>4</v>
      </c>
      <c r="C13" s="38" t="s">
        <v>125</v>
      </c>
      <c r="D13" s="35">
        <v>0.6349403757457431</v>
      </c>
      <c r="E13" s="35">
        <v>0.6266659541993285</v>
      </c>
      <c r="F13" s="35">
        <v>0.6166563499974489</v>
      </c>
      <c r="G13" s="35">
        <v>0.6218115172002546</v>
      </c>
      <c r="H13" s="35">
        <v>0.579436499432913</v>
      </c>
      <c r="I13" s="35">
        <v>0.5483541988459553</v>
      </c>
      <c r="J13" s="35">
        <v>0.5562714596852402</v>
      </c>
      <c r="K13" s="35">
        <v>0.5225946579110017</v>
      </c>
      <c r="L13" s="35">
        <v>0.4945847099001867</v>
      </c>
      <c r="M13" s="35">
        <v>0.42871061431007823</v>
      </c>
      <c r="N13" s="35">
        <v>0.44910735846049094</v>
      </c>
      <c r="O13" s="35">
        <v>0.4837921291466139</v>
      </c>
      <c r="P13" s="35">
        <v>0.4463292358693583</v>
      </c>
      <c r="Q13" s="35">
        <v>0.4720575163809025</v>
      </c>
      <c r="R13" s="35">
        <v>0.4739087595253395</v>
      </c>
      <c r="S13" s="35">
        <v>0.45201950486641346</v>
      </c>
      <c r="T13" s="35">
        <v>0.4086369734931965</v>
      </c>
      <c r="U13" s="35">
        <v>0.453145001473667</v>
      </c>
      <c r="V13" s="35">
        <v>0.4749263571088364</v>
      </c>
      <c r="W13" s="35">
        <v>0.4458220773195686</v>
      </c>
      <c r="X13" s="35">
        <v>0.49310420662380655</v>
      </c>
      <c r="Y13" s="35">
        <v>0.5576462121603678</v>
      </c>
      <c r="Z13" s="35">
        <v>0.49907905466658625</v>
      </c>
      <c r="AA13" s="35">
        <v>0.4854788085055651</v>
      </c>
      <c r="AB13" s="35">
        <v>0.5326024540869323</v>
      </c>
      <c r="AC13" s="35">
        <v>0.39981810049436467</v>
      </c>
      <c r="AD13" s="35">
        <v>0.39160183366224066</v>
      </c>
      <c r="AE13" s="35">
        <v>0.3682013499140232</v>
      </c>
      <c r="AF13" s="35">
        <v>0.4054445245586947</v>
      </c>
      <c r="AG13" s="35">
        <v>0.3819502561153253</v>
      </c>
      <c r="AH13" s="35">
        <v>0.38182895241075193</v>
      </c>
      <c r="AI13" s="35">
        <v>0.37271512557075653</v>
      </c>
    </row>
    <row r="14" spans="1:35" ht="15">
      <c r="A14" s="38">
        <v>13</v>
      </c>
      <c r="B14" s="17" t="s">
        <v>15</v>
      </c>
      <c r="C14" s="38" t="s">
        <v>133</v>
      </c>
      <c r="D14" s="35">
        <v>0.43449798739495554</v>
      </c>
      <c r="E14" s="35">
        <v>0.3709346121064044</v>
      </c>
      <c r="F14" s="35">
        <v>0.359762406881873</v>
      </c>
      <c r="G14" s="35">
        <v>0.3912407459567075</v>
      </c>
      <c r="H14" s="35">
        <v>0.40155088137241973</v>
      </c>
      <c r="I14" s="35">
        <v>0.4141545687115364</v>
      </c>
      <c r="J14" s="35">
        <v>0.36127828640004045</v>
      </c>
      <c r="K14" s="35">
        <v>0.36639379023562524</v>
      </c>
      <c r="L14" s="35">
        <v>0.3597819512559541</v>
      </c>
      <c r="M14" s="35">
        <v>0.33204922752939975</v>
      </c>
      <c r="N14" s="35">
        <v>0.3797771676696664</v>
      </c>
      <c r="O14" s="35">
        <v>0.4550227377072103</v>
      </c>
      <c r="P14" s="35">
        <v>0.42815737745220334</v>
      </c>
      <c r="Q14" s="35">
        <v>0.4556038042541233</v>
      </c>
      <c r="R14" s="35">
        <v>0.36630142275624367</v>
      </c>
      <c r="S14" s="35">
        <v>0.4397251597074633</v>
      </c>
      <c r="T14" s="35">
        <v>0.42201514169231974</v>
      </c>
      <c r="U14" s="35">
        <v>0.45484378555783167</v>
      </c>
      <c r="V14" s="35">
        <v>0.44860818359674487</v>
      </c>
      <c r="W14" s="35">
        <v>0.46880526836023434</v>
      </c>
      <c r="X14" s="35">
        <v>0.46745384109205795</v>
      </c>
      <c r="Y14" s="35">
        <v>0.42094898030203404</v>
      </c>
      <c r="Z14" s="35">
        <v>0.44764972826301086</v>
      </c>
      <c r="AA14" s="35">
        <v>0.376589266451793</v>
      </c>
      <c r="AB14" s="35">
        <v>0.6269794262969242</v>
      </c>
      <c r="AC14" s="35">
        <v>0.24696769420443013</v>
      </c>
      <c r="AD14" s="35">
        <v>0.2339642324140345</v>
      </c>
      <c r="AE14" s="35">
        <v>0.25696826383193855</v>
      </c>
      <c r="AF14" s="35">
        <v>0.22988791077262705</v>
      </c>
      <c r="AG14" s="35">
        <v>0.24961795616942647</v>
      </c>
      <c r="AH14" s="35">
        <v>0.24757575313294805</v>
      </c>
      <c r="AI14" s="35">
        <v>0.27879306310852464</v>
      </c>
    </row>
    <row r="15" spans="1:35" ht="15">
      <c r="A15" s="38">
        <v>14</v>
      </c>
      <c r="B15" s="17" t="s">
        <v>5</v>
      </c>
      <c r="C15" s="38" t="s">
        <v>128</v>
      </c>
      <c r="D15" s="35">
        <v>0.436082994031478</v>
      </c>
      <c r="E15" s="35">
        <v>0.4165340776870466</v>
      </c>
      <c r="F15" s="35">
        <v>0.4027132155259521</v>
      </c>
      <c r="G15" s="35">
        <v>0.43666814082969985</v>
      </c>
      <c r="H15" s="35">
        <v>0.45314325770818725</v>
      </c>
      <c r="I15" s="35">
        <v>0.4424882981594744</v>
      </c>
      <c r="J15" s="35">
        <v>0.42639742657776575</v>
      </c>
      <c r="K15" s="35">
        <v>0.4710518368399804</v>
      </c>
      <c r="L15" s="35">
        <v>0.42941159553676456</v>
      </c>
      <c r="M15" s="35">
        <v>0.4017626938582784</v>
      </c>
      <c r="N15" s="35">
        <v>0.40174676301233825</v>
      </c>
      <c r="O15" s="35">
        <v>0.4370137391381984</v>
      </c>
      <c r="P15" s="35">
        <v>0.4412631956465588</v>
      </c>
      <c r="Q15" s="35">
        <v>0.4110407535201917</v>
      </c>
      <c r="R15" s="35">
        <v>0.3952043364004104</v>
      </c>
      <c r="S15" s="35">
        <v>0.3439842173714548</v>
      </c>
      <c r="T15" s="35">
        <v>0.33845865302946077</v>
      </c>
      <c r="U15" s="35">
        <v>0.3569079147598944</v>
      </c>
      <c r="V15" s="35">
        <v>0.3441589177094575</v>
      </c>
      <c r="W15" s="35">
        <v>0.29225066187711096</v>
      </c>
      <c r="X15" s="35">
        <v>0.32523365455415665</v>
      </c>
      <c r="Y15" s="35">
        <v>0.3148220533683045</v>
      </c>
      <c r="Z15" s="35">
        <v>0.28581547719589084</v>
      </c>
      <c r="AA15" s="35">
        <v>0.2680521394988018</v>
      </c>
      <c r="AB15" s="35">
        <v>0.20351083182203042</v>
      </c>
      <c r="AC15" s="35">
        <v>0.2074211932787691</v>
      </c>
      <c r="AD15" s="35">
        <v>0.2201292223766215</v>
      </c>
      <c r="AE15" s="35">
        <v>0.22727609037603688</v>
      </c>
      <c r="AF15" s="35">
        <v>0.27628951361083265</v>
      </c>
      <c r="AG15" s="35">
        <v>0.24024191784531918</v>
      </c>
      <c r="AH15" s="35">
        <v>0.25398415819116466</v>
      </c>
      <c r="AI15" s="35">
        <v>0.25798274088578743</v>
      </c>
    </row>
    <row r="16" spans="1:35" ht="15">
      <c r="A16" s="38">
        <v>15</v>
      </c>
      <c r="B16" s="17" t="s">
        <v>16</v>
      </c>
      <c r="C16" s="38" t="s">
        <v>127</v>
      </c>
      <c r="D16" s="35">
        <v>0.40560465956343267</v>
      </c>
      <c r="E16" s="35">
        <v>0.36961724797290724</v>
      </c>
      <c r="F16" s="35">
        <v>0.3803578386900576</v>
      </c>
      <c r="G16" s="35">
        <v>0.44243936050168625</v>
      </c>
      <c r="H16" s="35">
        <v>0.4540821313162214</v>
      </c>
      <c r="I16" s="35">
        <v>0.3717552101297136</v>
      </c>
      <c r="J16" s="35">
        <v>0.38302027564948227</v>
      </c>
      <c r="K16" s="35">
        <v>0.38604302893491615</v>
      </c>
      <c r="L16" s="35">
        <v>0.4264291148548272</v>
      </c>
      <c r="M16" s="35">
        <v>0.4172976785741596</v>
      </c>
      <c r="N16" s="35">
        <v>0.4739969210016787</v>
      </c>
      <c r="O16" s="35">
        <v>0.5565122415619421</v>
      </c>
      <c r="P16" s="35">
        <v>0.497423378549881</v>
      </c>
      <c r="Q16" s="35">
        <v>0.48870841436922907</v>
      </c>
      <c r="R16" s="35">
        <v>0.5329387441988271</v>
      </c>
      <c r="S16" s="35">
        <v>0.5069010388449416</v>
      </c>
      <c r="T16" s="35">
        <v>0.5050090676169903</v>
      </c>
      <c r="U16" s="35">
        <v>0.43407627168127044</v>
      </c>
      <c r="V16" s="35">
        <v>0.4262641923988972</v>
      </c>
      <c r="W16" s="35">
        <v>0.4241197499575044</v>
      </c>
      <c r="X16" s="35">
        <v>0.4464216511826967</v>
      </c>
      <c r="Y16" s="35">
        <v>0.44135048961841045</v>
      </c>
      <c r="Z16" s="35">
        <v>0.4947104216529495</v>
      </c>
      <c r="AA16" s="35">
        <v>0.5047855129722544</v>
      </c>
      <c r="AB16" s="35">
        <v>0.5499325447314065</v>
      </c>
      <c r="AC16" s="35">
        <v>0.5547048606371808</v>
      </c>
      <c r="AD16" s="35">
        <v>0.535196468116591</v>
      </c>
      <c r="AE16" s="35">
        <v>0.49244375454391454</v>
      </c>
      <c r="AF16" s="35">
        <v>0.45198909116663005</v>
      </c>
      <c r="AG16" s="35">
        <v>0.4354237790035101</v>
      </c>
      <c r="AH16" s="35">
        <v>0.4692363194176374</v>
      </c>
      <c r="AI16" s="35">
        <v>0.4687362602309674</v>
      </c>
    </row>
    <row r="17" spans="1:35" ht="15">
      <c r="A17" s="38">
        <v>16</v>
      </c>
      <c r="B17" s="17" t="s">
        <v>6</v>
      </c>
      <c r="C17" s="38" t="s">
        <v>132</v>
      </c>
      <c r="D17" s="35">
        <v>0.4521830304703374</v>
      </c>
      <c r="E17" s="35">
        <v>0.4581984797786781</v>
      </c>
      <c r="F17" s="35">
        <v>0.46590649518497457</v>
      </c>
      <c r="G17" s="35">
        <v>0.46083609554439225</v>
      </c>
      <c r="H17" s="35">
        <v>0.4473429606461271</v>
      </c>
      <c r="I17" s="35">
        <v>0.4644872646274237</v>
      </c>
      <c r="J17" s="35">
        <v>0.4574262080848692</v>
      </c>
      <c r="K17" s="35">
        <v>0.4839313009864711</v>
      </c>
      <c r="L17" s="35">
        <v>0.48349000772627243</v>
      </c>
      <c r="M17" s="35">
        <v>0.47648208266038006</v>
      </c>
      <c r="N17" s="35">
        <v>0.4446109715057452</v>
      </c>
      <c r="O17" s="35">
        <v>0.42301448267907926</v>
      </c>
      <c r="P17" s="35">
        <v>0.3813199212421008</v>
      </c>
      <c r="Q17" s="35">
        <v>0.2976305154963312</v>
      </c>
      <c r="R17" s="35">
        <v>0.23085504251036792</v>
      </c>
      <c r="S17" s="35">
        <v>0.237386038860792</v>
      </c>
      <c r="T17" s="35">
        <v>0.27732288325118265</v>
      </c>
      <c r="U17" s="35">
        <v>0.26841355587295396</v>
      </c>
      <c r="V17" s="35">
        <v>0.2536844793961778</v>
      </c>
      <c r="W17" s="35">
        <v>0.35297495773314713</v>
      </c>
      <c r="X17" s="35">
        <v>0.371184325652679</v>
      </c>
      <c r="Y17" s="35">
        <v>0.372525096781031</v>
      </c>
      <c r="Z17" s="35">
        <v>0.34179096742403714</v>
      </c>
      <c r="AA17" s="35">
        <v>0.35076269448141084</v>
      </c>
      <c r="AB17" s="35">
        <v>0.39250400807918134</v>
      </c>
      <c r="AC17" s="35">
        <v>0.3860513433927525</v>
      </c>
      <c r="AD17" s="35">
        <v>0.40174617322005557</v>
      </c>
      <c r="AE17" s="35">
        <v>0.4214193183982263</v>
      </c>
      <c r="AF17" s="35">
        <v>0.533687567157081</v>
      </c>
      <c r="AG17" s="35">
        <v>0.4635009697460734</v>
      </c>
      <c r="AH17" s="35">
        <v>0.5099401698128171</v>
      </c>
      <c r="AI17" s="35">
        <v>0.48548596706522457</v>
      </c>
    </row>
    <row r="18" spans="1:35" ht="15">
      <c r="A18" s="38">
        <v>17</v>
      </c>
      <c r="B18" s="17" t="s">
        <v>7</v>
      </c>
      <c r="C18" s="38" t="s">
        <v>113</v>
      </c>
      <c r="D18" s="35">
        <v>0.7869898920900128</v>
      </c>
      <c r="E18" s="35">
        <v>0.7961506401398168</v>
      </c>
      <c r="F18" s="35">
        <v>0.7929652889520604</v>
      </c>
      <c r="G18" s="35">
        <v>0.7964011512815217</v>
      </c>
      <c r="H18" s="35">
        <v>0.7940542312388491</v>
      </c>
      <c r="I18" s="35">
        <v>0.8059987726567097</v>
      </c>
      <c r="J18" s="35">
        <v>0.7850971721397715</v>
      </c>
      <c r="K18" s="35">
        <v>0.827626006376209</v>
      </c>
      <c r="L18" s="35">
        <v>0.8015027399630208</v>
      </c>
      <c r="M18" s="35">
        <v>0.8205399087834565</v>
      </c>
      <c r="N18" s="35">
        <v>0.804155440086648</v>
      </c>
      <c r="O18" s="35">
        <v>0.7958915879050926</v>
      </c>
      <c r="P18" s="35">
        <v>0.8004300715116435</v>
      </c>
      <c r="Q18" s="35">
        <v>0.7916312217720696</v>
      </c>
      <c r="R18" s="35">
        <v>0.7652116084678668</v>
      </c>
      <c r="S18" s="35">
        <v>0.7490214777515237</v>
      </c>
      <c r="T18" s="35">
        <v>0.7587326024256746</v>
      </c>
      <c r="U18" s="35">
        <v>0.7789809341991226</v>
      </c>
      <c r="V18" s="35">
        <v>0.7814865094440947</v>
      </c>
      <c r="W18" s="35">
        <v>0.7880516223961889</v>
      </c>
      <c r="X18" s="35">
        <v>0.7847940915559243</v>
      </c>
      <c r="Y18" s="35">
        <v>0.773497921053349</v>
      </c>
      <c r="Z18" s="35">
        <v>0.7791636554619711</v>
      </c>
      <c r="AA18" s="35">
        <v>0.7894987642713576</v>
      </c>
      <c r="AB18" s="35">
        <v>0.7987506886984195</v>
      </c>
      <c r="AC18" s="35">
        <v>0.7708750387619406</v>
      </c>
      <c r="AD18" s="35">
        <v>0.7109912214574535</v>
      </c>
      <c r="AE18" s="35">
        <v>0.7142317309663165</v>
      </c>
      <c r="AF18" s="35">
        <v>0.7851920474767389</v>
      </c>
      <c r="AG18" s="35">
        <v>0.7804130194744424</v>
      </c>
      <c r="AH18" s="35">
        <v>0.7394222343113633</v>
      </c>
      <c r="AI18" s="35">
        <v>0.7735706586933452</v>
      </c>
    </row>
    <row r="19" spans="1:35" ht="15">
      <c r="A19" s="38">
        <v>18</v>
      </c>
      <c r="B19" s="17" t="s">
        <v>8</v>
      </c>
      <c r="C19" s="38" t="s">
        <v>131</v>
      </c>
      <c r="D19" s="35">
        <v>0.4513980776739376</v>
      </c>
      <c r="E19" s="35">
        <v>0.4506218925064187</v>
      </c>
      <c r="F19" s="35">
        <v>0.45005647993958386</v>
      </c>
      <c r="G19" s="35">
        <v>0.45314008902203334</v>
      </c>
      <c r="H19" s="35">
        <v>0.45359122927660145</v>
      </c>
      <c r="I19" s="35">
        <v>0.4530839895272486</v>
      </c>
      <c r="J19" s="35">
        <v>0.45054035838222317</v>
      </c>
      <c r="K19" s="35">
        <v>0.45209526154102475</v>
      </c>
      <c r="L19" s="35">
        <v>0.4579710884984653</v>
      </c>
      <c r="M19" s="35">
        <v>0.461467878158201</v>
      </c>
      <c r="N19" s="35">
        <v>0.45697116925689213</v>
      </c>
      <c r="O19" s="35">
        <v>0.45251614693776127</v>
      </c>
      <c r="P19" s="35">
        <v>0.4517380613477525</v>
      </c>
      <c r="Q19" s="35">
        <v>0.4490010617429108</v>
      </c>
      <c r="R19" s="35">
        <v>0.4469505360084727</v>
      </c>
      <c r="S19" s="35">
        <v>0.4498582922213892</v>
      </c>
      <c r="T19" s="35">
        <v>0.44917896003221147</v>
      </c>
      <c r="U19" s="35">
        <v>0.44782411277997486</v>
      </c>
      <c r="V19" s="35">
        <v>0.4492947110398482</v>
      </c>
      <c r="W19" s="35">
        <v>0.4497493608442634</v>
      </c>
      <c r="X19" s="35">
        <v>0.44879172891707086</v>
      </c>
      <c r="Y19" s="35">
        <v>0.4415674139187428</v>
      </c>
      <c r="Z19" s="35">
        <v>0.44104390230869567</v>
      </c>
      <c r="AA19" s="35">
        <v>0.44411876184227433</v>
      </c>
      <c r="AB19" s="35">
        <v>0.46416956063608084</v>
      </c>
      <c r="AC19" s="35">
        <v>0.4452306254733927</v>
      </c>
      <c r="AD19" s="35">
        <v>0.44408977905336355</v>
      </c>
      <c r="AE19" s="35">
        <v>0.44642798144577445</v>
      </c>
      <c r="AF19" s="35">
        <v>0.454051086472868</v>
      </c>
      <c r="AG19" s="35">
        <v>0.43647955814422157</v>
      </c>
      <c r="AH19" s="35">
        <v>0.4518697662838906</v>
      </c>
      <c r="AI19" s="35">
        <v>0.47771513750508265</v>
      </c>
    </row>
    <row r="20" spans="1:35" ht="15">
      <c r="A20" s="38">
        <v>19</v>
      </c>
      <c r="B20" s="17" t="s">
        <v>9</v>
      </c>
      <c r="C20" s="38" t="s">
        <v>114</v>
      </c>
      <c r="D20" s="35">
        <v>0.42009118644443233</v>
      </c>
      <c r="E20" s="35">
        <v>0.42024765848262835</v>
      </c>
      <c r="F20" s="35">
        <v>0.425437441513684</v>
      </c>
      <c r="G20" s="35">
        <v>0.4325598163555862</v>
      </c>
      <c r="H20" s="35">
        <v>0.43338505891115714</v>
      </c>
      <c r="I20" s="35">
        <v>0.4294957566374017</v>
      </c>
      <c r="J20" s="35">
        <v>0.42614242814312975</v>
      </c>
      <c r="K20" s="35">
        <v>0.4224327319664734</v>
      </c>
      <c r="L20" s="35">
        <v>0.41963762715415936</v>
      </c>
      <c r="M20" s="35">
        <v>0.41962620646884713</v>
      </c>
      <c r="N20" s="35">
        <v>0.41965675479419356</v>
      </c>
      <c r="O20" s="35">
        <v>0.4121618195137955</v>
      </c>
      <c r="P20" s="35">
        <v>0.4119414034212167</v>
      </c>
      <c r="Q20" s="35">
        <v>0.41098619367580064</v>
      </c>
      <c r="R20" s="35">
        <v>0.412709419450305</v>
      </c>
      <c r="S20" s="35">
        <v>0.3976671837450699</v>
      </c>
      <c r="T20" s="35">
        <v>0.4058331076524831</v>
      </c>
      <c r="U20" s="35">
        <v>0.40744617716179693</v>
      </c>
      <c r="V20" s="35">
        <v>0.40144261542680826</v>
      </c>
      <c r="W20" s="35">
        <v>0.40054076481556244</v>
      </c>
      <c r="X20" s="35">
        <v>0.3974978111610754</v>
      </c>
      <c r="Y20" s="35">
        <v>0.39080910202583335</v>
      </c>
      <c r="Z20" s="35">
        <v>0.3901651921822854</v>
      </c>
      <c r="AA20" s="35">
        <v>0.3940203910930818</v>
      </c>
      <c r="AB20" s="35">
        <v>0.4771223101825365</v>
      </c>
      <c r="AC20" s="35">
        <v>0.43396063702798654</v>
      </c>
      <c r="AD20" s="35">
        <v>0.417831368483098</v>
      </c>
      <c r="AE20" s="35">
        <v>0.4190641384059452</v>
      </c>
      <c r="AF20" s="35">
        <v>0.4594346251503524</v>
      </c>
      <c r="AG20" s="35">
        <v>0.4825282548586798</v>
      </c>
      <c r="AH20" s="35">
        <v>0.4942936408080267</v>
      </c>
      <c r="AI20" s="35">
        <v>0.5047066075558126</v>
      </c>
    </row>
    <row r="21" spans="1:35" ht="15">
      <c r="A21" s="38">
        <v>20</v>
      </c>
      <c r="B21" s="17" t="s">
        <v>10</v>
      </c>
      <c r="C21" s="38" t="s">
        <v>130</v>
      </c>
      <c r="D21" s="35">
        <v>0.5747456702864036</v>
      </c>
      <c r="E21" s="35">
        <v>0.5460197986237945</v>
      </c>
      <c r="F21" s="35">
        <v>0.5299565009421705</v>
      </c>
      <c r="G21" s="35">
        <v>0.5343750027703874</v>
      </c>
      <c r="H21" s="35">
        <v>0.5462324948198868</v>
      </c>
      <c r="I21" s="35">
        <v>0.528808091587796</v>
      </c>
      <c r="J21" s="35">
        <v>0.5292229322494979</v>
      </c>
      <c r="K21" s="35">
        <v>0.5380963397193315</v>
      </c>
      <c r="L21" s="35">
        <v>0.5293250547614087</v>
      </c>
      <c r="M21" s="35">
        <v>0.5149303952877343</v>
      </c>
      <c r="N21" s="35">
        <v>0.5050465278793537</v>
      </c>
      <c r="O21" s="35">
        <v>0.4983393649948015</v>
      </c>
      <c r="P21" s="35">
        <v>0.49596488954934237</v>
      </c>
      <c r="Q21" s="35">
        <v>0.4951527988582576</v>
      </c>
      <c r="R21" s="35">
        <v>0.48997630522251523</v>
      </c>
      <c r="S21" s="35">
        <v>0.5026187846720427</v>
      </c>
      <c r="T21" s="35">
        <v>0.5069771132792649</v>
      </c>
      <c r="U21" s="35">
        <v>0.5135126147662421</v>
      </c>
      <c r="V21" s="35">
        <v>0.517900662356641</v>
      </c>
      <c r="W21" s="35">
        <v>0.47405456306266913</v>
      </c>
      <c r="X21" s="35">
        <v>0.47626847401016476</v>
      </c>
      <c r="Y21" s="35">
        <v>0.4697048522294005</v>
      </c>
      <c r="Z21" s="35">
        <v>0.4497814758330163</v>
      </c>
      <c r="AA21" s="35">
        <v>0.4296823603151336</v>
      </c>
      <c r="AB21" s="35">
        <v>0.4543156222112814</v>
      </c>
      <c r="AC21" s="35">
        <v>0.4498581463226436</v>
      </c>
      <c r="AD21" s="35">
        <v>0.44483632264797607</v>
      </c>
      <c r="AE21" s="35">
        <v>0.44478710852501047</v>
      </c>
      <c r="AF21" s="35">
        <v>0.4805763531470705</v>
      </c>
      <c r="AG21" s="35">
        <v>0.5065859714773249</v>
      </c>
      <c r="AH21" s="35">
        <v>0.49381952040715493</v>
      </c>
      <c r="AI21" s="35">
        <v>0.5066494053838477</v>
      </c>
    </row>
    <row r="22" spans="1:35" ht="15">
      <c r="A22" s="38">
        <v>21</v>
      </c>
      <c r="B22" s="17" t="s">
        <v>17</v>
      </c>
      <c r="C22" s="38" t="s">
        <v>115</v>
      </c>
      <c r="D22" s="35">
        <v>0.6210022792958928</v>
      </c>
      <c r="E22" s="35">
        <v>0.6102729277434975</v>
      </c>
      <c r="F22" s="35">
        <v>0.6187844911823476</v>
      </c>
      <c r="G22" s="35">
        <v>0.6106262909762885</v>
      </c>
      <c r="H22" s="35">
        <v>0.6398958573537847</v>
      </c>
      <c r="I22" s="35">
        <v>0.6565994292881464</v>
      </c>
      <c r="J22" s="35">
        <v>0.655388304776103</v>
      </c>
      <c r="K22" s="35">
        <v>0.5853348099878305</v>
      </c>
      <c r="L22" s="35">
        <v>0.4877856515144236</v>
      </c>
      <c r="M22" s="35">
        <v>0.4749832106398859</v>
      </c>
      <c r="N22" s="35">
        <v>0.4371618456362122</v>
      </c>
      <c r="O22" s="35">
        <v>0.4119023625298788</v>
      </c>
      <c r="P22" s="35">
        <v>0.36958041676588427</v>
      </c>
      <c r="Q22" s="35">
        <v>0.3489371279023262</v>
      </c>
      <c r="R22" s="35">
        <v>0.3226760085281965</v>
      </c>
      <c r="S22" s="35">
        <v>0.3099748687614627</v>
      </c>
      <c r="T22" s="35">
        <v>0.29314784683205614</v>
      </c>
      <c r="U22" s="35">
        <v>0.32989122739306836</v>
      </c>
      <c r="V22" s="35">
        <v>0.33414948601293526</v>
      </c>
      <c r="W22" s="35">
        <v>0.3582540072554962</v>
      </c>
      <c r="X22" s="35">
        <v>0.40468782139906245</v>
      </c>
      <c r="Y22" s="35">
        <v>0.38909759952807144</v>
      </c>
      <c r="Z22" s="35">
        <v>0.48667019642316234</v>
      </c>
      <c r="AA22" s="35">
        <v>0.43657879949503325</v>
      </c>
      <c r="AB22" s="35">
        <v>0.40549118324898714</v>
      </c>
      <c r="AC22" s="35">
        <v>0.3797647581158163</v>
      </c>
      <c r="AD22" s="35">
        <v>0.37884347854791234</v>
      </c>
      <c r="AE22" s="35">
        <v>0.3995222063378228</v>
      </c>
      <c r="AF22" s="35">
        <v>0.442091504908938</v>
      </c>
      <c r="AG22" s="35">
        <v>0.5087366632836566</v>
      </c>
      <c r="AH22" s="35">
        <v>0.5256066945041705</v>
      </c>
      <c r="AI22" s="35">
        <v>0.5065256222584344</v>
      </c>
    </row>
    <row r="23" spans="1:35" ht="15">
      <c r="A23" s="38">
        <v>22</v>
      </c>
      <c r="B23" s="17" t="s">
        <v>23</v>
      </c>
      <c r="C23" s="38" t="s">
        <v>129</v>
      </c>
      <c r="D23" s="35">
        <v>0.5686722479019293</v>
      </c>
      <c r="E23" s="35">
        <v>0.5184300633564252</v>
      </c>
      <c r="F23" s="35">
        <v>0.5034909475626527</v>
      </c>
      <c r="G23" s="35">
        <v>0.518230506269084</v>
      </c>
      <c r="H23" s="35">
        <v>0.5537547367347746</v>
      </c>
      <c r="I23" s="35">
        <v>0.5470605796613249</v>
      </c>
      <c r="J23" s="35">
        <v>0.5314667885308306</v>
      </c>
      <c r="K23" s="35">
        <v>0.5304941880384675</v>
      </c>
      <c r="L23" s="35">
        <v>0.5329030049699535</v>
      </c>
      <c r="M23" s="35">
        <v>0.504246667081774</v>
      </c>
      <c r="N23" s="35">
        <v>0.47803194139700994</v>
      </c>
      <c r="O23" s="35">
        <v>0.40742985701399814</v>
      </c>
      <c r="P23" s="35">
        <v>0.4429725311464463</v>
      </c>
      <c r="Q23" s="35">
        <v>0.3788000214226169</v>
      </c>
      <c r="R23" s="35">
        <v>0.39096063469869585</v>
      </c>
      <c r="S23" s="35">
        <v>0.40303101412986797</v>
      </c>
      <c r="T23" s="35">
        <v>0.39739234423718134</v>
      </c>
      <c r="U23" s="35">
        <v>0.38593961378330305</v>
      </c>
      <c r="V23" s="35">
        <v>0.3835285288577241</v>
      </c>
      <c r="W23" s="35">
        <v>0.35046377051722116</v>
      </c>
      <c r="X23" s="35">
        <v>0.41088940507527444</v>
      </c>
      <c r="Y23" s="35">
        <v>0.3665242429736894</v>
      </c>
      <c r="Z23" s="35">
        <v>0.3430604158187565</v>
      </c>
      <c r="AA23" s="35">
        <v>0.3484562793283316</v>
      </c>
      <c r="AB23" s="35">
        <v>0.37311027583774636</v>
      </c>
      <c r="AC23" s="35">
        <v>0.3925474317083006</v>
      </c>
      <c r="AD23" s="35">
        <v>0.36032322833661323</v>
      </c>
      <c r="AE23" s="35">
        <v>0.3409492039696834</v>
      </c>
      <c r="AF23" s="35">
        <v>0.3235019651496533</v>
      </c>
      <c r="AG23" s="35">
        <v>0.33778088314136256</v>
      </c>
      <c r="AH23" s="35">
        <v>0.34088248373030233</v>
      </c>
      <c r="AI23" s="35">
        <v>0.31181200385589714</v>
      </c>
    </row>
    <row r="24" spans="1:35" ht="15">
      <c r="A24" s="39">
        <v>23</v>
      </c>
      <c r="B24" s="28" t="s">
        <v>108</v>
      </c>
      <c r="C24" s="38" t="s">
        <v>136</v>
      </c>
      <c r="D24" s="35">
        <v>0.2561818440077256</v>
      </c>
      <c r="E24" s="35">
        <v>0.2562196082747584</v>
      </c>
      <c r="F24" s="35">
        <v>0.26005889078574573</v>
      </c>
      <c r="G24" s="35">
        <v>0.26581772912807183</v>
      </c>
      <c r="H24" s="35">
        <v>0.26991566614206364</v>
      </c>
      <c r="I24" s="35">
        <v>0.2793835025891174</v>
      </c>
      <c r="J24" s="35">
        <v>0.28687899731421357</v>
      </c>
      <c r="K24" s="35">
        <v>0.2986659298041327</v>
      </c>
      <c r="L24" s="35">
        <v>0.3044957700742522</v>
      </c>
      <c r="M24" s="35">
        <v>0.30486119753495383</v>
      </c>
      <c r="N24" s="35">
        <v>0.3438691358761302</v>
      </c>
      <c r="O24" s="35">
        <v>0.3505886560935811</v>
      </c>
      <c r="P24" s="35">
        <v>0.3429120859510185</v>
      </c>
      <c r="Q24" s="35">
        <v>0.34104134108816775</v>
      </c>
      <c r="R24" s="35">
        <v>0.3795197890991298</v>
      </c>
      <c r="S24" s="35">
        <v>0.38165559618714995</v>
      </c>
      <c r="T24" s="35">
        <v>0.38081913439036785</v>
      </c>
      <c r="U24" s="35">
        <v>0.378207885051391</v>
      </c>
      <c r="V24" s="35">
        <v>0.37520154270053674</v>
      </c>
      <c r="W24" s="35">
        <v>0.34630208553619046</v>
      </c>
      <c r="X24" s="35">
        <v>0.3358071782966422</v>
      </c>
      <c r="Y24" s="35">
        <v>0.32836660934284023</v>
      </c>
      <c r="Z24" s="35">
        <v>0.3250278492368022</v>
      </c>
      <c r="AA24" s="35">
        <v>0.3203114983201386</v>
      </c>
      <c r="AB24" s="35">
        <v>0.27098311896939514</v>
      </c>
      <c r="AC24" s="35">
        <v>0.24177223362784647</v>
      </c>
      <c r="AD24" s="35">
        <v>0.23067077456765028</v>
      </c>
      <c r="AE24" s="35">
        <v>0.21362132763648511</v>
      </c>
      <c r="AF24" s="35">
        <v>0.22657103098495524</v>
      </c>
      <c r="AG24" s="35">
        <v>0.2810823378014299</v>
      </c>
      <c r="AH24" s="35">
        <v>0.2792055935296587</v>
      </c>
      <c r="AI24" s="35">
        <v>0.2412741883110322</v>
      </c>
    </row>
    <row r="25" spans="1:35" ht="15">
      <c r="A25" s="38">
        <v>24</v>
      </c>
      <c r="B25" s="17" t="s">
        <v>18</v>
      </c>
      <c r="C25" s="38" t="s">
        <v>118</v>
      </c>
      <c r="D25" s="35">
        <v>0.8676730203235317</v>
      </c>
      <c r="E25" s="35">
        <v>0.8599752818544567</v>
      </c>
      <c r="F25" s="35">
        <v>0.8560726872850901</v>
      </c>
      <c r="G25" s="35">
        <v>0.853524319253132</v>
      </c>
      <c r="H25" s="35">
        <v>0.8484429169963497</v>
      </c>
      <c r="I25" s="35">
        <v>0.8374789187590721</v>
      </c>
      <c r="J25" s="35">
        <v>0.8367021720324819</v>
      </c>
      <c r="K25" s="35">
        <v>0.8390823711262236</v>
      </c>
      <c r="L25" s="35">
        <v>0.8361095594135506</v>
      </c>
      <c r="M25" s="35">
        <v>0.8317127469572176</v>
      </c>
      <c r="N25" s="35">
        <v>0.8312224712250005</v>
      </c>
      <c r="O25" s="35">
        <v>0.8257230045748446</v>
      </c>
      <c r="P25" s="35">
        <v>0.8266953947938213</v>
      </c>
      <c r="Q25" s="35">
        <v>0.8247948914656038</v>
      </c>
      <c r="R25" s="35">
        <v>0.8191025917490719</v>
      </c>
      <c r="S25" s="35">
        <v>0.8229399468679076</v>
      </c>
      <c r="T25" s="35">
        <v>0.8233965697792522</v>
      </c>
      <c r="U25" s="35">
        <v>0.8412804918562183</v>
      </c>
      <c r="V25" s="35">
        <v>0.8580509722642463</v>
      </c>
      <c r="W25" s="35">
        <v>0.865367749827302</v>
      </c>
      <c r="X25" s="35">
        <v>0.8673326914796028</v>
      </c>
      <c r="Y25" s="35">
        <v>0.865693361833971</v>
      </c>
      <c r="Z25" s="35">
        <v>0.8646594385557433</v>
      </c>
      <c r="AA25" s="35">
        <v>0.8654062209548259</v>
      </c>
      <c r="AB25" s="35">
        <v>0.8533079856617689</v>
      </c>
      <c r="AC25" s="35">
        <v>0.8504331662801202</v>
      </c>
      <c r="AD25" s="35">
        <v>0.8457745352799586</v>
      </c>
      <c r="AE25" s="35">
        <v>0.8463452623744473</v>
      </c>
      <c r="AF25" s="35">
        <v>0.8690438879144692</v>
      </c>
      <c r="AG25" s="35">
        <v>0.8877467848905339</v>
      </c>
      <c r="AH25" s="35">
        <v>0.8839317363863815</v>
      </c>
      <c r="AI25" s="35">
        <v>0.8841325323013403</v>
      </c>
    </row>
    <row r="26" spans="1:35" ht="15">
      <c r="A26" s="38">
        <v>25</v>
      </c>
      <c r="B26" s="17" t="s">
        <v>11</v>
      </c>
      <c r="C26" s="38" t="s">
        <v>116</v>
      </c>
      <c r="D26" s="35">
        <v>0.6133241271132588</v>
      </c>
      <c r="E26" s="35">
        <v>0.6305832328615317</v>
      </c>
      <c r="F26" s="35">
        <v>0.6420257060085204</v>
      </c>
      <c r="G26" s="35">
        <v>0.6554077337995039</v>
      </c>
      <c r="H26" s="35">
        <v>0.6518279310962953</v>
      </c>
      <c r="I26" s="35">
        <v>0.6542594416292318</v>
      </c>
      <c r="J26" s="35">
        <v>0.6677895387362173</v>
      </c>
      <c r="K26" s="35">
        <v>0.6693707498313145</v>
      </c>
      <c r="L26" s="35">
        <v>0.666906983376076</v>
      </c>
      <c r="M26" s="35">
        <v>0.6734768522718554</v>
      </c>
      <c r="N26" s="35">
        <v>0.679091499884507</v>
      </c>
      <c r="O26" s="35">
        <v>0.6742612941176815</v>
      </c>
      <c r="P26" s="35">
        <v>0.6678378743875194</v>
      </c>
      <c r="Q26" s="35">
        <v>0.530726748060592</v>
      </c>
      <c r="R26" s="35">
        <v>0.5286745999391497</v>
      </c>
      <c r="S26" s="35">
        <v>0.5291894022235559</v>
      </c>
      <c r="T26" s="35">
        <v>0.5299009821214364</v>
      </c>
      <c r="U26" s="35">
        <v>0.5343936436362471</v>
      </c>
      <c r="V26" s="35">
        <v>0.5441108886812658</v>
      </c>
      <c r="W26" s="35">
        <v>0.5534217170910996</v>
      </c>
      <c r="X26" s="35">
        <v>0.5454845991727297</v>
      </c>
      <c r="Y26" s="35">
        <v>0.5294258055343805</v>
      </c>
      <c r="Z26" s="35">
        <v>0.5202016843837118</v>
      </c>
      <c r="AA26" s="35">
        <v>0.5141045518950895</v>
      </c>
      <c r="AB26" s="35">
        <v>0.5754778615581775</v>
      </c>
      <c r="AC26" s="35">
        <v>0.590866029103253</v>
      </c>
      <c r="AD26" s="35">
        <v>0.589065641627516</v>
      </c>
      <c r="AE26" s="35">
        <v>0.5990917285158605</v>
      </c>
      <c r="AF26" s="35">
        <v>0.6274417746806893</v>
      </c>
      <c r="AG26" s="35">
        <v>0.6178181015701819</v>
      </c>
      <c r="AH26" s="35">
        <v>0.6299061794526536</v>
      </c>
      <c r="AI26" s="35">
        <v>0.6333570688765452</v>
      </c>
    </row>
    <row r="27" spans="1:35" ht="15">
      <c r="A27" s="38">
        <v>26</v>
      </c>
      <c r="B27" s="17" t="s">
        <v>12</v>
      </c>
      <c r="C27" s="38" t="s">
        <v>117</v>
      </c>
      <c r="D27" s="35">
        <v>0.6133241271132588</v>
      </c>
      <c r="E27" s="35">
        <v>0.6305832328615317</v>
      </c>
      <c r="F27" s="35">
        <v>0.6420257060085204</v>
      </c>
      <c r="G27" s="35">
        <v>0.6554077337995039</v>
      </c>
      <c r="H27" s="35">
        <v>0.6518279310962953</v>
      </c>
      <c r="I27" s="35">
        <v>0.6542594416292318</v>
      </c>
      <c r="J27" s="35">
        <v>0.6677895387362174</v>
      </c>
      <c r="K27" s="35">
        <v>0.6693707498313145</v>
      </c>
      <c r="L27" s="35">
        <v>0.6669069833760759</v>
      </c>
      <c r="M27" s="35">
        <v>0.6734768522718553</v>
      </c>
      <c r="N27" s="35">
        <v>0.679091499884507</v>
      </c>
      <c r="O27" s="35">
        <v>0.6742612941176817</v>
      </c>
      <c r="P27" s="35">
        <v>0.6678378743875194</v>
      </c>
      <c r="Q27" s="35">
        <v>0.530726748060592</v>
      </c>
      <c r="R27" s="35">
        <v>0.5286745999391497</v>
      </c>
      <c r="S27" s="35">
        <v>0.529189402223556</v>
      </c>
      <c r="T27" s="35">
        <v>0.5299009821214364</v>
      </c>
      <c r="U27" s="35">
        <v>0.5343936436362471</v>
      </c>
      <c r="V27" s="35">
        <v>0.5441108886812658</v>
      </c>
      <c r="W27" s="35">
        <v>0.5534217170910994</v>
      </c>
      <c r="X27" s="35">
        <v>0.5454845991727297</v>
      </c>
      <c r="Y27" s="35">
        <v>0.5294258055343803</v>
      </c>
      <c r="Z27" s="35">
        <v>0.5202016843837118</v>
      </c>
      <c r="AA27" s="35">
        <v>0.5141045518950895</v>
      </c>
      <c r="AB27" s="35">
        <v>0.5754778615581775</v>
      </c>
      <c r="AC27" s="35">
        <v>0.590866029103253</v>
      </c>
      <c r="AD27" s="35">
        <v>0.5890656416275161</v>
      </c>
      <c r="AE27" s="35">
        <v>0.5990917285158606</v>
      </c>
      <c r="AF27" s="35">
        <v>0.6274417746806892</v>
      </c>
      <c r="AG27" s="35">
        <v>0.6178181015701818</v>
      </c>
      <c r="AH27" s="35">
        <v>0.6299061794526536</v>
      </c>
      <c r="AI27" s="35">
        <v>0.6333570688765452</v>
      </c>
    </row>
    <row r="28" spans="1:35" ht="15">
      <c r="A28" s="39">
        <v>27</v>
      </c>
      <c r="B28" s="29" t="s">
        <v>135</v>
      </c>
      <c r="C28" s="38" t="s">
        <v>137</v>
      </c>
      <c r="D28" s="35">
        <v>0.40500180041187506</v>
      </c>
      <c r="E28" s="35">
        <v>0.40641230309720944</v>
      </c>
      <c r="F28" s="35">
        <v>0.41019868315053426</v>
      </c>
      <c r="G28" s="35">
        <v>0.4111615051013154</v>
      </c>
      <c r="H28" s="35">
        <v>0.4142450313570405</v>
      </c>
      <c r="I28" s="35">
        <v>0.41619036949079535</v>
      </c>
      <c r="J28" s="35">
        <v>0.41904663532675734</v>
      </c>
      <c r="K28" s="35">
        <v>0.4236525105618388</v>
      </c>
      <c r="L28" s="35">
        <v>0.4273005651384799</v>
      </c>
      <c r="M28" s="35">
        <v>0.42400003995434377</v>
      </c>
      <c r="N28" s="35">
        <v>0.4516648326377538</v>
      </c>
      <c r="O28" s="35">
        <v>0.45578997432729634</v>
      </c>
      <c r="P28" s="35">
        <v>0.4522703968239851</v>
      </c>
      <c r="Q28" s="35">
        <v>0.4107321205731935</v>
      </c>
      <c r="R28" s="35">
        <v>0.4363169652018554</v>
      </c>
      <c r="S28" s="35">
        <v>0.44018049717812785</v>
      </c>
      <c r="T28" s="35">
        <v>0.44625820194324184</v>
      </c>
      <c r="U28" s="35">
        <v>0.44295611436290877</v>
      </c>
      <c r="V28" s="35">
        <v>0.4425158698368081</v>
      </c>
      <c r="W28" s="35">
        <v>0.41730305497415354</v>
      </c>
      <c r="X28" s="35">
        <v>0.40665521211942707</v>
      </c>
      <c r="Y28" s="35">
        <v>0.39715835587044185</v>
      </c>
      <c r="Z28" s="35">
        <v>0.39263828797346734</v>
      </c>
      <c r="AA28" s="35">
        <v>0.3884579175037758</v>
      </c>
      <c r="AB28" s="35">
        <v>0.3704600322423313</v>
      </c>
      <c r="AC28" s="35">
        <v>0.35630162540201177</v>
      </c>
      <c r="AD28" s="35">
        <v>0.3473910009474714</v>
      </c>
      <c r="AE28" s="35">
        <v>0.33581636916410407</v>
      </c>
      <c r="AF28" s="35">
        <v>0.35182243746413344</v>
      </c>
      <c r="AG28" s="35">
        <v>0.39309834510499786</v>
      </c>
      <c r="AH28" s="35">
        <v>0.3955180864130278</v>
      </c>
      <c r="AI28" s="35">
        <v>0.3724992229092813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2">
      <selection activeCell="A30" sqref="A30:IV30"/>
    </sheetView>
  </sheetViews>
  <sheetFormatPr defaultColWidth="9.140625" defaultRowHeight="15"/>
  <cols>
    <col min="1" max="1" width="9.140625" style="18" customWidth="1"/>
    <col min="2" max="2" width="58.00390625" style="18" bestFit="1" customWidth="1"/>
    <col min="3" max="3" width="23.140625" style="38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14">
        <v>49936.08250719895</v>
      </c>
      <c r="E2" s="14">
        <v>56674.9329246631</v>
      </c>
      <c r="F2" s="14">
        <v>61470.80405227673</v>
      </c>
      <c r="G2" s="14">
        <v>72425.45906964589</v>
      </c>
      <c r="H2" s="14">
        <v>78127.01097956966</v>
      </c>
      <c r="I2" s="14">
        <v>83560.23703339523</v>
      </c>
      <c r="J2" s="14">
        <v>90059.69115741337</v>
      </c>
      <c r="K2" s="14">
        <v>100011.23412778066</v>
      </c>
      <c r="L2" s="14">
        <v>122363.25671589506</v>
      </c>
      <c r="M2" s="14">
        <v>135870.7219094091</v>
      </c>
      <c r="N2" s="14">
        <v>157417.71370293593</v>
      </c>
      <c r="O2" s="14">
        <v>181991.62281849334</v>
      </c>
      <c r="P2" s="14">
        <v>203546.74920200635</v>
      </c>
      <c r="Q2" s="14">
        <v>235686.27667317077</v>
      </c>
      <c r="R2" s="14">
        <v>271081.70192665607</v>
      </c>
      <c r="S2" s="14">
        <v>293708.2610306829</v>
      </c>
      <c r="T2" s="14">
        <v>350693.14908080077</v>
      </c>
      <c r="U2" s="14">
        <v>373639.89049442357</v>
      </c>
      <c r="V2" s="14">
        <v>427677.28282925085</v>
      </c>
      <c r="W2" s="14">
        <v>455302.4542459658</v>
      </c>
      <c r="X2" s="14">
        <v>460608.0444328794</v>
      </c>
      <c r="Y2" s="14">
        <v>498619.80774165445</v>
      </c>
      <c r="Z2" s="14">
        <v>485079.94831834664</v>
      </c>
      <c r="AA2" s="14">
        <v>544667.1021811008</v>
      </c>
      <c r="AB2" s="14">
        <v>565426.852</v>
      </c>
      <c r="AC2" s="14">
        <v>637772</v>
      </c>
      <c r="AD2" s="14">
        <v>722984</v>
      </c>
      <c r="AE2" s="14">
        <v>836518</v>
      </c>
      <c r="AF2" s="14">
        <v>943204</v>
      </c>
      <c r="AG2" s="14">
        <v>1083514</v>
      </c>
      <c r="AH2" s="14">
        <v>1319686</v>
      </c>
      <c r="AI2" s="14">
        <v>1499098</v>
      </c>
    </row>
    <row r="3" spans="1:35" ht="15">
      <c r="A3" s="38">
        <v>2</v>
      </c>
      <c r="B3" s="17" t="s">
        <v>0</v>
      </c>
      <c r="C3" s="38" t="s">
        <v>111</v>
      </c>
      <c r="D3" s="14">
        <v>2334.2320582089683</v>
      </c>
      <c r="E3" s="14">
        <v>4162.0101557487105</v>
      </c>
      <c r="F3" s="14">
        <v>5136.064977588186</v>
      </c>
      <c r="G3" s="14">
        <v>5754.027431579272</v>
      </c>
      <c r="H3" s="14">
        <v>6472.875878219301</v>
      </c>
      <c r="I3" s="14">
        <v>6922.6771589464</v>
      </c>
      <c r="J3" s="14">
        <v>8070.868895833629</v>
      </c>
      <c r="K3" s="14">
        <v>8452.938928312005</v>
      </c>
      <c r="L3" s="14">
        <v>11053.168705206326</v>
      </c>
      <c r="M3" s="14">
        <v>12197.63039885763</v>
      </c>
      <c r="N3" s="14">
        <v>13815.788933351329</v>
      </c>
      <c r="O3" s="14">
        <v>15141.324046718792</v>
      </c>
      <c r="P3" s="14">
        <v>17460.691538277795</v>
      </c>
      <c r="Q3" s="14">
        <v>20309.306321106684</v>
      </c>
      <c r="R3" s="14">
        <v>22906.61628481586</v>
      </c>
      <c r="S3" s="14">
        <v>25542.390839138603</v>
      </c>
      <c r="T3" s="14">
        <v>28000.7815863933</v>
      </c>
      <c r="U3" s="14">
        <v>33776.888686393395</v>
      </c>
      <c r="V3" s="14">
        <v>36061.54668325164</v>
      </c>
      <c r="W3" s="14">
        <v>41724.71732775454</v>
      </c>
      <c r="X3" s="14">
        <v>45867.77593296028</v>
      </c>
      <c r="Y3" s="14">
        <v>48054.555472423344</v>
      </c>
      <c r="Z3" s="14">
        <v>62981.65923140511</v>
      </c>
      <c r="AA3" s="14">
        <v>64120.50070814463</v>
      </c>
      <c r="AB3" s="14">
        <v>85028.35810334954</v>
      </c>
      <c r="AC3" s="14">
        <v>94462</v>
      </c>
      <c r="AD3" s="14">
        <v>106787</v>
      </c>
      <c r="AE3" s="14">
        <v>124812</v>
      </c>
      <c r="AF3" s="14">
        <v>139828</v>
      </c>
      <c r="AG3" s="14">
        <v>159304</v>
      </c>
      <c r="AH3" s="14">
        <v>204866</v>
      </c>
      <c r="AI3" s="14">
        <v>222716</v>
      </c>
    </row>
    <row r="4" spans="1:35" ht="15">
      <c r="A4" s="38">
        <v>3</v>
      </c>
      <c r="B4" s="17" t="s">
        <v>20</v>
      </c>
      <c r="C4" s="38" t="s">
        <v>112</v>
      </c>
      <c r="D4" s="14">
        <v>2419.972109558069</v>
      </c>
      <c r="E4" s="14">
        <v>2770.6591326942653</v>
      </c>
      <c r="F4" s="14">
        <v>2795.305267116816</v>
      </c>
      <c r="G4" s="14">
        <v>3986.8583419290408</v>
      </c>
      <c r="H4" s="14">
        <v>4103.9314944026255</v>
      </c>
      <c r="I4" s="14">
        <v>4445.052373714931</v>
      </c>
      <c r="J4" s="14">
        <v>5126.595483770221</v>
      </c>
      <c r="K4" s="14">
        <v>5496.304326467727</v>
      </c>
      <c r="L4" s="14">
        <v>7172.5907350905645</v>
      </c>
      <c r="M4" s="14">
        <v>8544.318043976898</v>
      </c>
      <c r="N4" s="14">
        <v>9558.255708377666</v>
      </c>
      <c r="O4" s="14">
        <v>10709.618029237234</v>
      </c>
      <c r="P4" s="14">
        <v>11328.592259233337</v>
      </c>
      <c r="Q4" s="14">
        <v>13578.222666687408</v>
      </c>
      <c r="R4" s="14">
        <v>18025.241934119873</v>
      </c>
      <c r="S4" s="14">
        <v>19048.836494317762</v>
      </c>
      <c r="T4" s="14">
        <v>20760.81062998053</v>
      </c>
      <c r="U4" s="14">
        <v>25067.04993696639</v>
      </c>
      <c r="V4" s="14">
        <v>29775.300696510945</v>
      </c>
      <c r="W4" s="14">
        <v>32200.342734188205</v>
      </c>
      <c r="X4" s="14">
        <v>34519.879731443376</v>
      </c>
      <c r="Y4" s="14">
        <v>34612.166518513906</v>
      </c>
      <c r="Z4" s="14">
        <v>41660.41500421968</v>
      </c>
      <c r="AA4" s="14">
        <v>46904.87973595329</v>
      </c>
      <c r="AB4" s="14">
        <v>50551.032390087275</v>
      </c>
      <c r="AC4" s="14">
        <v>56802.82839985541</v>
      </c>
      <c r="AD4" s="14">
        <v>65974.94417293002</v>
      </c>
      <c r="AE4" s="14">
        <v>73133.65551877455</v>
      </c>
      <c r="AF4" s="14">
        <v>85818.44152029819</v>
      </c>
      <c r="AG4" s="14">
        <v>92180.30956066301</v>
      </c>
      <c r="AH4" s="14">
        <v>109989.73005682018</v>
      </c>
      <c r="AI4" s="14">
        <v>137830.08925966948</v>
      </c>
    </row>
    <row r="5" spans="1:35" ht="15">
      <c r="A5" s="38">
        <v>4</v>
      </c>
      <c r="B5" s="17" t="s">
        <v>14</v>
      </c>
      <c r="C5" s="38" t="s">
        <v>134</v>
      </c>
      <c r="D5" s="14">
        <v>5527.515385168957</v>
      </c>
      <c r="E5" s="14">
        <v>5665.5333624761715</v>
      </c>
      <c r="F5" s="14">
        <v>5978.532679586924</v>
      </c>
      <c r="G5" s="14">
        <v>6789.04722996003</v>
      </c>
      <c r="H5" s="14">
        <v>7893.9403138449225</v>
      </c>
      <c r="I5" s="14">
        <v>8525.296084194026</v>
      </c>
      <c r="J5" s="14">
        <v>9190.592127452937</v>
      </c>
      <c r="K5" s="14">
        <v>10358.231619968912</v>
      </c>
      <c r="L5" s="14">
        <v>11335.274831073515</v>
      </c>
      <c r="M5" s="14">
        <v>14327.549347087517</v>
      </c>
      <c r="N5" s="14">
        <v>16768.70194699516</v>
      </c>
      <c r="O5" s="14">
        <v>17850.01916790835</v>
      </c>
      <c r="P5" s="14">
        <v>20896.432275832885</v>
      </c>
      <c r="Q5" s="14">
        <v>26309.74320403202</v>
      </c>
      <c r="R5" s="14">
        <v>31170.997443497086</v>
      </c>
      <c r="S5" s="14">
        <v>35850.594567961576</v>
      </c>
      <c r="T5" s="14">
        <v>41439.94158759061</v>
      </c>
      <c r="U5" s="14">
        <v>43884.44772620257</v>
      </c>
      <c r="V5" s="14">
        <v>43147.66013805683</v>
      </c>
      <c r="W5" s="14">
        <v>48443.8483937712</v>
      </c>
      <c r="X5" s="14">
        <v>55524.28393427548</v>
      </c>
      <c r="Y5" s="14">
        <v>53355.05168041271</v>
      </c>
      <c r="Z5" s="14">
        <v>57924.52530400551</v>
      </c>
      <c r="AA5" s="14">
        <v>61392.532332886054</v>
      </c>
      <c r="AB5" s="14">
        <v>71280.35927625622</v>
      </c>
      <c r="AC5" s="14">
        <v>80447.34309446093</v>
      </c>
      <c r="AD5" s="14">
        <v>92794.97791320825</v>
      </c>
      <c r="AE5" s="14">
        <v>98534.97484292302</v>
      </c>
      <c r="AF5" s="14">
        <v>100282.23020207664</v>
      </c>
      <c r="AG5" s="14">
        <v>116639.80277227913</v>
      </c>
      <c r="AH5" s="14">
        <v>142286.6275375085</v>
      </c>
      <c r="AI5" s="14">
        <v>142320.5820870921</v>
      </c>
    </row>
    <row r="6" spans="1:35" ht="15">
      <c r="A6" s="38">
        <v>5</v>
      </c>
      <c r="B6" s="17" t="s">
        <v>21</v>
      </c>
      <c r="C6" s="38" t="s">
        <v>119</v>
      </c>
      <c r="D6" s="14">
        <v>2154.0569983823507</v>
      </c>
      <c r="E6" s="14">
        <v>2550.657329158698</v>
      </c>
      <c r="F6" s="14">
        <v>2447.8774658074185</v>
      </c>
      <c r="G6" s="14">
        <v>2907.589059166312</v>
      </c>
      <c r="H6" s="14">
        <v>2639.2697627125435</v>
      </c>
      <c r="I6" s="14">
        <v>3029.3231337018838</v>
      </c>
      <c r="J6" s="14">
        <v>3019.446552341542</v>
      </c>
      <c r="K6" s="14">
        <v>3210.590996506939</v>
      </c>
      <c r="L6" s="14">
        <v>3205.8261675019417</v>
      </c>
      <c r="M6" s="14">
        <v>3549.645236163513</v>
      </c>
      <c r="N6" s="14">
        <v>3526.3175748501367</v>
      </c>
      <c r="O6" s="14">
        <v>3345.016855473487</v>
      </c>
      <c r="P6" s="14">
        <v>6185.042862550392</v>
      </c>
      <c r="Q6" s="14">
        <v>7472.749108613629</v>
      </c>
      <c r="R6" s="14">
        <v>8361.975033958404</v>
      </c>
      <c r="S6" s="14">
        <v>10801.645668901509</v>
      </c>
      <c r="T6" s="14">
        <v>12056.544398986778</v>
      </c>
      <c r="U6" s="14">
        <v>14336.75055901066</v>
      </c>
      <c r="V6" s="14">
        <v>17929.061736675165</v>
      </c>
      <c r="W6" s="14">
        <v>16087.736790273097</v>
      </c>
      <c r="X6" s="14">
        <v>15580.886803603726</v>
      </c>
      <c r="Y6" s="14">
        <v>13061.593375124765</v>
      </c>
      <c r="Z6" s="14">
        <v>10872.87213129319</v>
      </c>
      <c r="AA6" s="14">
        <v>11156.639491161724</v>
      </c>
      <c r="AB6" s="14">
        <v>8667.672881282368</v>
      </c>
      <c r="AC6" s="14">
        <v>9004.943957666093</v>
      </c>
      <c r="AD6" s="14">
        <v>12200.645939840804</v>
      </c>
      <c r="AE6" s="14">
        <v>18073.431443572812</v>
      </c>
      <c r="AF6" s="14">
        <v>20407.359454673075</v>
      </c>
      <c r="AG6" s="14">
        <v>23425.007824913646</v>
      </c>
      <c r="AH6" s="14">
        <v>23904.33862798019</v>
      </c>
      <c r="AI6" s="14">
        <v>27025.833223537225</v>
      </c>
    </row>
    <row r="7" spans="1:35" ht="15">
      <c r="A7" s="38">
        <v>6</v>
      </c>
      <c r="B7" s="17" t="s">
        <v>49</v>
      </c>
      <c r="C7" s="38" t="s">
        <v>126</v>
      </c>
      <c r="D7" s="14">
        <v>683.8730474945955</v>
      </c>
      <c r="E7" s="14">
        <v>779.2731383452306</v>
      </c>
      <c r="F7" s="14">
        <v>787.698609528995</v>
      </c>
      <c r="G7" s="14">
        <v>1004.603555529583</v>
      </c>
      <c r="H7" s="14">
        <v>1310.721642867671</v>
      </c>
      <c r="I7" s="14">
        <v>1358.0389429197726</v>
      </c>
      <c r="J7" s="14">
        <v>1673.0091243035222</v>
      </c>
      <c r="K7" s="14">
        <v>1730.959907804688</v>
      </c>
      <c r="L7" s="14">
        <v>2007.4502823372818</v>
      </c>
      <c r="M7" s="14">
        <v>2719.3998292110905</v>
      </c>
      <c r="N7" s="14">
        <v>3083.666009225972</v>
      </c>
      <c r="O7" s="14">
        <v>3744.4816543594866</v>
      </c>
      <c r="P7" s="14">
        <v>3792.879695449379</v>
      </c>
      <c r="Q7" s="14">
        <v>4552.630056959534</v>
      </c>
      <c r="R7" s="14">
        <v>5383.993170947002</v>
      </c>
      <c r="S7" s="14">
        <v>7082.650847171357</v>
      </c>
      <c r="T7" s="14">
        <v>7313.855615667884</v>
      </c>
      <c r="U7" s="14">
        <v>6648.020221508961</v>
      </c>
      <c r="V7" s="14">
        <v>7515.781521614919</v>
      </c>
      <c r="W7" s="14">
        <v>8841.26743754073</v>
      </c>
      <c r="X7" s="14">
        <v>9091.56811504174</v>
      </c>
      <c r="Y7" s="14">
        <v>9872.1857587675</v>
      </c>
      <c r="Z7" s="14">
        <v>10687.055345966684</v>
      </c>
      <c r="AA7" s="14">
        <v>12306.130264110947</v>
      </c>
      <c r="AB7" s="14">
        <v>13711.853628948735</v>
      </c>
      <c r="AC7" s="14">
        <v>16001.582390032518</v>
      </c>
      <c r="AD7" s="14">
        <v>17948.901140534315</v>
      </c>
      <c r="AE7" s="14">
        <v>21125.559540371243</v>
      </c>
      <c r="AF7" s="14">
        <v>21510.97256160291</v>
      </c>
      <c r="AG7" s="14">
        <v>22169.715188302856</v>
      </c>
      <c r="AH7" s="14">
        <v>30052.997793755552</v>
      </c>
      <c r="AI7" s="14">
        <v>30882.439679995186</v>
      </c>
    </row>
    <row r="8" spans="1:35" ht="15">
      <c r="A8" s="38">
        <v>7</v>
      </c>
      <c r="B8" s="17" t="s">
        <v>50</v>
      </c>
      <c r="C8" s="38" t="s">
        <v>120</v>
      </c>
      <c r="D8" s="14">
        <v>440.91227891431697</v>
      </c>
      <c r="E8" s="14">
        <v>538.6114339150848</v>
      </c>
      <c r="F8" s="14">
        <v>838.4850657951642</v>
      </c>
      <c r="G8" s="14">
        <v>600.0166693227724</v>
      </c>
      <c r="H8" s="14">
        <v>864.4516898949787</v>
      </c>
      <c r="I8" s="14">
        <v>1407.5957294540376</v>
      </c>
      <c r="J8" s="14">
        <v>1843.4611416858054</v>
      </c>
      <c r="K8" s="14">
        <v>2386.5315212665823</v>
      </c>
      <c r="L8" s="14">
        <v>2498.1069275750942</v>
      </c>
      <c r="M8" s="14">
        <v>2967.086568955883</v>
      </c>
      <c r="N8" s="14">
        <v>3575.919002639139</v>
      </c>
      <c r="O8" s="14">
        <v>3327.990715802522</v>
      </c>
      <c r="P8" s="14">
        <v>4612.406329484641</v>
      </c>
      <c r="Q8" s="14">
        <v>5582.100383940563</v>
      </c>
      <c r="R8" s="14">
        <v>6480.238986788797</v>
      </c>
      <c r="S8" s="14">
        <v>7887.673727198365</v>
      </c>
      <c r="T8" s="14">
        <v>10678.716936049172</v>
      </c>
      <c r="U8" s="14">
        <v>6147.4828644298705</v>
      </c>
      <c r="V8" s="14">
        <v>8986.951593943939</v>
      </c>
      <c r="W8" s="14">
        <v>7391.8104980784965</v>
      </c>
      <c r="X8" s="14">
        <v>14148.793852283308</v>
      </c>
      <c r="Y8" s="14">
        <v>17327.3222712904</v>
      </c>
      <c r="Z8" s="14">
        <v>23698.695343422074</v>
      </c>
      <c r="AA8" s="14">
        <v>27520.01577870007</v>
      </c>
      <c r="AB8" s="14">
        <v>32497.790838932142</v>
      </c>
      <c r="AC8" s="14">
        <v>45026.981500995884</v>
      </c>
      <c r="AD8" s="14">
        <v>58492.322255212624</v>
      </c>
      <c r="AE8" s="14">
        <v>67044.13102872684</v>
      </c>
      <c r="AF8" s="14">
        <v>71802.23508435489</v>
      </c>
      <c r="AG8" s="14">
        <v>66593.58099200253</v>
      </c>
      <c r="AH8" s="14">
        <v>82704.21529497467</v>
      </c>
      <c r="AI8" s="14">
        <v>60824.79628942569</v>
      </c>
    </row>
    <row r="9" spans="1:35" ht="15">
      <c r="A9" s="38">
        <v>8</v>
      </c>
      <c r="B9" s="17" t="s">
        <v>22</v>
      </c>
      <c r="C9" s="38" t="s">
        <v>121</v>
      </c>
      <c r="D9" s="14">
        <v>1511.5308524268194</v>
      </c>
      <c r="E9" s="14">
        <v>2004.2560103789197</v>
      </c>
      <c r="F9" s="14">
        <v>2031.307420345819</v>
      </c>
      <c r="G9" s="14">
        <v>2567.4129058235812</v>
      </c>
      <c r="H9" s="14">
        <v>2811.453354310822</v>
      </c>
      <c r="I9" s="14">
        <v>3134.0157996738094</v>
      </c>
      <c r="J9" s="14">
        <v>3421.4918262601295</v>
      </c>
      <c r="K9" s="14">
        <v>4064.837413503827</v>
      </c>
      <c r="L9" s="14">
        <v>4797.49718354556</v>
      </c>
      <c r="M9" s="14">
        <v>5849.662441384711</v>
      </c>
      <c r="N9" s="14">
        <v>6771.764778409886</v>
      </c>
      <c r="O9" s="14">
        <v>7838.538708074017</v>
      </c>
      <c r="P9" s="14">
        <v>10442.605483643378</v>
      </c>
      <c r="Q9" s="14">
        <v>12060.921556812644</v>
      </c>
      <c r="R9" s="14">
        <v>14844.918643902416</v>
      </c>
      <c r="S9" s="14">
        <v>19848.348190666326</v>
      </c>
      <c r="T9" s="14">
        <v>22492.1667126267</v>
      </c>
      <c r="U9" s="14">
        <v>23128.46280915387</v>
      </c>
      <c r="V9" s="14">
        <v>29167.28049782517</v>
      </c>
      <c r="W9" s="14">
        <v>31049.360586184623</v>
      </c>
      <c r="X9" s="14">
        <v>36259.06466564309</v>
      </c>
      <c r="Y9" s="14">
        <v>39604.675414489364</v>
      </c>
      <c r="Z9" s="14">
        <v>42600.629132536116</v>
      </c>
      <c r="AA9" s="14">
        <v>46766.05848925818</v>
      </c>
      <c r="AB9" s="14">
        <v>55405.75756062014</v>
      </c>
      <c r="AC9" s="14">
        <v>63037.418014891824</v>
      </c>
      <c r="AD9" s="14">
        <v>71413.3313871393</v>
      </c>
      <c r="AE9" s="14">
        <v>78391.2913511812</v>
      </c>
      <c r="AF9" s="14">
        <v>96372.42984152919</v>
      </c>
      <c r="AG9" s="14">
        <v>109375.20809710429</v>
      </c>
      <c r="AH9" s="14">
        <v>121240.44522989723</v>
      </c>
      <c r="AI9" s="14">
        <v>169230.22559187765</v>
      </c>
    </row>
    <row r="10" spans="1:35" ht="15">
      <c r="A10" s="38">
        <v>9</v>
      </c>
      <c r="B10" s="17" t="s">
        <v>1</v>
      </c>
      <c r="C10" s="38" t="s">
        <v>122</v>
      </c>
      <c r="D10" s="14">
        <v>458.45979001880426</v>
      </c>
      <c r="E10" s="14">
        <v>556.2345845389312</v>
      </c>
      <c r="F10" s="14">
        <v>720.2879307918479</v>
      </c>
      <c r="G10" s="14">
        <v>1192.1525696850695</v>
      </c>
      <c r="H10" s="14">
        <v>1292.3974270295093</v>
      </c>
      <c r="I10" s="14">
        <v>955.8899152347599</v>
      </c>
      <c r="J10" s="14">
        <v>1482.8080270674218</v>
      </c>
      <c r="K10" s="14">
        <v>1706.2665654414036</v>
      </c>
      <c r="L10" s="14">
        <v>2194.3553424616866</v>
      </c>
      <c r="M10" s="14">
        <v>2237.8852481400386</v>
      </c>
      <c r="N10" s="14">
        <v>2854.079079609895</v>
      </c>
      <c r="O10" s="14">
        <v>3557.937445846789</v>
      </c>
      <c r="P10" s="14">
        <v>3545.7103458987754</v>
      </c>
      <c r="Q10" s="14">
        <v>3977.23844553563</v>
      </c>
      <c r="R10" s="14">
        <v>4283.913878398556</v>
      </c>
      <c r="S10" s="14">
        <v>5237.801512292144</v>
      </c>
      <c r="T10" s="14">
        <v>7269.506638119352</v>
      </c>
      <c r="U10" s="14">
        <v>10672.840920314147</v>
      </c>
      <c r="V10" s="14">
        <v>8276.312299572859</v>
      </c>
      <c r="W10" s="14">
        <v>9486.108249572335</v>
      </c>
      <c r="X10" s="14">
        <v>11771.48890212635</v>
      </c>
      <c r="Y10" s="14">
        <v>13371.894738904622</v>
      </c>
      <c r="Z10" s="14">
        <v>10981.393185537963</v>
      </c>
      <c r="AA10" s="14">
        <v>11018.596361863181</v>
      </c>
      <c r="AB10" s="14">
        <v>12232.617932466264</v>
      </c>
      <c r="AC10" s="14">
        <v>12799.221419976833</v>
      </c>
      <c r="AD10" s="14">
        <v>15499.626758380062</v>
      </c>
      <c r="AE10" s="14">
        <v>18916.338037087637</v>
      </c>
      <c r="AF10" s="14">
        <v>26493.69787363531</v>
      </c>
      <c r="AG10" s="14">
        <v>30444.06515574809</v>
      </c>
      <c r="AH10" s="14">
        <v>39686.94173675362</v>
      </c>
      <c r="AI10" s="14">
        <v>38572.38536944786</v>
      </c>
    </row>
    <row r="11" spans="1:35" ht="15">
      <c r="A11" s="38">
        <v>10</v>
      </c>
      <c r="B11" s="17" t="s">
        <v>2</v>
      </c>
      <c r="C11" s="38" t="s">
        <v>123</v>
      </c>
      <c r="D11" s="14">
        <v>1024.5181822731738</v>
      </c>
      <c r="E11" s="14">
        <v>1263.5023654536521</v>
      </c>
      <c r="F11" s="14">
        <v>1715.3252393618322</v>
      </c>
      <c r="G11" s="14">
        <v>2054.338478563022</v>
      </c>
      <c r="H11" s="14">
        <v>2482.6643967720383</v>
      </c>
      <c r="I11" s="14">
        <v>2689.075331926479</v>
      </c>
      <c r="J11" s="14">
        <v>2760.9204902561787</v>
      </c>
      <c r="K11" s="14">
        <v>3040.336636179737</v>
      </c>
      <c r="L11" s="14">
        <v>3564.063705764039</v>
      </c>
      <c r="M11" s="14">
        <v>4427.9109375122425</v>
      </c>
      <c r="N11" s="14">
        <v>5315.623141978393</v>
      </c>
      <c r="O11" s="14">
        <v>6468.176644648536</v>
      </c>
      <c r="P11" s="14">
        <v>6266.712630220685</v>
      </c>
      <c r="Q11" s="14">
        <v>6833.120971775559</v>
      </c>
      <c r="R11" s="14">
        <v>8462.623990327833</v>
      </c>
      <c r="S11" s="14">
        <v>11814.717909926549</v>
      </c>
      <c r="T11" s="14">
        <v>15015.01253086913</v>
      </c>
      <c r="U11" s="14">
        <v>13662.922621041216</v>
      </c>
      <c r="V11" s="14">
        <v>13576.640230782174</v>
      </c>
      <c r="W11" s="14">
        <v>18027.69986851191</v>
      </c>
      <c r="X11" s="14">
        <v>19133.948463819877</v>
      </c>
      <c r="Y11" s="14">
        <v>21003.746951944486</v>
      </c>
      <c r="Z11" s="14">
        <v>22127.006302047263</v>
      </c>
      <c r="AA11" s="14">
        <v>23656.022306228704</v>
      </c>
      <c r="AB11" s="14">
        <v>25633.866846109162</v>
      </c>
      <c r="AC11" s="14">
        <v>28056.713454389625</v>
      </c>
      <c r="AD11" s="14">
        <v>36636.294142563325</v>
      </c>
      <c r="AE11" s="14">
        <v>45603.29081088559</v>
      </c>
      <c r="AF11" s="14">
        <v>59460.7358134191</v>
      </c>
      <c r="AG11" s="14">
        <v>67463.7015270078</v>
      </c>
      <c r="AH11" s="14">
        <v>65444.72936880091</v>
      </c>
      <c r="AI11" s="14">
        <v>77804.95083816524</v>
      </c>
    </row>
    <row r="12" spans="1:35" ht="15">
      <c r="A12" s="38">
        <v>11</v>
      </c>
      <c r="B12" s="17" t="s">
        <v>3</v>
      </c>
      <c r="C12" s="38" t="s">
        <v>124</v>
      </c>
      <c r="D12" s="14">
        <v>3061.766043200516</v>
      </c>
      <c r="E12" s="14">
        <v>3847.0240313779564</v>
      </c>
      <c r="F12" s="14">
        <v>4187.528016279257</v>
      </c>
      <c r="G12" s="14">
        <v>4843.312811263533</v>
      </c>
      <c r="H12" s="14">
        <v>5302.128857732145</v>
      </c>
      <c r="I12" s="14">
        <v>6114.366802020975</v>
      </c>
      <c r="J12" s="14">
        <v>5829.402258430228</v>
      </c>
      <c r="K12" s="14">
        <v>6997.648496030496</v>
      </c>
      <c r="L12" s="14">
        <v>9838.69014174007</v>
      </c>
      <c r="M12" s="14">
        <v>10859.245298193438</v>
      </c>
      <c r="N12" s="14">
        <v>13207.297872641588</v>
      </c>
      <c r="O12" s="14">
        <v>14546.518938878631</v>
      </c>
      <c r="P12" s="14">
        <v>15454.132182304686</v>
      </c>
      <c r="Q12" s="14">
        <v>17281.034729628416</v>
      </c>
      <c r="R12" s="14">
        <v>22511.45346254144</v>
      </c>
      <c r="S12" s="14">
        <v>29011.78381305955</v>
      </c>
      <c r="T12" s="14">
        <v>32784.67689111729</v>
      </c>
      <c r="U12" s="14">
        <v>33703.966929081114</v>
      </c>
      <c r="V12" s="14">
        <v>36465.239716061995</v>
      </c>
      <c r="W12" s="14">
        <v>38570.404826976424</v>
      </c>
      <c r="X12" s="14">
        <v>42412.16717446038</v>
      </c>
      <c r="Y12" s="14">
        <v>43422.34310356558</v>
      </c>
      <c r="Z12" s="14">
        <v>49964.490233280856</v>
      </c>
      <c r="AA12" s="14">
        <v>60836.10534175033</v>
      </c>
      <c r="AB12" s="14">
        <v>77089.50745401485</v>
      </c>
      <c r="AC12" s="14">
        <v>77300.01406367222</v>
      </c>
      <c r="AD12" s="14">
        <v>105731.1493282856</v>
      </c>
      <c r="AE12" s="14">
        <v>128785.80848274415</v>
      </c>
      <c r="AF12" s="14">
        <v>131103.15967337746</v>
      </c>
      <c r="AG12" s="14">
        <v>148332.94831625244</v>
      </c>
      <c r="AH12" s="14">
        <v>180333.21822237436</v>
      </c>
      <c r="AI12" s="14">
        <v>244027.2245853601</v>
      </c>
    </row>
    <row r="13" spans="1:35" ht="15">
      <c r="A13" s="38">
        <v>12</v>
      </c>
      <c r="B13" s="17" t="s">
        <v>4</v>
      </c>
      <c r="C13" s="38" t="s">
        <v>125</v>
      </c>
      <c r="D13" s="14">
        <v>1199.2765720568357</v>
      </c>
      <c r="E13" s="14">
        <v>1427.5360280129953</v>
      </c>
      <c r="F13" s="14">
        <v>1589.8793887211873</v>
      </c>
      <c r="G13" s="14">
        <v>1947.3378129375833</v>
      </c>
      <c r="H13" s="14">
        <v>2338.0462298351877</v>
      </c>
      <c r="I13" s="14">
        <v>2713.7775668189706</v>
      </c>
      <c r="J13" s="14">
        <v>2874.204326421035</v>
      </c>
      <c r="K13" s="14">
        <v>3540.1830464007176</v>
      </c>
      <c r="L13" s="14">
        <v>4098.665186368346</v>
      </c>
      <c r="M13" s="14">
        <v>5463.301647723296</v>
      </c>
      <c r="N13" s="14">
        <v>5988.04257300938</v>
      </c>
      <c r="O13" s="14">
        <v>6159.201274102478</v>
      </c>
      <c r="P13" s="14">
        <v>7213.543309845019</v>
      </c>
      <c r="Q13" s="14">
        <v>7359.309548420853</v>
      </c>
      <c r="R13" s="14">
        <v>8286.986189544556</v>
      </c>
      <c r="S13" s="14">
        <v>11357.954302593505</v>
      </c>
      <c r="T13" s="14">
        <v>13221.642709487824</v>
      </c>
      <c r="U13" s="14">
        <v>11769.73334101976</v>
      </c>
      <c r="V13" s="14">
        <v>14077.552721533604</v>
      </c>
      <c r="W13" s="14">
        <v>14204.890312285119</v>
      </c>
      <c r="X13" s="14">
        <v>15131.457426263398</v>
      </c>
      <c r="Y13" s="14">
        <v>14671.443173406087</v>
      </c>
      <c r="Z13" s="14">
        <v>16371.8710626345</v>
      </c>
      <c r="AA13" s="14">
        <v>18174.76693659654</v>
      </c>
      <c r="AB13" s="14">
        <v>22820.396210720064</v>
      </c>
      <c r="AC13" s="14">
        <v>28397.211664235758</v>
      </c>
      <c r="AD13" s="14">
        <v>34837.3770969029</v>
      </c>
      <c r="AE13" s="14">
        <v>43263.657257018385</v>
      </c>
      <c r="AF13" s="14">
        <v>49603.955188498774</v>
      </c>
      <c r="AG13" s="14">
        <v>56610.48264582046</v>
      </c>
      <c r="AH13" s="14">
        <v>65638.03332953068</v>
      </c>
      <c r="AI13" s="14">
        <v>76561.59213624301</v>
      </c>
    </row>
    <row r="14" spans="1:35" ht="15">
      <c r="A14" s="38">
        <v>13</v>
      </c>
      <c r="B14" s="17" t="s">
        <v>15</v>
      </c>
      <c r="C14" s="38" t="s">
        <v>133</v>
      </c>
      <c r="D14" s="14">
        <v>1035.2210521119407</v>
      </c>
      <c r="E14" s="14">
        <v>1259.7726590349523</v>
      </c>
      <c r="F14" s="14">
        <v>1632.445887649998</v>
      </c>
      <c r="G14" s="14">
        <v>1833.055847079817</v>
      </c>
      <c r="H14" s="14">
        <v>2245.020955762977</v>
      </c>
      <c r="I14" s="14">
        <v>2259.1413506872805</v>
      </c>
      <c r="J14" s="14">
        <v>2961.7117333776196</v>
      </c>
      <c r="K14" s="14">
        <v>3582.2715848777757</v>
      </c>
      <c r="L14" s="14">
        <v>3912.356319434364</v>
      </c>
      <c r="M14" s="14">
        <v>5011.08423650042</v>
      </c>
      <c r="N14" s="14">
        <v>5331.56389543146</v>
      </c>
      <c r="O14" s="14">
        <v>5347.026398447833</v>
      </c>
      <c r="P14" s="14">
        <v>6362.788871497583</v>
      </c>
      <c r="Q14" s="14">
        <v>6226.626284824642</v>
      </c>
      <c r="R14" s="14">
        <v>9604.783240272685</v>
      </c>
      <c r="S14" s="14">
        <v>10289.103116138482</v>
      </c>
      <c r="T14" s="14">
        <v>10611.262252361656</v>
      </c>
      <c r="U14" s="14">
        <v>11212.960264278441</v>
      </c>
      <c r="V14" s="14">
        <v>12493.309593815375</v>
      </c>
      <c r="W14" s="14">
        <v>11654.127216327668</v>
      </c>
      <c r="X14" s="14">
        <v>15521.759160280848</v>
      </c>
      <c r="Y14" s="14">
        <v>17708.67618943651</v>
      </c>
      <c r="Z14" s="14">
        <v>17519.86188160592</v>
      </c>
      <c r="AA14" s="14">
        <v>20833.644561049347</v>
      </c>
      <c r="AB14" s="14">
        <v>24827.508362930625</v>
      </c>
      <c r="AC14" s="14">
        <v>33937.54385675344</v>
      </c>
      <c r="AD14" s="14">
        <v>40374.62536213304</v>
      </c>
      <c r="AE14" s="14">
        <v>45091.6223866942</v>
      </c>
      <c r="AF14" s="14">
        <v>57214.8476424491</v>
      </c>
      <c r="AG14" s="14">
        <v>63359.36304834871</v>
      </c>
      <c r="AH14" s="14">
        <v>70526.07141497837</v>
      </c>
      <c r="AI14" s="14">
        <v>69278.65879110064</v>
      </c>
    </row>
    <row r="15" spans="1:35" ht="15">
      <c r="A15" s="38">
        <v>14</v>
      </c>
      <c r="B15" s="17" t="s">
        <v>5</v>
      </c>
      <c r="C15" s="38" t="s">
        <v>128</v>
      </c>
      <c r="D15" s="14">
        <v>1442.6485666424019</v>
      </c>
      <c r="E15" s="14">
        <v>1828.4021586903018</v>
      </c>
      <c r="F15" s="14">
        <v>2095.657411898242</v>
      </c>
      <c r="G15" s="14">
        <v>2306.423707809686</v>
      </c>
      <c r="H15" s="14">
        <v>2674.373630750749</v>
      </c>
      <c r="I15" s="14">
        <v>2777.351480946956</v>
      </c>
      <c r="J15" s="14">
        <v>3403.536588596392</v>
      </c>
      <c r="K15" s="14">
        <v>3439.9391675332586</v>
      </c>
      <c r="L15" s="14">
        <v>4225.369782931221</v>
      </c>
      <c r="M15" s="14">
        <v>5159.708325630879</v>
      </c>
      <c r="N15" s="14">
        <v>6131.0998026837315</v>
      </c>
      <c r="O15" s="14">
        <v>6698.258925438675</v>
      </c>
      <c r="P15" s="14">
        <v>6927.48299129745</v>
      </c>
      <c r="Q15" s="14">
        <v>7717.56479360614</v>
      </c>
      <c r="R15" s="14">
        <v>9997.424303439433</v>
      </c>
      <c r="S15" s="14">
        <v>15862.40296461969</v>
      </c>
      <c r="T15" s="14">
        <v>16401.651062094457</v>
      </c>
      <c r="U15" s="14">
        <v>16592.45035783483</v>
      </c>
      <c r="V15" s="14">
        <v>15335.42596008646</v>
      </c>
      <c r="W15" s="14">
        <v>19125.578359507825</v>
      </c>
      <c r="X15" s="14">
        <v>20398.521396480497</v>
      </c>
      <c r="Y15" s="14">
        <v>22609.151649593718</v>
      </c>
      <c r="Z15" s="14">
        <v>26237.726289549184</v>
      </c>
      <c r="AA15" s="14">
        <v>30553.146748855805</v>
      </c>
      <c r="AB15" s="14">
        <v>33481.01429419638</v>
      </c>
      <c r="AC15" s="14">
        <v>42194.010971897034</v>
      </c>
      <c r="AD15" s="14">
        <v>48110.16708803664</v>
      </c>
      <c r="AE15" s="14">
        <v>52144.99679464822</v>
      </c>
      <c r="AF15" s="14">
        <v>49137.36262874584</v>
      </c>
      <c r="AG15" s="14">
        <v>71476.15993116995</v>
      </c>
      <c r="AH15" s="14">
        <v>83847.95475862872</v>
      </c>
      <c r="AI15" s="14">
        <v>98031.85948693371</v>
      </c>
    </row>
    <row r="16" spans="1:35" ht="15">
      <c r="A16" s="38">
        <v>15</v>
      </c>
      <c r="B16" s="17" t="s">
        <v>16</v>
      </c>
      <c r="C16" s="38" t="s">
        <v>127</v>
      </c>
      <c r="D16" s="14">
        <v>1771.382967229048</v>
      </c>
      <c r="E16" s="14">
        <v>2239.860870146258</v>
      </c>
      <c r="F16" s="14">
        <v>2205.3184071945616</v>
      </c>
      <c r="G16" s="14">
        <v>2235.6008483782716</v>
      </c>
      <c r="H16" s="14">
        <v>2419.7942199589356</v>
      </c>
      <c r="I16" s="14">
        <v>3136.2880236970404</v>
      </c>
      <c r="J16" s="14">
        <v>3526.6149968128752</v>
      </c>
      <c r="K16" s="14">
        <v>3900.8553782476874</v>
      </c>
      <c r="L16" s="14">
        <v>4002.056400956575</v>
      </c>
      <c r="M16" s="14">
        <v>4454.965875214643</v>
      </c>
      <c r="N16" s="14">
        <v>4503.207847696581</v>
      </c>
      <c r="O16" s="14">
        <v>4284.415022583746</v>
      </c>
      <c r="P16" s="14">
        <v>6063.570518466881</v>
      </c>
      <c r="Q16" s="14">
        <v>7254.1086400514405</v>
      </c>
      <c r="R16" s="14">
        <v>8115.497017704255</v>
      </c>
      <c r="S16" s="14">
        <v>10368.182764700108</v>
      </c>
      <c r="T16" s="14">
        <v>11161.10089020784</v>
      </c>
      <c r="U16" s="14">
        <v>14329.356679372475</v>
      </c>
      <c r="V16" s="14">
        <v>15740.021402290522</v>
      </c>
      <c r="W16" s="14">
        <v>16171.591446039074</v>
      </c>
      <c r="X16" s="14">
        <v>16802.596718455286</v>
      </c>
      <c r="Y16" s="14">
        <v>17875.755537696557</v>
      </c>
      <c r="Z16" s="14">
        <v>17887.402779247135</v>
      </c>
      <c r="AA16" s="14">
        <v>20071.611714008573</v>
      </c>
      <c r="AB16" s="14">
        <v>25025.42836639397</v>
      </c>
      <c r="AC16" s="14">
        <v>28663.14390658079</v>
      </c>
      <c r="AD16" s="14">
        <v>34813.53553063225</v>
      </c>
      <c r="AE16" s="14">
        <v>42611.29632306111</v>
      </c>
      <c r="AF16" s="14">
        <v>49114.48842054132</v>
      </c>
      <c r="AG16" s="14">
        <v>54080.60837869876</v>
      </c>
      <c r="AH16" s="14">
        <v>56833.70616192413</v>
      </c>
      <c r="AI16" s="14">
        <v>63791.32287711746</v>
      </c>
    </row>
    <row r="17" spans="1:35" ht="15">
      <c r="A17" s="38">
        <v>16</v>
      </c>
      <c r="B17" s="17" t="s">
        <v>6</v>
      </c>
      <c r="C17" s="38" t="s">
        <v>132</v>
      </c>
      <c r="D17" s="14">
        <v>2271.4937663006986</v>
      </c>
      <c r="E17" s="14">
        <v>2638.2218197351917</v>
      </c>
      <c r="F17" s="14">
        <v>3119.33055943618</v>
      </c>
      <c r="G17" s="14">
        <v>3685.0831277963644</v>
      </c>
      <c r="H17" s="14">
        <v>4455.496647462459</v>
      </c>
      <c r="I17" s="14">
        <v>5382.295062037563</v>
      </c>
      <c r="J17" s="14">
        <v>6121.47959604379</v>
      </c>
      <c r="K17" s="14">
        <v>6870.894149479666</v>
      </c>
      <c r="L17" s="14">
        <v>7992.323747112238</v>
      </c>
      <c r="M17" s="14">
        <v>9560.370537610122</v>
      </c>
      <c r="N17" s="14">
        <v>11488.98771179994</v>
      </c>
      <c r="O17" s="14">
        <v>14066.605604795272</v>
      </c>
      <c r="P17" s="14">
        <v>17764.413564869283</v>
      </c>
      <c r="Q17" s="14">
        <v>20941.32225734335</v>
      </c>
      <c r="R17" s="14">
        <v>26273.253272894864</v>
      </c>
      <c r="S17" s="14">
        <v>30611.613476482104</v>
      </c>
      <c r="T17" s="14">
        <v>33037.050456523786</v>
      </c>
      <c r="U17" s="14">
        <v>38842.21021075657</v>
      </c>
      <c r="V17" s="14">
        <v>48061.91506698288</v>
      </c>
      <c r="W17" s="14">
        <v>46525.48942577791</v>
      </c>
      <c r="X17" s="14">
        <v>48128.86193569009</v>
      </c>
      <c r="Y17" s="14">
        <v>49692.274344906</v>
      </c>
      <c r="Z17" s="14">
        <v>56992.79687495544</v>
      </c>
      <c r="AA17" s="14">
        <v>59263.54221638646</v>
      </c>
      <c r="AB17" s="14">
        <v>62675.4</v>
      </c>
      <c r="AC17" s="14">
        <v>69107</v>
      </c>
      <c r="AD17" s="14">
        <v>76153</v>
      </c>
      <c r="AE17" s="14">
        <v>83830</v>
      </c>
      <c r="AF17" s="14">
        <v>91070</v>
      </c>
      <c r="AG17" s="14">
        <v>113883</v>
      </c>
      <c r="AH17" s="14">
        <v>119560</v>
      </c>
      <c r="AI17" s="14">
        <v>135670</v>
      </c>
    </row>
    <row r="18" spans="1:35" ht="15">
      <c r="A18" s="38">
        <v>17</v>
      </c>
      <c r="B18" s="17" t="s">
        <v>7</v>
      </c>
      <c r="C18" s="38" t="s">
        <v>113</v>
      </c>
      <c r="D18" s="14">
        <v>6487.117698065434</v>
      </c>
      <c r="E18" s="14">
        <v>7411.335327990838</v>
      </c>
      <c r="F18" s="14">
        <v>8402.825237810028</v>
      </c>
      <c r="G18" s="14">
        <v>9660.299392747727</v>
      </c>
      <c r="H18" s="14">
        <v>11333.826724874692</v>
      </c>
      <c r="I18" s="14">
        <v>13227.800143422832</v>
      </c>
      <c r="J18" s="14">
        <v>15220.094586431122</v>
      </c>
      <c r="K18" s="14">
        <v>18044.49538381794</v>
      </c>
      <c r="L18" s="14">
        <v>21039.664276319752</v>
      </c>
      <c r="M18" s="14">
        <v>24415.697768835616</v>
      </c>
      <c r="N18" s="14">
        <v>29655.690893485473</v>
      </c>
      <c r="O18" s="14">
        <v>33331.86225014285</v>
      </c>
      <c r="P18" s="14">
        <v>38030.57226118577</v>
      </c>
      <c r="Q18" s="14">
        <v>42012.056272745715</v>
      </c>
      <c r="R18" s="14">
        <v>48278.46367437737</v>
      </c>
      <c r="S18" s="14">
        <v>56789.28294970013</v>
      </c>
      <c r="T18" s="14">
        <v>64647.60280532294</v>
      </c>
      <c r="U18" s="14">
        <v>80296.63077804925</v>
      </c>
      <c r="V18" s="14">
        <v>95056.08528848301</v>
      </c>
      <c r="W18" s="14">
        <v>109212.6180518449</v>
      </c>
      <c r="X18" s="14">
        <v>119897.221898518</v>
      </c>
      <c r="Y18" s="14">
        <v>129389.88080593059</v>
      </c>
      <c r="Z18" s="14">
        <v>144894.1469301265</v>
      </c>
      <c r="AA18" s="14">
        <v>168386.0728305955</v>
      </c>
      <c r="AB18" s="14">
        <v>228855.11120805205</v>
      </c>
      <c r="AC18" s="14">
        <v>268634</v>
      </c>
      <c r="AD18" s="14">
        <v>322429</v>
      </c>
      <c r="AE18" s="14">
        <v>388908</v>
      </c>
      <c r="AF18" s="14">
        <v>451034</v>
      </c>
      <c r="AG18" s="14">
        <v>500458</v>
      </c>
      <c r="AH18" s="14">
        <v>571535.3898583561</v>
      </c>
      <c r="AI18" s="14">
        <v>689797.7908529774</v>
      </c>
    </row>
    <row r="19" spans="1:35" ht="15">
      <c r="A19" s="38">
        <v>18</v>
      </c>
      <c r="B19" s="17" t="s">
        <v>8</v>
      </c>
      <c r="C19" s="38" t="s">
        <v>131</v>
      </c>
      <c r="D19" s="14">
        <v>14788.07683474035</v>
      </c>
      <c r="E19" s="14">
        <v>18129.021922861655</v>
      </c>
      <c r="F19" s="14">
        <v>20043.201740242483</v>
      </c>
      <c r="G19" s="14">
        <v>23115.951916110404</v>
      </c>
      <c r="H19" s="14">
        <v>26898.56092954153</v>
      </c>
      <c r="I19" s="14">
        <v>31355.52062707175</v>
      </c>
      <c r="J19" s="14">
        <v>34873.32387756458</v>
      </c>
      <c r="K19" s="14">
        <v>38776.64628751575</v>
      </c>
      <c r="L19" s="14">
        <v>45688.93765181993</v>
      </c>
      <c r="M19" s="14">
        <v>53484.9275743006</v>
      </c>
      <c r="N19" s="14">
        <v>62485.156669414195</v>
      </c>
      <c r="O19" s="14">
        <v>71149.39153620876</v>
      </c>
      <c r="P19" s="14">
        <v>82917.9791076626</v>
      </c>
      <c r="Q19" s="14">
        <v>97340.24373201678</v>
      </c>
      <c r="R19" s="14">
        <v>116969.30038376183</v>
      </c>
      <c r="S19" s="14">
        <v>142971.51885302298</v>
      </c>
      <c r="T19" s="14">
        <v>167849.15132343763</v>
      </c>
      <c r="U19" s="14">
        <v>190070.12259553382</v>
      </c>
      <c r="V19" s="14">
        <v>215222.53575658894</v>
      </c>
      <c r="W19" s="14">
        <v>239312.1027976392</v>
      </c>
      <c r="X19" s="14">
        <v>264292.7137340589</v>
      </c>
      <c r="Y19" s="14">
        <v>294897.8982312488</v>
      </c>
      <c r="Z19" s="14">
        <v>327197.64205312554</v>
      </c>
      <c r="AA19" s="14">
        <v>373038.96634529857</v>
      </c>
      <c r="AB19" s="14">
        <v>433967.09262019425</v>
      </c>
      <c r="AC19" s="14">
        <v>513238</v>
      </c>
      <c r="AD19" s="14">
        <v>609623</v>
      </c>
      <c r="AE19" s="14">
        <v>705025</v>
      </c>
      <c r="AF19" s="14">
        <v>813503</v>
      </c>
      <c r="AG19" s="14">
        <v>923004</v>
      </c>
      <c r="AH19" s="14">
        <v>1143104</v>
      </c>
      <c r="AI19" s="14">
        <v>1330489</v>
      </c>
    </row>
    <row r="20" spans="1:35" ht="15">
      <c r="A20" s="38">
        <v>19</v>
      </c>
      <c r="B20" s="17" t="s">
        <v>9</v>
      </c>
      <c r="C20" s="38" t="s">
        <v>114</v>
      </c>
      <c r="D20" s="14">
        <v>1108.9535366405055</v>
      </c>
      <c r="E20" s="14">
        <v>1302.649583482912</v>
      </c>
      <c r="F20" s="14">
        <v>1597.660490036791</v>
      </c>
      <c r="G20" s="14">
        <v>1896.983516767696</v>
      </c>
      <c r="H20" s="14">
        <v>2164.334967743311</v>
      </c>
      <c r="I20" s="14">
        <v>2466.183380135134</v>
      </c>
      <c r="J20" s="14">
        <v>2625.20778499945</v>
      </c>
      <c r="K20" s="14">
        <v>2978.8016395155855</v>
      </c>
      <c r="L20" s="14">
        <v>3615.383371761216</v>
      </c>
      <c r="M20" s="14">
        <v>4329.583267193316</v>
      </c>
      <c r="N20" s="14">
        <v>5105.939579619888</v>
      </c>
      <c r="O20" s="14">
        <v>5835.4265406821005</v>
      </c>
      <c r="P20" s="14">
        <v>6881.834370307089</v>
      </c>
      <c r="Q20" s="14">
        <v>8090.530641602121</v>
      </c>
      <c r="R20" s="14">
        <v>9151.002772924043</v>
      </c>
      <c r="S20" s="14">
        <v>12173.624336457422</v>
      </c>
      <c r="T20" s="14">
        <v>15138.10713591963</v>
      </c>
      <c r="U20" s="14">
        <v>17388.684507203463</v>
      </c>
      <c r="V20" s="14">
        <v>20664.982510036567</v>
      </c>
      <c r="W20" s="14">
        <v>23680.82515009412</v>
      </c>
      <c r="X20" s="14">
        <v>26411.201984508836</v>
      </c>
      <c r="Y20" s="14">
        <v>29114.553035872807</v>
      </c>
      <c r="Z20" s="14">
        <v>32155.37704070709</v>
      </c>
      <c r="AA20" s="14">
        <v>36014.098134616856</v>
      </c>
      <c r="AB20" s="14">
        <v>43335.98</v>
      </c>
      <c r="AC20" s="14">
        <v>53691</v>
      </c>
      <c r="AD20" s="14">
        <v>65724</v>
      </c>
      <c r="AE20" s="14">
        <v>78222</v>
      </c>
      <c r="AF20" s="14">
        <v>81894</v>
      </c>
      <c r="AG20" s="14">
        <v>87228</v>
      </c>
      <c r="AH20" s="14">
        <v>107368</v>
      </c>
      <c r="AI20" s="14">
        <v>127076</v>
      </c>
    </row>
    <row r="21" spans="1:35" ht="15">
      <c r="A21" s="38">
        <v>20</v>
      </c>
      <c r="B21" s="17" t="s">
        <v>10</v>
      </c>
      <c r="C21" s="38" t="s">
        <v>130</v>
      </c>
      <c r="D21" s="14">
        <v>5321.091958627598</v>
      </c>
      <c r="E21" s="14">
        <v>6639.94810595599</v>
      </c>
      <c r="F21" s="14">
        <v>8039.116625788854</v>
      </c>
      <c r="G21" s="14">
        <v>9451.27482476134</v>
      </c>
      <c r="H21" s="14">
        <v>10684.890879698572</v>
      </c>
      <c r="I21" s="14">
        <v>12685.507731741878</v>
      </c>
      <c r="J21" s="14">
        <v>14907.088468761292</v>
      </c>
      <c r="K21" s="14">
        <v>17511.78113794845</v>
      </c>
      <c r="L21" s="14">
        <v>20428.429083455423</v>
      </c>
      <c r="M21" s="14">
        <v>23942.903252786742</v>
      </c>
      <c r="N21" s="14">
        <v>28044.119769168625</v>
      </c>
      <c r="O21" s="14">
        <v>32766.712677927855</v>
      </c>
      <c r="P21" s="14">
        <v>38812.41940943692</v>
      </c>
      <c r="Q21" s="14">
        <v>45612.456101940574</v>
      </c>
      <c r="R21" s="14">
        <v>53421.32136675039</v>
      </c>
      <c r="S21" s="14">
        <v>61041.32245503466</v>
      </c>
      <c r="T21" s="14">
        <v>72399.37105034532</v>
      </c>
      <c r="U21" s="14">
        <v>84688.73065145702</v>
      </c>
      <c r="V21" s="14">
        <v>97500.88352423365</v>
      </c>
      <c r="W21" s="14">
        <v>110260.06226318442</v>
      </c>
      <c r="X21" s="14">
        <v>122029.83728394347</v>
      </c>
      <c r="Y21" s="14">
        <v>131591.5893848429</v>
      </c>
      <c r="Z21" s="14">
        <v>148879.37716158573</v>
      </c>
      <c r="AA21" s="14">
        <v>173105.30870628703</v>
      </c>
      <c r="AB21" s="14">
        <v>201137</v>
      </c>
      <c r="AC21" s="14">
        <v>225642</v>
      </c>
      <c r="AD21" s="14">
        <v>264338</v>
      </c>
      <c r="AE21" s="14">
        <v>300728</v>
      </c>
      <c r="AF21" s="14">
        <v>340018</v>
      </c>
      <c r="AG21" s="14">
        <v>384908</v>
      </c>
      <c r="AH21" s="14">
        <v>449059</v>
      </c>
      <c r="AI21" s="14">
        <v>524960</v>
      </c>
    </row>
    <row r="22" spans="1:35" ht="15">
      <c r="A22" s="38">
        <v>21</v>
      </c>
      <c r="B22" s="17" t="s">
        <v>17</v>
      </c>
      <c r="C22" s="38" t="s">
        <v>115</v>
      </c>
      <c r="D22" s="14">
        <v>788.6613392264305</v>
      </c>
      <c r="E22" s="14">
        <v>905.4772330411271</v>
      </c>
      <c r="F22" s="14">
        <v>1103.8261576029245</v>
      </c>
      <c r="G22" s="14">
        <v>1302.4485052905397</v>
      </c>
      <c r="H22" s="14">
        <v>1453.476001118453</v>
      </c>
      <c r="I22" s="14">
        <v>1592.7611596014046</v>
      </c>
      <c r="J22" s="14">
        <v>1969.7510433546738</v>
      </c>
      <c r="K22" s="14">
        <v>2800.2304539316274</v>
      </c>
      <c r="L22" s="14">
        <v>3575.6435536114127</v>
      </c>
      <c r="M22" s="14">
        <v>4048.384305527231</v>
      </c>
      <c r="N22" s="14">
        <v>4880.112984907934</v>
      </c>
      <c r="O22" s="14">
        <v>6023.537370749306</v>
      </c>
      <c r="P22" s="14">
        <v>7821.512340705223</v>
      </c>
      <c r="Q22" s="14">
        <v>10076.249168408964</v>
      </c>
      <c r="R22" s="14">
        <v>12718.385237847137</v>
      </c>
      <c r="S22" s="14">
        <v>15164.823964493702</v>
      </c>
      <c r="T22" s="14">
        <v>18177.422156284</v>
      </c>
      <c r="U22" s="14">
        <v>21565.042685927438</v>
      </c>
      <c r="V22" s="14">
        <v>25963.10748589877</v>
      </c>
      <c r="W22" s="14">
        <v>27396.660109928784</v>
      </c>
      <c r="X22" s="14">
        <v>30435.453409339174</v>
      </c>
      <c r="Y22" s="14">
        <v>36347.63139006019</v>
      </c>
      <c r="Z22" s="14">
        <v>35458.95216558726</v>
      </c>
      <c r="AA22" s="14">
        <v>42235.526343323196</v>
      </c>
      <c r="AB22" s="14">
        <v>49279.84</v>
      </c>
      <c r="AC22" s="14">
        <v>54035</v>
      </c>
      <c r="AD22" s="14">
        <v>58694</v>
      </c>
      <c r="AE22" s="14">
        <v>66069</v>
      </c>
      <c r="AF22" s="14">
        <v>75430</v>
      </c>
      <c r="AG22" s="14">
        <v>86483</v>
      </c>
      <c r="AH22" s="14">
        <v>80099</v>
      </c>
      <c r="AI22" s="14">
        <v>89747</v>
      </c>
    </row>
    <row r="23" spans="1:35" ht="15">
      <c r="A23" s="38">
        <v>22</v>
      </c>
      <c r="B23" s="17" t="s">
        <v>23</v>
      </c>
      <c r="C23" s="38" t="s">
        <v>129</v>
      </c>
      <c r="D23" s="14">
        <v>4116.367870632823</v>
      </c>
      <c r="E23" s="14">
        <v>5230.135592235168</v>
      </c>
      <c r="F23" s="14">
        <v>6032.696319884784</v>
      </c>
      <c r="G23" s="14">
        <v>6634.110047016336</v>
      </c>
      <c r="H23" s="14">
        <v>7759.636265125062</v>
      </c>
      <c r="I23" s="14">
        <v>8823.932583244847</v>
      </c>
      <c r="J23" s="14">
        <v>10050.312104141565</v>
      </c>
      <c r="K23" s="14">
        <v>11531.449950780565</v>
      </c>
      <c r="L23" s="14">
        <v>13761.612238230804</v>
      </c>
      <c r="M23" s="14">
        <v>17211.59694042803</v>
      </c>
      <c r="N23" s="14">
        <v>20611.10507496952</v>
      </c>
      <c r="O23" s="14">
        <v>28079.902455314008</v>
      </c>
      <c r="P23" s="14">
        <v>29164.237611676017</v>
      </c>
      <c r="Q23" s="14">
        <v>38246.086355403495</v>
      </c>
      <c r="R23" s="14">
        <v>45487.989773670364</v>
      </c>
      <c r="S23" s="14">
        <v>60616.133633522484</v>
      </c>
      <c r="T23" s="14">
        <v>66261.80571464082</v>
      </c>
      <c r="U23" s="14">
        <v>76825.14783677735</v>
      </c>
      <c r="V23" s="14">
        <v>88270.78417939864</v>
      </c>
      <c r="W23" s="14">
        <v>108585.59277538591</v>
      </c>
      <c r="X23" s="14">
        <v>108242.95403234275</v>
      </c>
      <c r="Y23" s="14">
        <v>127580.06334663447</v>
      </c>
      <c r="Z23" s="14">
        <v>147175.1755224194</v>
      </c>
      <c r="AA23" s="14">
        <v>165049.334847212</v>
      </c>
      <c r="AB23" s="14">
        <v>171098</v>
      </c>
      <c r="AC23" s="14">
        <v>184118</v>
      </c>
      <c r="AD23" s="14">
        <v>217196</v>
      </c>
      <c r="AE23" s="14">
        <v>251195</v>
      </c>
      <c r="AF23" s="14">
        <v>298931</v>
      </c>
      <c r="AG23" s="14">
        <v>331793</v>
      </c>
      <c r="AH23" s="14">
        <v>410407</v>
      </c>
      <c r="AI23" s="14">
        <v>481495</v>
      </c>
    </row>
    <row r="24" spans="1:35" ht="15">
      <c r="A24" s="39">
        <v>23</v>
      </c>
      <c r="B24" s="28" t="s">
        <v>108</v>
      </c>
      <c r="C24" s="38" t="s">
        <v>136</v>
      </c>
      <c r="D24" s="14">
        <v>722.7936363377564</v>
      </c>
      <c r="E24" s="14">
        <v>868.6537643347272</v>
      </c>
      <c r="F24" s="14">
        <v>1030.6149604431728</v>
      </c>
      <c r="G24" s="14">
        <v>1481.0242228208663</v>
      </c>
      <c r="H24" s="14">
        <v>1787.7235049666497</v>
      </c>
      <c r="I24" s="14">
        <v>2117.412810112421</v>
      </c>
      <c r="J24" s="14">
        <v>2561.2305118935424</v>
      </c>
      <c r="K24" s="14">
        <v>2829.01178199863</v>
      </c>
      <c r="L24" s="14">
        <v>3301.0296878540157</v>
      </c>
      <c r="M24" s="14">
        <v>3839.129680296539</v>
      </c>
      <c r="N24" s="14">
        <v>4787.595497316564</v>
      </c>
      <c r="O24" s="14">
        <v>5691.983618540844</v>
      </c>
      <c r="P24" s="14">
        <v>6781.658489442997</v>
      </c>
      <c r="Q24" s="14">
        <v>7925.021140642108</v>
      </c>
      <c r="R24" s="14">
        <v>9740.14101865678</v>
      </c>
      <c r="S24" s="14">
        <v>12706.00513499945</v>
      </c>
      <c r="T24" s="14">
        <v>15634.710943637852</v>
      </c>
      <c r="U24" s="14">
        <v>20488.760092186967</v>
      </c>
      <c r="V24" s="14">
        <v>27606.050506381187</v>
      </c>
      <c r="W24" s="14">
        <v>36645.998150896616</v>
      </c>
      <c r="X24" s="14">
        <v>47330.652692842785</v>
      </c>
      <c r="Y24" s="14">
        <v>55533.93514201534</v>
      </c>
      <c r="Z24" s="14">
        <v>64299.85176069949</v>
      </c>
      <c r="AA24" s="14">
        <v>78553.91037998648</v>
      </c>
      <c r="AB24" s="14">
        <v>96048.89282503349</v>
      </c>
      <c r="AC24" s="14">
        <v>122695.35397224073</v>
      </c>
      <c r="AD24" s="14">
        <v>156928.09830352687</v>
      </c>
      <c r="AE24" s="14">
        <v>188081.1301054648</v>
      </c>
      <c r="AF24" s="14">
        <v>243146.56711434797</v>
      </c>
      <c r="AG24" s="14">
        <v>283355.1546613948</v>
      </c>
      <c r="AH24" s="14">
        <v>337005.95043719123</v>
      </c>
      <c r="AI24" s="14">
        <v>417516.53991327283</v>
      </c>
    </row>
    <row r="25" spans="1:35" ht="15">
      <c r="A25" s="38">
        <v>24</v>
      </c>
      <c r="B25" s="17" t="s">
        <v>18</v>
      </c>
      <c r="C25" s="38" t="s">
        <v>118</v>
      </c>
      <c r="D25" s="14">
        <v>6940.756638433078</v>
      </c>
      <c r="E25" s="14">
        <v>7981.5273983542775</v>
      </c>
      <c r="F25" s="14">
        <v>9483.128779061735</v>
      </c>
      <c r="G25" s="14">
        <v>10978.242512103549</v>
      </c>
      <c r="H25" s="14">
        <v>12821.689883147148</v>
      </c>
      <c r="I25" s="14">
        <v>14769.422658485428</v>
      </c>
      <c r="J25" s="14">
        <v>17516.11607537443</v>
      </c>
      <c r="K25" s="14">
        <v>20935.858974868395</v>
      </c>
      <c r="L25" s="14">
        <v>24270.245776794123</v>
      </c>
      <c r="M25" s="14">
        <v>28003.00455921366</v>
      </c>
      <c r="N25" s="14">
        <v>31489.528646937382</v>
      </c>
      <c r="O25" s="14">
        <v>36511.96419527324</v>
      </c>
      <c r="P25" s="14">
        <v>42044.63643892874</v>
      </c>
      <c r="Q25" s="14">
        <v>46240.524922311415</v>
      </c>
      <c r="R25" s="14">
        <v>51594.056396663764</v>
      </c>
      <c r="S25" s="14">
        <v>60764.992918494965</v>
      </c>
      <c r="T25" s="14">
        <v>69181.22622081972</v>
      </c>
      <c r="U25" s="14">
        <v>84643.4930199289</v>
      </c>
      <c r="V25" s="14">
        <v>105344.7839423293</v>
      </c>
      <c r="W25" s="14">
        <v>123688.45501968468</v>
      </c>
      <c r="X25" s="14">
        <v>130501.24953425887</v>
      </c>
      <c r="Y25" s="14">
        <v>140100.41585979116</v>
      </c>
      <c r="Z25" s="14">
        <v>147825.83095779124</v>
      </c>
      <c r="AA25" s="14">
        <v>156791.10770695846</v>
      </c>
      <c r="AB25" s="14">
        <v>174638</v>
      </c>
      <c r="AC25" s="14">
        <v>189826.79227590904</v>
      </c>
      <c r="AD25" s="14">
        <v>206080.92668846535</v>
      </c>
      <c r="AE25" s="14">
        <v>234991.56767537745</v>
      </c>
      <c r="AF25" s="14">
        <v>306653.09739365923</v>
      </c>
      <c r="AG25" s="14">
        <v>403641</v>
      </c>
      <c r="AH25" s="14">
        <v>442120.11393283994</v>
      </c>
      <c r="AI25" s="14">
        <v>498346.1007289666</v>
      </c>
    </row>
    <row r="26" spans="1:35" ht="15">
      <c r="A26" s="38">
        <v>25</v>
      </c>
      <c r="B26" s="17" t="s">
        <v>11</v>
      </c>
      <c r="C26" s="38" t="s">
        <v>116</v>
      </c>
      <c r="D26" s="14">
        <v>3396.90529218194</v>
      </c>
      <c r="E26" s="14">
        <v>3973.637975043478</v>
      </c>
      <c r="F26" s="14">
        <v>4709.938452630925</v>
      </c>
      <c r="G26" s="14">
        <v>5526.84287902616</v>
      </c>
      <c r="H26" s="14">
        <v>6125.608141469597</v>
      </c>
      <c r="I26" s="14">
        <v>7121.54165225403</v>
      </c>
      <c r="J26" s="14">
        <v>8433.026207703411</v>
      </c>
      <c r="K26" s="14">
        <v>9664.582030539897</v>
      </c>
      <c r="L26" s="14">
        <v>11266.751377292008</v>
      </c>
      <c r="M26" s="14">
        <v>13578.447783795013</v>
      </c>
      <c r="N26" s="14">
        <v>16443.029837237824</v>
      </c>
      <c r="O26" s="14">
        <v>19317.847983314186</v>
      </c>
      <c r="P26" s="14">
        <v>22073.024914558904</v>
      </c>
      <c r="Q26" s="14">
        <v>25029.57512806748</v>
      </c>
      <c r="R26" s="14">
        <v>29391.255604036654</v>
      </c>
      <c r="S26" s="14">
        <v>35583.74304739149</v>
      </c>
      <c r="T26" s="14">
        <v>42757.43773078026</v>
      </c>
      <c r="U26" s="14">
        <v>50558.7234133044</v>
      </c>
      <c r="V26" s="14">
        <v>63769.53215078054</v>
      </c>
      <c r="W26" s="14">
        <v>75718.24005997003</v>
      </c>
      <c r="X26" s="14">
        <v>82711.78991709299</v>
      </c>
      <c r="Y26" s="14">
        <v>88133.11003694787</v>
      </c>
      <c r="Z26" s="14">
        <v>96092.891674077</v>
      </c>
      <c r="AA26" s="14">
        <v>106105.11815230241</v>
      </c>
      <c r="AB26" s="14">
        <v>116050.98475929789</v>
      </c>
      <c r="AC26" s="14">
        <v>133280.59900556187</v>
      </c>
      <c r="AD26" s="14">
        <v>147574.2129985562</v>
      </c>
      <c r="AE26" s="14">
        <v>166458.3029270968</v>
      </c>
      <c r="AF26" s="14">
        <v>197039.7714589287</v>
      </c>
      <c r="AG26" s="14">
        <v>235170.65092773116</v>
      </c>
      <c r="AH26" s="14">
        <v>285308.7203263246</v>
      </c>
      <c r="AI26" s="14">
        <v>327377.9094120192</v>
      </c>
    </row>
    <row r="27" spans="1:35" ht="15">
      <c r="A27" s="38">
        <v>26</v>
      </c>
      <c r="B27" s="17" t="s">
        <v>12</v>
      </c>
      <c r="C27" s="38" t="s">
        <v>117</v>
      </c>
      <c r="D27" s="14">
        <v>1291.2184577120595</v>
      </c>
      <c r="E27" s="14">
        <v>1484.2140449248886</v>
      </c>
      <c r="F27" s="14">
        <v>1701.5233318239427</v>
      </c>
      <c r="G27" s="14">
        <v>2103.9267983293576</v>
      </c>
      <c r="H27" s="14">
        <v>2470.6530645744533</v>
      </c>
      <c r="I27" s="14">
        <v>2763.913504344683</v>
      </c>
      <c r="J27" s="14">
        <v>3140.526638033702</v>
      </c>
      <c r="K27" s="14">
        <v>3820.120144964103</v>
      </c>
      <c r="L27" s="14">
        <v>4557.000072806921</v>
      </c>
      <c r="M27" s="14">
        <v>5297.364122059497</v>
      </c>
      <c r="N27" s="14">
        <v>6510.237610202609</v>
      </c>
      <c r="O27" s="14">
        <v>7571.992275926988</v>
      </c>
      <c r="P27" s="14">
        <v>8886.086661349562</v>
      </c>
      <c r="Q27" s="14">
        <v>10264.792342386048</v>
      </c>
      <c r="R27" s="14">
        <v>11967.142329980776</v>
      </c>
      <c r="S27" s="14">
        <v>14118.50882525039</v>
      </c>
      <c r="T27" s="14">
        <v>16762.712693445286</v>
      </c>
      <c r="U27" s="14">
        <v>19164.367182432074</v>
      </c>
      <c r="V27" s="14">
        <v>23659.39352496295</v>
      </c>
      <c r="W27" s="14">
        <v>27844.562536133784</v>
      </c>
      <c r="X27" s="14">
        <v>31963.702631114582</v>
      </c>
      <c r="Y27" s="14">
        <v>35594.13902828605</v>
      </c>
      <c r="Z27" s="14">
        <v>39868.78711335297</v>
      </c>
      <c r="AA27" s="14">
        <v>45873.34013424643</v>
      </c>
      <c r="AB27" s="14">
        <v>52928.508398186765</v>
      </c>
      <c r="AC27" s="14">
        <v>59344.603857979855</v>
      </c>
      <c r="AD27" s="14">
        <v>64386.87579664801</v>
      </c>
      <c r="AE27" s="14">
        <v>71643.3624350133</v>
      </c>
      <c r="AF27" s="14">
        <v>80487.3828256395</v>
      </c>
      <c r="AG27" s="14">
        <v>96553.18039390394</v>
      </c>
      <c r="AH27" s="14">
        <v>110616.84779512163</v>
      </c>
      <c r="AI27" s="14">
        <v>117724.95420285223</v>
      </c>
    </row>
    <row r="28" spans="1:35" ht="15">
      <c r="A28" s="39">
        <v>27</v>
      </c>
      <c r="B28" s="29" t="s">
        <v>135</v>
      </c>
      <c r="C28" s="38" t="s">
        <v>137</v>
      </c>
      <c r="D28" s="14">
        <v>16286.892049839716</v>
      </c>
      <c r="E28" s="14">
        <v>18302.278997944868</v>
      </c>
      <c r="F28" s="14">
        <v>20734.437387026457</v>
      </c>
      <c r="G28" s="14">
        <v>23161.96418031121</v>
      </c>
      <c r="H28" s="14">
        <v>26436.09293257288</v>
      </c>
      <c r="I28" s="14">
        <v>29744.66668647612</v>
      </c>
      <c r="J28" s="14">
        <v>33365.81840149277</v>
      </c>
      <c r="K28" s="14">
        <v>37682.63095598286</v>
      </c>
      <c r="L28" s="14">
        <v>43199.42067326872</v>
      </c>
      <c r="M28" s="14">
        <v>48563.38049375265</v>
      </c>
      <c r="N28" s="14">
        <v>55274.00978878442</v>
      </c>
      <c r="O28" s="14">
        <v>63409.30703011216</v>
      </c>
      <c r="P28" s="14">
        <v>73635.86242022325</v>
      </c>
      <c r="Q28" s="14">
        <v>84538.61508413832</v>
      </c>
      <c r="R28" s="14">
        <v>90266.24701489482</v>
      </c>
      <c r="S28" s="14">
        <v>99988.9856121225</v>
      </c>
      <c r="T28" s="14">
        <v>114449.56319149444</v>
      </c>
      <c r="U28" s="14">
        <v>121714.38268174056</v>
      </c>
      <c r="V28" s="14">
        <v>137629.81144136202</v>
      </c>
      <c r="W28" s="14">
        <v>161053.87323163103</v>
      </c>
      <c r="X28" s="14">
        <v>176024.84808841994</v>
      </c>
      <c r="Y28" s="14">
        <v>192114.35887269842</v>
      </c>
      <c r="Z28" s="14">
        <v>206427.20625965923</v>
      </c>
      <c r="AA28" s="14">
        <v>221424.4782449747</v>
      </c>
      <c r="AB28" s="14">
        <v>237770.61401748186</v>
      </c>
      <c r="AC28" s="14">
        <v>262987.4431642175</v>
      </c>
      <c r="AD28" s="14">
        <v>299549.81290126895</v>
      </c>
      <c r="AE28" s="14">
        <v>352884.2045324251</v>
      </c>
      <c r="AF28" s="14">
        <v>423006.2786010837</v>
      </c>
      <c r="AG28" s="14">
        <v>497457.0140169702</v>
      </c>
      <c r="AH28" s="14">
        <v>595634.4814413625</v>
      </c>
      <c r="AI28" s="14">
        <v>693494.5964718558</v>
      </c>
    </row>
    <row r="30" spans="2:35" ht="15">
      <c r="B30" s="38" t="s">
        <v>174</v>
      </c>
      <c r="C30" s="38" t="s">
        <v>175</v>
      </c>
      <c r="D30" s="41">
        <f>SUM(D2:D28)</f>
        <v>138521.7774896241</v>
      </c>
      <c r="E30" s="41">
        <f aca="true" t="shared" si="0" ref="E30:AI30">SUM(E2:E28)</f>
        <v>162435.36795054033</v>
      </c>
      <c r="F30" s="41">
        <f t="shared" si="0"/>
        <v>181630.81786173128</v>
      </c>
      <c r="G30" s="41">
        <f t="shared" si="0"/>
        <v>211445.38826175506</v>
      </c>
      <c r="H30" s="41">
        <f t="shared" si="0"/>
        <v>237370.07077595888</v>
      </c>
      <c r="I30" s="41">
        <f t="shared" si="0"/>
        <v>265079.0847262606</v>
      </c>
      <c r="J30" s="41">
        <f t="shared" si="0"/>
        <v>296028.33002581727</v>
      </c>
      <c r="K30" s="41">
        <f t="shared" si="0"/>
        <v>335365.63260766584</v>
      </c>
      <c r="L30" s="41">
        <f t="shared" si="0"/>
        <v>398965.1699382083</v>
      </c>
      <c r="M30" s="41">
        <f t="shared" si="0"/>
        <v>459914.90562976024</v>
      </c>
      <c r="N30" s="41">
        <f t="shared" si="0"/>
        <v>534624.5559336806</v>
      </c>
      <c r="O30" s="41">
        <f t="shared" si="0"/>
        <v>614766.6801850015</v>
      </c>
      <c r="P30" s="41">
        <f t="shared" si="0"/>
        <v>704913.5780863555</v>
      </c>
      <c r="Q30" s="41">
        <f t="shared" si="0"/>
        <v>818518.4265321724</v>
      </c>
      <c r="R30" s="41">
        <f t="shared" si="0"/>
        <v>954776.9243533729</v>
      </c>
      <c r="S30" s="41">
        <f t="shared" si="0"/>
        <v>1116242.9029563407</v>
      </c>
      <c r="T30" s="41">
        <f t="shared" si="0"/>
        <v>1296196.980945005</v>
      </c>
      <c r="U30" s="41">
        <f t="shared" si="0"/>
        <v>1444819.5200663293</v>
      </c>
      <c r="V30" s="41">
        <f t="shared" si="0"/>
        <v>1664975.2329987106</v>
      </c>
      <c r="W30" s="41">
        <f t="shared" si="0"/>
        <v>1858206.4178651483</v>
      </c>
      <c r="X30" s="41">
        <f t="shared" si="0"/>
        <v>2000742.7238521473</v>
      </c>
      <c r="Y30" s="41">
        <f t="shared" si="0"/>
        <v>2175260.2190564587</v>
      </c>
      <c r="Z30" s="41">
        <f t="shared" si="0"/>
        <v>2343863.5870591844</v>
      </c>
      <c r="AA30" s="41">
        <f t="shared" si="0"/>
        <v>2625818.556993856</v>
      </c>
      <c r="AB30" s="41">
        <f t="shared" si="0"/>
        <v>2971465.439974554</v>
      </c>
      <c r="AC30" s="41">
        <f t="shared" si="0"/>
        <v>3390502.748971317</v>
      </c>
      <c r="AD30" s="41">
        <f t="shared" si="0"/>
        <v>3953275.824804265</v>
      </c>
      <c r="AE30" s="41">
        <f t="shared" si="0"/>
        <v>4582085.621493066</v>
      </c>
      <c r="AF30" s="41">
        <f t="shared" si="0"/>
        <v>5303567.01329886</v>
      </c>
      <c r="AG30" s="41">
        <f t="shared" si="0"/>
        <v>6108902.953438311</v>
      </c>
      <c r="AH30" s="41">
        <f t="shared" si="0"/>
        <v>7248859.513325122</v>
      </c>
      <c r="AI30" s="41">
        <f t="shared" si="0"/>
        <v>8391690.851797909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6">
      <selection activeCell="A1" sqref="A1:C28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35">
        <f>1-LAB_share_VA!D2</f>
        <v>0.44210994287752503</v>
      </c>
      <c r="E2" s="35">
        <f>1-LAB_share_VA!E2</f>
        <v>0.44817766377976065</v>
      </c>
      <c r="F2" s="35">
        <f>1-LAB_share_VA!F2</f>
        <v>0.45186739064300585</v>
      </c>
      <c r="G2" s="35">
        <f>1-LAB_share_VA!G2</f>
        <v>0.44532397423708825</v>
      </c>
      <c r="H2" s="35">
        <f>1-LAB_share_VA!H2</f>
        <v>0.44252153415301265</v>
      </c>
      <c r="I2" s="35">
        <f>1-LAB_share_VA!I2</f>
        <v>0.44483848083397814</v>
      </c>
      <c r="J2" s="35">
        <f>1-LAB_share_VA!J2</f>
        <v>0.4500581015867201</v>
      </c>
      <c r="K2" s="35">
        <f>1-LAB_share_VA!K2</f>
        <v>0.45276903339926733</v>
      </c>
      <c r="L2" s="35">
        <f>1-LAB_share_VA!L2</f>
        <v>0.44933486136709355</v>
      </c>
      <c r="M2" s="35">
        <f>1-LAB_share_VA!M2</f>
        <v>0.45056732383347387</v>
      </c>
      <c r="N2" s="35">
        <f>1-LAB_share_VA!N2</f>
        <v>0.45006146007363723</v>
      </c>
      <c r="O2" s="35">
        <f>1-LAB_share_VA!O2</f>
        <v>0.44989610773751654</v>
      </c>
      <c r="P2" s="35">
        <f>1-LAB_share_VA!P2</f>
        <v>0.45050882038045803</v>
      </c>
      <c r="Q2" s="35">
        <f>1-LAB_share_VA!Q2</f>
        <v>0.4494222332503861</v>
      </c>
      <c r="R2" s="35">
        <f>1-LAB_share_VA!R2</f>
        <v>0.4403639999218669</v>
      </c>
      <c r="S2" s="35">
        <f>1-LAB_share_VA!S2</f>
        <v>0.4361816130241748</v>
      </c>
      <c r="T2" s="35">
        <f>1-LAB_share_VA!T2</f>
        <v>0.43568272114969964</v>
      </c>
      <c r="U2" s="35">
        <f>1-LAB_share_VA!U2</f>
        <v>0.4393500780524946</v>
      </c>
      <c r="V2" s="35">
        <f>1-LAB_share_VA!V2</f>
        <v>0.4454023787402569</v>
      </c>
      <c r="W2" s="35">
        <f>1-LAB_share_VA!W2</f>
        <v>0.44839433772516435</v>
      </c>
      <c r="X2" s="35">
        <f>1-LAB_share_VA!X2</f>
        <v>0.4543353750660878</v>
      </c>
      <c r="Y2" s="35">
        <f>1-LAB_share_VA!Y2</f>
        <v>0.4567630505612812</v>
      </c>
      <c r="Z2" s="35">
        <f>1-LAB_share_VA!Z2</f>
        <v>0.45971334197431113</v>
      </c>
      <c r="AA2" s="35">
        <f>1-LAB_share_VA!AA2</f>
        <v>0.4596965245247947</v>
      </c>
      <c r="AB2" s="35">
        <f>1-LAB_share_VA!AB2</f>
        <v>0.4587724756983299</v>
      </c>
      <c r="AC2" s="35">
        <f>1-LAB_share_VA!AC2</f>
        <v>0.45499357956846276</v>
      </c>
      <c r="AD2" s="35">
        <f>1-LAB_share_VA!AD2</f>
        <v>0.4537509143218599</v>
      </c>
      <c r="AE2" s="35">
        <f>1-LAB_share_VA!AE2</f>
        <v>0.4535041182063376</v>
      </c>
      <c r="AF2" s="35">
        <f>1-LAB_share_VA!AF2</f>
        <v>0.45519708248448987</v>
      </c>
      <c r="AG2" s="35">
        <f>1-LAB_share_VA!AG2</f>
        <v>0.456266872347335</v>
      </c>
      <c r="AH2" s="35">
        <f>1-LAB_share_VA!AH2</f>
        <v>0.45418474064709446</v>
      </c>
      <c r="AI2" s="35">
        <f>1-LAB_share_VA!AI2</f>
        <v>0.4531240315978152</v>
      </c>
    </row>
    <row r="3" spans="1:35" ht="15">
      <c r="A3" s="38">
        <v>2</v>
      </c>
      <c r="B3" s="17" t="s">
        <v>0</v>
      </c>
      <c r="C3" s="38" t="s">
        <v>111</v>
      </c>
      <c r="D3" s="35">
        <f>1-LAB_share_VA!D3</f>
        <v>0.3406427737519361</v>
      </c>
      <c r="E3" s="35">
        <f>1-LAB_share_VA!E3</f>
        <v>0.5781207060396104</v>
      </c>
      <c r="F3" s="35">
        <f>1-LAB_share_VA!F3</f>
        <v>0.6605214411457647</v>
      </c>
      <c r="G3" s="35">
        <f>1-LAB_share_VA!G3</f>
        <v>0.6368508353369884</v>
      </c>
      <c r="H3" s="35">
        <f>1-LAB_share_VA!H3</f>
        <v>0.6620701297766127</v>
      </c>
      <c r="I3" s="35">
        <f>1-LAB_share_VA!I3</f>
        <v>0.6533199235852495</v>
      </c>
      <c r="J3" s="35">
        <f>1-LAB_share_VA!J3</f>
        <v>0.664933741066347</v>
      </c>
      <c r="K3" s="35">
        <f>1-LAB_share_VA!K3</f>
        <v>0.6685982873643697</v>
      </c>
      <c r="L3" s="35">
        <f>1-LAB_share_VA!L3</f>
        <v>0.676386380069466</v>
      </c>
      <c r="M3" s="35">
        <f>1-LAB_share_VA!M3</f>
        <v>0.669025942189751</v>
      </c>
      <c r="N3" s="35">
        <f>1-LAB_share_VA!N3</f>
        <v>0.6028404627503475</v>
      </c>
      <c r="O3" s="35">
        <f>1-LAB_share_VA!O3</f>
        <v>0.6372145049733058</v>
      </c>
      <c r="P3" s="35">
        <f>1-LAB_share_VA!P3</f>
        <v>0.6274912334019437</v>
      </c>
      <c r="Q3" s="35">
        <f>1-LAB_share_VA!Q3</f>
        <v>0.6512675700714513</v>
      </c>
      <c r="R3" s="35">
        <f>1-LAB_share_VA!R3</f>
        <v>0.6581961310725656</v>
      </c>
      <c r="S3" s="35">
        <f>1-LAB_share_VA!S3</f>
        <v>0.5916709872257947</v>
      </c>
      <c r="T3" s="35">
        <f>1-LAB_share_VA!T3</f>
        <v>0.6215898738889882</v>
      </c>
      <c r="U3" s="35">
        <f>1-LAB_share_VA!U3</f>
        <v>0.6081616447882157</v>
      </c>
      <c r="V3" s="35">
        <f>1-LAB_share_VA!V3</f>
        <v>0.6101222416120056</v>
      </c>
      <c r="W3" s="35">
        <f>1-LAB_share_VA!W3</f>
        <v>0.5868115670443423</v>
      </c>
      <c r="X3" s="35">
        <f>1-LAB_share_VA!X3</f>
        <v>0.5486028731112877</v>
      </c>
      <c r="Y3" s="35">
        <f>1-LAB_share_VA!Y3</f>
        <v>0.6142827002288431</v>
      </c>
      <c r="Z3" s="35">
        <f>1-LAB_share_VA!Z3</f>
        <v>0.6727483272625734</v>
      </c>
      <c r="AA3" s="35">
        <f>1-LAB_share_VA!AA3</f>
        <v>0.6538669026017622</v>
      </c>
      <c r="AB3" s="35">
        <f>1-LAB_share_VA!AB3</f>
        <v>0.6901663002847298</v>
      </c>
      <c r="AC3" s="35">
        <f>1-LAB_share_VA!AC3</f>
        <v>0.7248801355342849</v>
      </c>
      <c r="AD3" s="35">
        <f>1-LAB_share_VA!AD3</f>
        <v>0.7425862739745306</v>
      </c>
      <c r="AE3" s="35">
        <f>1-LAB_share_VA!AE3</f>
        <v>0.6834766916285391</v>
      </c>
      <c r="AF3" s="35">
        <f>1-LAB_share_VA!AF3</f>
        <v>0.6357615406137349</v>
      </c>
      <c r="AG3" s="35">
        <f>1-LAB_share_VA!AG3</f>
        <v>0.6973470564408246</v>
      </c>
      <c r="AH3" s="35">
        <f>1-LAB_share_VA!AH3</f>
        <v>0.7058456326178807</v>
      </c>
      <c r="AI3" s="35">
        <f>1-LAB_share_VA!AI3</f>
        <v>0.696744337867982</v>
      </c>
    </row>
    <row r="4" spans="1:35" ht="15">
      <c r="A4" s="38">
        <v>3</v>
      </c>
      <c r="B4" s="17" t="s">
        <v>20</v>
      </c>
      <c r="C4" s="38" t="s">
        <v>112</v>
      </c>
      <c r="D4" s="35">
        <f>1-LAB_share_VA!D4</f>
        <v>0.2768577094769572</v>
      </c>
      <c r="E4" s="35">
        <f>1-LAB_share_VA!E4</f>
        <v>0.2660883676970388</v>
      </c>
      <c r="F4" s="35">
        <f>1-LAB_share_VA!F4</f>
        <v>0.19270150958802867</v>
      </c>
      <c r="G4" s="35">
        <f>1-LAB_share_VA!G4</f>
        <v>0.3612551366666352</v>
      </c>
      <c r="H4" s="35">
        <f>1-LAB_share_VA!H4</f>
        <v>0.3262342165795542</v>
      </c>
      <c r="I4" s="35">
        <f>1-LAB_share_VA!I4</f>
        <v>0.3232664473778114</v>
      </c>
      <c r="J4" s="35">
        <f>1-LAB_share_VA!J4</f>
        <v>0.34058282591751077</v>
      </c>
      <c r="K4" s="35">
        <f>1-LAB_share_VA!K4</f>
        <v>0.28809467277138134</v>
      </c>
      <c r="L4" s="35">
        <f>1-LAB_share_VA!L4</f>
        <v>0.389676122585197</v>
      </c>
      <c r="M4" s="35">
        <f>1-LAB_share_VA!M4</f>
        <v>0.391351632920624</v>
      </c>
      <c r="N4" s="35">
        <f>1-LAB_share_VA!N4</f>
        <v>0.37188529842687756</v>
      </c>
      <c r="O4" s="35">
        <f>1-LAB_share_VA!O4</f>
        <v>0.3846596457808181</v>
      </c>
      <c r="P4" s="35">
        <f>1-LAB_share_VA!P4</f>
        <v>0.3304873999993271</v>
      </c>
      <c r="Q4" s="35">
        <f>1-LAB_share_VA!Q4</f>
        <v>0.3955349528366555</v>
      </c>
      <c r="R4" s="35">
        <f>1-LAB_share_VA!R4</f>
        <v>0.4574073545719721</v>
      </c>
      <c r="S4" s="35">
        <f>1-LAB_share_VA!S4</f>
        <v>0.3649912757949991</v>
      </c>
      <c r="T4" s="35">
        <f>1-LAB_share_VA!T4</f>
        <v>0.3524245120374736</v>
      </c>
      <c r="U4" s="35">
        <f>1-LAB_share_VA!U4</f>
        <v>0.4153955216627516</v>
      </c>
      <c r="V4" s="35">
        <f>1-LAB_share_VA!V4</f>
        <v>0.4504667913605279</v>
      </c>
      <c r="W4" s="35">
        <f>1-LAB_share_VA!W4</f>
        <v>0.4574808624115746</v>
      </c>
      <c r="X4" s="35">
        <f>1-LAB_share_VA!X4</f>
        <v>0.3964925403916263</v>
      </c>
      <c r="Y4" s="35">
        <f>1-LAB_share_VA!Y4</f>
        <v>0.38233801604471673</v>
      </c>
      <c r="Z4" s="35">
        <f>1-LAB_share_VA!Z4</f>
        <v>0.4733814203931084</v>
      </c>
      <c r="AA4" s="35">
        <f>1-LAB_share_VA!AA4</f>
        <v>0.5105484056836138</v>
      </c>
      <c r="AB4" s="35">
        <f>1-LAB_share_VA!AB4</f>
        <v>0.5001676475746548</v>
      </c>
      <c r="AC4" s="35">
        <f>1-LAB_share_VA!AC4</f>
        <v>0.48835360253360205</v>
      </c>
      <c r="AD4" s="35">
        <f>1-LAB_share_VA!AD4</f>
        <v>0.5011518784205429</v>
      </c>
      <c r="AE4" s="35">
        <f>1-LAB_share_VA!AE4</f>
        <v>0.5020900615134212</v>
      </c>
      <c r="AF4" s="35">
        <f>1-LAB_share_VA!AF4</f>
        <v>0.5467070527105655</v>
      </c>
      <c r="AG4" s="35">
        <f>1-LAB_share_VA!AG4</f>
        <v>0.5486448841780953</v>
      </c>
      <c r="AH4" s="35">
        <f>1-LAB_share_VA!AH4</f>
        <v>0.5798373172916274</v>
      </c>
      <c r="AI4" s="35">
        <f>1-LAB_share_VA!AI4</f>
        <v>0.613193538478034</v>
      </c>
    </row>
    <row r="5" spans="1:35" ht="15">
      <c r="A5" s="38">
        <v>4</v>
      </c>
      <c r="B5" s="17" t="s">
        <v>14</v>
      </c>
      <c r="C5" s="38" t="s">
        <v>134</v>
      </c>
      <c r="D5" s="35">
        <f>1-LAB_share_VA!D5</f>
        <v>0.5062425815181446</v>
      </c>
      <c r="E5" s="35">
        <f>1-LAB_share_VA!E5</f>
        <v>0.47145173937210116</v>
      </c>
      <c r="F5" s="35">
        <f>1-LAB_share_VA!F5</f>
        <v>0.466297689376479</v>
      </c>
      <c r="G5" s="35">
        <f>1-LAB_share_VA!G5</f>
        <v>0.439166473912341</v>
      </c>
      <c r="H5" s="35">
        <f>1-LAB_share_VA!H5</f>
        <v>0.45458634694854305</v>
      </c>
      <c r="I5" s="35">
        <f>1-LAB_share_VA!I5</f>
        <v>0.4856655083531981</v>
      </c>
      <c r="J5" s="35">
        <f>1-LAB_share_VA!J5</f>
        <v>0.45346853247692764</v>
      </c>
      <c r="K5" s="35">
        <f>1-LAB_share_VA!K5</f>
        <v>0.46540815234115984</v>
      </c>
      <c r="L5" s="35">
        <f>1-LAB_share_VA!L5</f>
        <v>0.46766052315770323</v>
      </c>
      <c r="M5" s="35">
        <f>1-LAB_share_VA!M5</f>
        <v>0.5126839087120751</v>
      </c>
      <c r="N5" s="35">
        <f>1-LAB_share_VA!N5</f>
        <v>0.5205515841281938</v>
      </c>
      <c r="O5" s="35">
        <f>1-LAB_share_VA!O5</f>
        <v>0.5109971370826072</v>
      </c>
      <c r="P5" s="35">
        <f>1-LAB_share_VA!P5</f>
        <v>0.5329024673731624</v>
      </c>
      <c r="Q5" s="35">
        <f>1-LAB_share_VA!Q5</f>
        <v>0.5897496396697097</v>
      </c>
      <c r="R5" s="35">
        <f>1-LAB_share_VA!R5</f>
        <v>0.5938682199052379</v>
      </c>
      <c r="S5" s="35">
        <f>1-LAB_share_VA!S5</f>
        <v>0.5652425424011325</v>
      </c>
      <c r="T5" s="35">
        <f>1-LAB_share_VA!T5</f>
        <v>0.6096337096562914</v>
      </c>
      <c r="U5" s="35">
        <f>1-LAB_share_VA!U5</f>
        <v>0.5945218742394826</v>
      </c>
      <c r="V5" s="35">
        <f>1-LAB_share_VA!V5</f>
        <v>0.5635637244768164</v>
      </c>
      <c r="W5" s="35">
        <f>1-LAB_share_VA!W5</f>
        <v>0.5924783708579737</v>
      </c>
      <c r="X5" s="35">
        <f>1-LAB_share_VA!X5</f>
        <v>0.5742527937958439</v>
      </c>
      <c r="Y5" s="35">
        <f>1-LAB_share_VA!Y5</f>
        <v>0.5567689198788827</v>
      </c>
      <c r="Z5" s="35">
        <f>1-LAB_share_VA!Z5</f>
        <v>0.5777089912951593</v>
      </c>
      <c r="AA5" s="35">
        <f>1-LAB_share_VA!AA5</f>
        <v>0.5770141792957375</v>
      </c>
      <c r="AB5" s="35">
        <f>1-LAB_share_VA!AB5</f>
        <v>0.6028684849830248</v>
      </c>
      <c r="AC5" s="35">
        <f>1-LAB_share_VA!AC5</f>
        <v>0.586796206036768</v>
      </c>
      <c r="AD5" s="35">
        <f>1-LAB_share_VA!AD5</f>
        <v>0.548057709466899</v>
      </c>
      <c r="AE5" s="35">
        <f>1-LAB_share_VA!AE5</f>
        <v>0.48882491080467816</v>
      </c>
      <c r="AF5" s="35">
        <f>1-LAB_share_VA!AF5</f>
        <v>0.41483044001831426</v>
      </c>
      <c r="AG5" s="35">
        <f>1-LAB_share_VA!AG5</f>
        <v>0.418329481497816</v>
      </c>
      <c r="AH5" s="35">
        <f>1-LAB_share_VA!AH5</f>
        <v>0.4227382397472791</v>
      </c>
      <c r="AI5" s="35">
        <f>1-LAB_share_VA!AI5</f>
        <v>0.3600313402205505</v>
      </c>
    </row>
    <row r="6" spans="1:35" ht="15">
      <c r="A6" s="38">
        <v>5</v>
      </c>
      <c r="B6" s="17" t="s">
        <v>21</v>
      </c>
      <c r="C6" s="38" t="s">
        <v>119</v>
      </c>
      <c r="D6" s="35">
        <f>1-LAB_share_VA!D6</f>
        <v>0.73194564898981</v>
      </c>
      <c r="E6" s="35">
        <f>1-LAB_share_VA!E6</f>
        <v>0.7370597608104876</v>
      </c>
      <c r="F6" s="35">
        <f>1-LAB_share_VA!F6</f>
        <v>0.7203786206564546</v>
      </c>
      <c r="G6" s="35">
        <f>1-LAB_share_VA!G6</f>
        <v>0.7368195524184713</v>
      </c>
      <c r="H6" s="35">
        <f>1-LAB_share_VA!H6</f>
        <v>0.6888237409404994</v>
      </c>
      <c r="I6" s="35">
        <f>1-LAB_share_VA!I6</f>
        <v>0.7042482732311094</v>
      </c>
      <c r="J6" s="35">
        <f>1-LAB_share_VA!J6</f>
        <v>0.6679763878558919</v>
      </c>
      <c r="K6" s="35">
        <f>1-LAB_share_VA!K6</f>
        <v>0.6485954598853365</v>
      </c>
      <c r="L6" s="35">
        <f>1-LAB_share_VA!L6</f>
        <v>0.6009042056753469</v>
      </c>
      <c r="M6" s="35">
        <f>1-LAB_share_VA!M6</f>
        <v>0.588389175829987</v>
      </c>
      <c r="N6" s="35">
        <f>1-LAB_share_VA!N6</f>
        <v>0.5201695294641818</v>
      </c>
      <c r="O6" s="35">
        <f>1-LAB_share_VA!O6</f>
        <v>0.46616345000222825</v>
      </c>
      <c r="P6" s="35">
        <f>1-LAB_share_VA!P6</f>
        <v>0.6404113945552719</v>
      </c>
      <c r="Q6" s="35">
        <f>1-LAB_share_VA!Q6</f>
        <v>0.6578443337754523</v>
      </c>
      <c r="R6" s="35">
        <f>1-LAB_share_VA!R6</f>
        <v>0.6272168411586403</v>
      </c>
      <c r="S6" s="35">
        <f>1-LAB_share_VA!S6</f>
        <v>0.6422993595845278</v>
      </c>
      <c r="T6" s="35">
        <f>1-LAB_share_VA!T6</f>
        <v>0.6513463769338279</v>
      </c>
      <c r="U6" s="35">
        <f>1-LAB_share_VA!U6</f>
        <v>0.6799479342018595</v>
      </c>
      <c r="V6" s="35">
        <f>1-LAB_share_VA!V6</f>
        <v>0.7257693902384864</v>
      </c>
      <c r="W6" s="35">
        <f>1-LAB_share_VA!W6</f>
        <v>0.6899678649354566</v>
      </c>
      <c r="X6" s="35">
        <f>1-LAB_share_VA!X6</f>
        <v>0.650514723438808</v>
      </c>
      <c r="Y6" s="35">
        <f>1-LAB_share_VA!Y6</f>
        <v>0.606258190352984</v>
      </c>
      <c r="Z6" s="35">
        <f>1-LAB_share_VA!Z6</f>
        <v>0.5233240221332209</v>
      </c>
      <c r="AA6" s="35">
        <f>1-LAB_share_VA!AA6</f>
        <v>0.5186443898332098</v>
      </c>
      <c r="AB6" s="35">
        <f>1-LAB_share_VA!AB6</f>
        <v>0.22125080285521614</v>
      </c>
      <c r="AC6" s="35">
        <f>1-LAB_share_VA!AC6</f>
        <v>0.2314380755303893</v>
      </c>
      <c r="AD6" s="35">
        <f>1-LAB_share_VA!AD6</f>
        <v>0.33818037351998853</v>
      </c>
      <c r="AE6" s="35">
        <f>1-LAB_share_VA!AE6</f>
        <v>0.48386474165543447</v>
      </c>
      <c r="AF6" s="35">
        <f>1-LAB_share_VA!AF6</f>
        <v>0.5150347528542454</v>
      </c>
      <c r="AG6" s="35">
        <f>1-LAB_share_VA!AG6</f>
        <v>0.548468808719892</v>
      </c>
      <c r="AH6" s="35">
        <f>1-LAB_share_VA!AH6</f>
        <v>0.4965437048768844</v>
      </c>
      <c r="AI6" s="35">
        <f>1-LAB_share_VA!AI6</f>
        <v>0.5079371909700129</v>
      </c>
    </row>
    <row r="7" spans="1:35" ht="15">
      <c r="A7" s="38">
        <v>6</v>
      </c>
      <c r="B7" s="17" t="s">
        <v>49</v>
      </c>
      <c r="C7" s="38" t="s">
        <v>126</v>
      </c>
      <c r="D7" s="35">
        <f>1-LAB_share_VA!D7</f>
        <v>0.2769838767717635</v>
      </c>
      <c r="E7" s="35">
        <f>1-LAB_share_VA!E7</f>
        <v>0.227218324336405</v>
      </c>
      <c r="F7" s="35">
        <f>1-LAB_share_VA!F7</f>
        <v>0.20146074992749696</v>
      </c>
      <c r="G7" s="35">
        <f>1-LAB_share_VA!G7</f>
        <v>0.260804005521148</v>
      </c>
      <c r="H7" s="35">
        <f>1-LAB_share_VA!H7</f>
        <v>0.3583448087316605</v>
      </c>
      <c r="I7" s="35">
        <f>1-LAB_share_VA!I7</f>
        <v>0.3561250710477888</v>
      </c>
      <c r="J7" s="35">
        <f>1-LAB_share_VA!J7</f>
        <v>0.40504212905869297</v>
      </c>
      <c r="K7" s="35">
        <f>1-LAB_share_VA!K7</f>
        <v>0.31819469821634794</v>
      </c>
      <c r="L7" s="35">
        <f>1-LAB_share_VA!L7</f>
        <v>0.39162152226497793</v>
      </c>
      <c r="M7" s="35">
        <f>1-LAB_share_VA!M7</f>
        <v>0.4746175588632635</v>
      </c>
      <c r="N7" s="35">
        <f>1-LAB_share_VA!N7</f>
        <v>0.46869184503369155</v>
      </c>
      <c r="O7" s="35">
        <f>1-LAB_share_VA!O7</f>
        <v>0.5149664114307166</v>
      </c>
      <c r="P7" s="35">
        <f>1-LAB_share_VA!P7</f>
        <v>0.48085773059077974</v>
      </c>
      <c r="Q7" s="35">
        <f>1-LAB_share_VA!Q7</f>
        <v>0.5385594418483999</v>
      </c>
      <c r="R7" s="35">
        <f>1-LAB_share_VA!R7</f>
        <v>0.501063731024612</v>
      </c>
      <c r="S7" s="35">
        <f>1-LAB_share_VA!S7</f>
        <v>0.5411385603463188</v>
      </c>
      <c r="T7" s="35">
        <f>1-LAB_share_VA!T7</f>
        <v>0.5309054994122684</v>
      </c>
      <c r="U7" s="35">
        <f>1-LAB_share_VA!U7</f>
        <v>0.4426546861794115</v>
      </c>
      <c r="V7" s="35">
        <f>1-LAB_share_VA!V7</f>
        <v>0.49323938717744653</v>
      </c>
      <c r="W7" s="35">
        <f>1-LAB_share_VA!W7</f>
        <v>0.5385440217821833</v>
      </c>
      <c r="X7" s="35">
        <f>1-LAB_share_VA!X7</f>
        <v>0.4216871326434979</v>
      </c>
      <c r="Y7" s="35">
        <f>1-LAB_share_VA!Y7</f>
        <v>0.4450434793331889</v>
      </c>
      <c r="Z7" s="35">
        <f>1-LAB_share_VA!Z7</f>
        <v>0.4781551832446922</v>
      </c>
      <c r="AA7" s="35">
        <f>1-LAB_share_VA!AA7</f>
        <v>0.5294728896951302</v>
      </c>
      <c r="AB7" s="35">
        <f>1-LAB_share_VA!AB7</f>
        <v>0.5799277100890308</v>
      </c>
      <c r="AC7" s="35">
        <f>1-LAB_share_VA!AC7</f>
        <v>0.568401031246267</v>
      </c>
      <c r="AD7" s="35">
        <f>1-LAB_share_VA!AD7</f>
        <v>0.5442591103704645</v>
      </c>
      <c r="AE7" s="35">
        <f>1-LAB_share_VA!AE7</f>
        <v>0.5402820785554325</v>
      </c>
      <c r="AF7" s="35">
        <f>1-LAB_share_VA!AF7</f>
        <v>0.487667301710507</v>
      </c>
      <c r="AG7" s="35">
        <f>1-LAB_share_VA!AG7</f>
        <v>0.43027381086203786</v>
      </c>
      <c r="AH7" s="35">
        <f>1-LAB_share_VA!AH7</f>
        <v>0.4831539989260787</v>
      </c>
      <c r="AI7" s="35">
        <f>1-LAB_share_VA!AI7</f>
        <v>0.4323111738537987</v>
      </c>
    </row>
    <row r="8" spans="1:35" ht="15">
      <c r="A8" s="38">
        <v>7</v>
      </c>
      <c r="B8" s="17" t="s">
        <v>50</v>
      </c>
      <c r="C8" s="38" t="s">
        <v>120</v>
      </c>
      <c r="D8" s="35">
        <f>1-LAB_share_VA!D8</f>
        <v>0.8594569877820067</v>
      </c>
      <c r="E8" s="35">
        <f>1-LAB_share_VA!E8</f>
        <v>0.8659152890601705</v>
      </c>
      <c r="F8" s="35">
        <f>1-LAB_share_VA!F8</f>
        <v>0.8679139355472753</v>
      </c>
      <c r="G8" s="35">
        <f>1-LAB_share_VA!G8</f>
        <v>0.8102056532655992</v>
      </c>
      <c r="H8" s="35">
        <f>1-LAB_share_VA!H8</f>
        <v>0.8393699040740549</v>
      </c>
      <c r="I8" s="35">
        <f>1-LAB_share_VA!I8</f>
        <v>0.885611790890581</v>
      </c>
      <c r="J8" s="35">
        <f>1-LAB_share_VA!J8</f>
        <v>0.8975068495060173</v>
      </c>
      <c r="K8" s="35">
        <f>1-LAB_share_VA!K8</f>
        <v>0.9142011809825219</v>
      </c>
      <c r="L8" s="35">
        <f>1-LAB_share_VA!L8</f>
        <v>0.9043963553182495</v>
      </c>
      <c r="M8" s="35">
        <f>1-LAB_share_VA!M8</f>
        <v>0.90999062659167</v>
      </c>
      <c r="N8" s="35">
        <f>1-LAB_share_VA!N8</f>
        <v>0.910334402899778</v>
      </c>
      <c r="O8" s="35">
        <f>1-LAB_share_VA!O8</f>
        <v>0.8882231738228513</v>
      </c>
      <c r="P8" s="35">
        <f>1-LAB_share_VA!P8</f>
        <v>0.9101504207431144</v>
      </c>
      <c r="Q8" s="35">
        <f>1-LAB_share_VA!Q8</f>
        <v>0.9220504202683197</v>
      </c>
      <c r="R8" s="35">
        <f>1-LAB_share_VA!R8</f>
        <v>0.9144115257040095</v>
      </c>
      <c r="S8" s="35">
        <f>1-LAB_share_VA!S8</f>
        <v>0.8929908903493627</v>
      </c>
      <c r="T8" s="35">
        <f>1-LAB_share_VA!T8</f>
        <v>0.933342491004552</v>
      </c>
      <c r="U8" s="35">
        <f>1-LAB_share_VA!U8</f>
        <v>0.8698895863189258</v>
      </c>
      <c r="V8" s="35">
        <f>1-LAB_share_VA!V8</f>
        <v>0.8845359618767616</v>
      </c>
      <c r="W8" s="35">
        <f>1-LAB_share_VA!W8</f>
        <v>0.8549455013853576</v>
      </c>
      <c r="X8" s="35">
        <f>1-LAB_share_VA!X8</f>
        <v>0.8696035037539502</v>
      </c>
      <c r="Y8" s="35">
        <f>1-LAB_share_VA!Y8</f>
        <v>0.8884666185789188</v>
      </c>
      <c r="Z8" s="35">
        <f>1-LAB_share_VA!Z8</f>
        <v>0.9232729387106975</v>
      </c>
      <c r="AA8" s="35">
        <f>1-LAB_share_VA!AA8</f>
        <v>0.9303769362070432</v>
      </c>
      <c r="AB8" s="35">
        <f>1-LAB_share_VA!AB8</f>
        <v>0.9574597091356203</v>
      </c>
      <c r="AC8" s="35">
        <f>1-LAB_share_VA!AC8</f>
        <v>0.9596956558218241</v>
      </c>
      <c r="AD8" s="35">
        <f>1-LAB_share_VA!AD8</f>
        <v>0.9617852324980446</v>
      </c>
      <c r="AE8" s="35">
        <f>1-LAB_share_VA!AE8</f>
        <v>0.9635572118773349</v>
      </c>
      <c r="AF8" s="35">
        <f>1-LAB_share_VA!AF8</f>
        <v>0.9551109530112687</v>
      </c>
      <c r="AG8" s="35">
        <f>1-LAB_share_VA!AG8</f>
        <v>0.9413509266176134</v>
      </c>
      <c r="AH8" s="35">
        <f>1-LAB_share_VA!AH8</f>
        <v>0.942006424211812</v>
      </c>
      <c r="AI8" s="35">
        <f>1-LAB_share_VA!AI8</f>
        <v>0.9179764798590516</v>
      </c>
    </row>
    <row r="9" spans="1:35" ht="15">
      <c r="A9" s="38">
        <v>8</v>
      </c>
      <c r="B9" s="17" t="s">
        <v>22</v>
      </c>
      <c r="C9" s="38" t="s">
        <v>121</v>
      </c>
      <c r="D9" s="35">
        <f>1-LAB_share_VA!D9</f>
        <v>0.5392696021433508</v>
      </c>
      <c r="E9" s="35">
        <f>1-LAB_share_VA!E9</f>
        <v>0.6026387005841036</v>
      </c>
      <c r="F9" s="35">
        <f>1-LAB_share_VA!F9</f>
        <v>0.5688550651932034</v>
      </c>
      <c r="G9" s="35">
        <f>1-LAB_share_VA!G9</f>
        <v>0.5701311714854953</v>
      </c>
      <c r="H9" s="35">
        <f>1-LAB_share_VA!H9</f>
        <v>0.5360764337748853</v>
      </c>
      <c r="I9" s="35">
        <f>1-LAB_share_VA!I9</f>
        <v>0.5455633662290054</v>
      </c>
      <c r="J9" s="35">
        <f>1-LAB_share_VA!J9</f>
        <v>0.5225827589292054</v>
      </c>
      <c r="K9" s="35">
        <f>1-LAB_share_VA!K9</f>
        <v>0.5291399418026141</v>
      </c>
      <c r="L9" s="35">
        <f>1-LAB_share_VA!L9</f>
        <v>0.5763787669288271</v>
      </c>
      <c r="M9" s="35">
        <f>1-LAB_share_VA!M9</f>
        <v>0.5963277842402455</v>
      </c>
      <c r="N9" s="35">
        <f>1-LAB_share_VA!N9</f>
        <v>0.5898893463301086</v>
      </c>
      <c r="O9" s="35">
        <f>1-LAB_share_VA!O9</f>
        <v>0.5968340998309112</v>
      </c>
      <c r="P9" s="35">
        <f>1-LAB_share_VA!P9</f>
        <v>0.6377829055269255</v>
      </c>
      <c r="Q9" s="35">
        <f>1-LAB_share_VA!Q9</f>
        <v>0.6934058799419923</v>
      </c>
      <c r="R9" s="35">
        <f>1-LAB_share_VA!R9</f>
        <v>0.6941408382545287</v>
      </c>
      <c r="S9" s="35">
        <f>1-LAB_share_VA!S9</f>
        <v>0.7068634899998498</v>
      </c>
      <c r="T9" s="35">
        <f>1-LAB_share_VA!T9</f>
        <v>0.7360133962295838</v>
      </c>
      <c r="U9" s="35">
        <f>1-LAB_share_VA!U9</f>
        <v>0.7100949941767215</v>
      </c>
      <c r="V9" s="35">
        <f>1-LAB_share_VA!V9</f>
        <v>0.7518262982367924</v>
      </c>
      <c r="W9" s="35">
        <f>1-LAB_share_VA!W9</f>
        <v>0.7218719702500942</v>
      </c>
      <c r="X9" s="35">
        <f>1-LAB_share_VA!X9</f>
        <v>0.7137940963968674</v>
      </c>
      <c r="Y9" s="35">
        <f>1-LAB_share_VA!Y9</f>
        <v>0.7135186118398182</v>
      </c>
      <c r="Z9" s="35">
        <f>1-LAB_share_VA!Z9</f>
        <v>0.7364568139365695</v>
      </c>
      <c r="AA9" s="35">
        <f>1-LAB_share_VA!AA9</f>
        <v>0.7496298425935665</v>
      </c>
      <c r="AB9" s="35">
        <f>1-LAB_share_VA!AB9</f>
        <v>0.8337731081781116</v>
      </c>
      <c r="AC9" s="35">
        <f>1-LAB_share_VA!AC9</f>
        <v>0.8087337933416111</v>
      </c>
      <c r="AD9" s="35">
        <f>1-LAB_share_VA!AD9</f>
        <v>0.804739226313651</v>
      </c>
      <c r="AE9" s="35">
        <f>1-LAB_share_VA!AE9</f>
        <v>0.8111794991420581</v>
      </c>
      <c r="AF9" s="35">
        <f>1-LAB_share_VA!AF9</f>
        <v>0.7989724223488757</v>
      </c>
      <c r="AG9" s="35">
        <f>1-LAB_share_VA!AG9</f>
        <v>0.8065250035562608</v>
      </c>
      <c r="AH9" s="35">
        <f>1-LAB_share_VA!AH9</f>
        <v>0.7929210480746832</v>
      </c>
      <c r="AI9" s="35">
        <f>1-LAB_share_VA!AI9</f>
        <v>0.8122401985893011</v>
      </c>
    </row>
    <row r="10" spans="1:35" ht="15">
      <c r="A10" s="38">
        <v>9</v>
      </c>
      <c r="B10" s="17" t="s">
        <v>1</v>
      </c>
      <c r="C10" s="38" t="s">
        <v>122</v>
      </c>
      <c r="D10" s="35">
        <f>1-LAB_share_VA!D10</f>
        <v>0.48026154347385197</v>
      </c>
      <c r="E10" s="35">
        <f>1-LAB_share_VA!E10</f>
        <v>0.5348483822641761</v>
      </c>
      <c r="F10" s="35">
        <f>1-LAB_share_VA!F10</f>
        <v>0.6118390596717393</v>
      </c>
      <c r="G10" s="35">
        <f>1-LAB_share_VA!G10</f>
        <v>0.7166401289910476</v>
      </c>
      <c r="H10" s="35">
        <f>1-LAB_share_VA!H10</f>
        <v>0.6943371369167888</v>
      </c>
      <c r="I10" s="35">
        <f>1-LAB_share_VA!I10</f>
        <v>0.5707851150360386</v>
      </c>
      <c r="J10" s="35">
        <f>1-LAB_share_VA!J10</f>
        <v>0.6715456596191116</v>
      </c>
      <c r="K10" s="35">
        <f>1-LAB_share_VA!K10</f>
        <v>0.6745457034546458</v>
      </c>
      <c r="L10" s="35">
        <f>1-LAB_share_VA!L10</f>
        <v>0.7153162467627434</v>
      </c>
      <c r="M10" s="35">
        <f>1-LAB_share_VA!M10</f>
        <v>0.667409049277174</v>
      </c>
      <c r="N10" s="35">
        <f>1-LAB_share_VA!N10</f>
        <v>0.6913949466880662</v>
      </c>
      <c r="O10" s="35">
        <f>1-LAB_share_VA!O10</f>
        <v>0.718568596614076</v>
      </c>
      <c r="P10" s="35">
        <f>1-LAB_share_VA!P10</f>
        <v>0.6548536557781877</v>
      </c>
      <c r="Q10" s="35">
        <f>1-LAB_share_VA!Q10</f>
        <v>0.6454260976534851</v>
      </c>
      <c r="R10" s="35">
        <f>1-LAB_share_VA!R10</f>
        <v>0.610447995628023</v>
      </c>
      <c r="S10" s="35">
        <f>1-LAB_share_VA!S10</f>
        <v>0.6093053407797007</v>
      </c>
      <c r="T10" s="35">
        <f>1-LAB_share_VA!T10</f>
        <v>0.6757320640699527</v>
      </c>
      <c r="U10" s="35">
        <f>1-LAB_share_VA!U10</f>
        <v>0.7669973602605713</v>
      </c>
      <c r="V10" s="35">
        <f>1-LAB_share_VA!V10</f>
        <v>0.669367692400396</v>
      </c>
      <c r="W10" s="35">
        <f>1-LAB_share_VA!W10</f>
        <v>0.7034154031276085</v>
      </c>
      <c r="X10" s="35">
        <f>1-LAB_share_VA!X10</f>
        <v>0.7286749790701853</v>
      </c>
      <c r="Y10" s="35">
        <f>1-LAB_share_VA!Y10</f>
        <v>0.7331847713672197</v>
      </c>
      <c r="Z10" s="35">
        <f>1-LAB_share_VA!Z10</f>
        <v>0.6768061795983951</v>
      </c>
      <c r="AA10" s="35">
        <f>1-LAB_share_VA!AA10</f>
        <v>0.6543774447196411</v>
      </c>
      <c r="AB10" s="35">
        <f>1-LAB_share_VA!AB10</f>
        <v>0.7123652143457011</v>
      </c>
      <c r="AC10" s="35">
        <f>1-LAB_share_VA!AC10</f>
        <v>0.676785996463052</v>
      </c>
      <c r="AD10" s="35">
        <f>1-LAB_share_VA!AD10</f>
        <v>0.6750899401233457</v>
      </c>
      <c r="AE10" s="35">
        <f>1-LAB_share_VA!AE10</f>
        <v>0.6931340774041657</v>
      </c>
      <c r="AF10" s="35">
        <f>1-LAB_share_VA!AF10</f>
        <v>0.7206476141924307</v>
      </c>
      <c r="AG10" s="35">
        <f>1-LAB_share_VA!AG10</f>
        <v>0.682165191164896</v>
      </c>
      <c r="AH10" s="35">
        <f>1-LAB_share_VA!AH10</f>
        <v>0.7377882481002229</v>
      </c>
      <c r="AI10" s="35">
        <f>1-LAB_share_VA!AI10</f>
        <v>0.6815225232107458</v>
      </c>
    </row>
    <row r="11" spans="1:35" ht="15">
      <c r="A11" s="38">
        <v>10</v>
      </c>
      <c r="B11" s="17" t="s">
        <v>2</v>
      </c>
      <c r="C11" s="38" t="s">
        <v>123</v>
      </c>
      <c r="D11" s="35">
        <f>1-LAB_share_VA!D11</f>
        <v>0.4624417047663346</v>
      </c>
      <c r="E11" s="35">
        <f>1-LAB_share_VA!E11</f>
        <v>0.49920568362452844</v>
      </c>
      <c r="F11" s="35">
        <f>1-LAB_share_VA!F11</f>
        <v>0.5825994816297738</v>
      </c>
      <c r="G11" s="35">
        <f>1-LAB_share_VA!G11</f>
        <v>0.5942994892070966</v>
      </c>
      <c r="H11" s="35">
        <f>1-LAB_share_VA!H11</f>
        <v>0.6208849121784688</v>
      </c>
      <c r="I11" s="35">
        <f>1-LAB_share_VA!I11</f>
        <v>0.6224349139947102</v>
      </c>
      <c r="J11" s="35">
        <f>1-LAB_share_VA!J11</f>
        <v>0.5803017394683931</v>
      </c>
      <c r="K11" s="35">
        <f>1-LAB_share_VA!K11</f>
        <v>0.5763238878561107</v>
      </c>
      <c r="L11" s="35">
        <f>1-LAB_share_VA!L11</f>
        <v>0.5972596994191592</v>
      </c>
      <c r="M11" s="35">
        <f>1-LAB_share_VA!M11</f>
        <v>0.6272204326378986</v>
      </c>
      <c r="N11" s="35">
        <f>1-LAB_share_VA!N11</f>
        <v>0.6506257822446362</v>
      </c>
      <c r="O11" s="35">
        <f>1-LAB_share_VA!O11</f>
        <v>0.6691917364634039</v>
      </c>
      <c r="P11" s="35">
        <f>1-LAB_share_VA!P11</f>
        <v>0.6143130883107651</v>
      </c>
      <c r="Q11" s="35">
        <f>1-LAB_share_VA!Q11</f>
        <v>0.6137219635903385</v>
      </c>
      <c r="R11" s="35">
        <f>1-LAB_share_VA!R11</f>
        <v>0.6276467670298049</v>
      </c>
      <c r="S11" s="35">
        <f>1-LAB_share_VA!S11</f>
        <v>0.6586936957000871</v>
      </c>
      <c r="T11" s="35">
        <f>1-LAB_share_VA!T11</f>
        <v>0.6954682067980396</v>
      </c>
      <c r="U11" s="35">
        <f>1-LAB_share_VA!U11</f>
        <v>0.6191531131745421</v>
      </c>
      <c r="V11" s="35">
        <f>1-LAB_share_VA!V11</f>
        <v>0.5620290697527761</v>
      </c>
      <c r="W11" s="35">
        <f>1-LAB_share_VA!W11</f>
        <v>0.6274183924873156</v>
      </c>
      <c r="X11" s="35">
        <f>1-LAB_share_VA!X11</f>
        <v>0.569254916843664</v>
      </c>
      <c r="Y11" s="35">
        <f>1-LAB_share_VA!Y11</f>
        <v>0.5946632391309293</v>
      </c>
      <c r="Z11" s="35">
        <f>1-LAB_share_VA!Z11</f>
        <v>0.5916835964957647</v>
      </c>
      <c r="AA11" s="35">
        <f>1-LAB_share_VA!AA11</f>
        <v>0.6157353814015685</v>
      </c>
      <c r="AB11" s="35">
        <f>1-LAB_share_VA!AB11</f>
        <v>0.5957786778107012</v>
      </c>
      <c r="AC11" s="35">
        <f>1-LAB_share_VA!AC11</f>
        <v>0.5790604202874313</v>
      </c>
      <c r="AD11" s="35">
        <f>1-LAB_share_VA!AD11</f>
        <v>0.6153908271064201</v>
      </c>
      <c r="AE11" s="35">
        <f>1-LAB_share_VA!AE11</f>
        <v>0.6510660365555232</v>
      </c>
      <c r="AF11" s="35">
        <f>1-LAB_share_VA!AF11</f>
        <v>0.6827124792969692</v>
      </c>
      <c r="AG11" s="35">
        <f>1-LAB_share_VA!AG11</f>
        <v>0.6920075459151653</v>
      </c>
      <c r="AH11" s="35">
        <f>1-LAB_share_VA!AH11</f>
        <v>0.627605030965271</v>
      </c>
      <c r="AI11" s="35">
        <f>1-LAB_share_VA!AI11</f>
        <v>0.6485401768747816</v>
      </c>
    </row>
    <row r="12" spans="1:35" ht="15">
      <c r="A12" s="38">
        <v>11</v>
      </c>
      <c r="B12" s="17" t="s">
        <v>3</v>
      </c>
      <c r="C12" s="38" t="s">
        <v>124</v>
      </c>
      <c r="D12" s="35">
        <f>1-LAB_share_VA!D12</f>
        <v>0.5924552188228565</v>
      </c>
      <c r="E12" s="35">
        <f>1-LAB_share_VA!E12</f>
        <v>0.6242952073598916</v>
      </c>
      <c r="F12" s="35">
        <f>1-LAB_share_VA!F12</f>
        <v>0.6207620027105724</v>
      </c>
      <c r="G12" s="35">
        <f>1-LAB_share_VA!G12</f>
        <v>0.6036671466631744</v>
      </c>
      <c r="H12" s="35">
        <f>1-LAB_share_VA!H12</f>
        <v>0.5433648345696355</v>
      </c>
      <c r="I12" s="35">
        <f>1-LAB_share_VA!I12</f>
        <v>0.6253986002784555</v>
      </c>
      <c r="J12" s="35">
        <f>1-LAB_share_VA!J12</f>
        <v>0.5560880720013053</v>
      </c>
      <c r="K12" s="35">
        <f>1-LAB_share_VA!K12</f>
        <v>0.5758909927791132</v>
      </c>
      <c r="L12" s="35">
        <f>1-LAB_share_VA!L12</f>
        <v>0.6594967731032039</v>
      </c>
      <c r="M12" s="35">
        <f>1-LAB_share_VA!M12</f>
        <v>0.6567734027219378</v>
      </c>
      <c r="N12" s="35">
        <f>1-LAB_share_VA!N12</f>
        <v>0.6629563076033902</v>
      </c>
      <c r="O12" s="35">
        <f>1-LAB_share_VA!O12</f>
        <v>0.6974708481040753</v>
      </c>
      <c r="P12" s="35">
        <f>1-LAB_share_VA!P12</f>
        <v>0.6332414426531252</v>
      </c>
      <c r="Q12" s="35">
        <f>1-LAB_share_VA!Q12</f>
        <v>0.6524026473921148</v>
      </c>
      <c r="R12" s="35">
        <f>1-LAB_share_VA!R12</f>
        <v>0.6773119661058802</v>
      </c>
      <c r="S12" s="35">
        <f>1-LAB_share_VA!S12</f>
        <v>0.6651739176473437</v>
      </c>
      <c r="T12" s="35">
        <f>1-LAB_share_VA!T12</f>
        <v>0.7091851251623633</v>
      </c>
      <c r="U12" s="35">
        <f>1-LAB_share_VA!U12</f>
        <v>0.6865374395999351</v>
      </c>
      <c r="V12" s="35">
        <f>1-LAB_share_VA!V12</f>
        <v>0.6862136925045079</v>
      </c>
      <c r="W12" s="35">
        <f>1-LAB_share_VA!W12</f>
        <v>0.6915861309127637</v>
      </c>
      <c r="X12" s="35">
        <f>1-LAB_share_VA!X12</f>
        <v>0.6428655523321624</v>
      </c>
      <c r="Y12" s="35">
        <f>1-LAB_share_VA!Y12</f>
        <v>0.6370194693893492</v>
      </c>
      <c r="Z12" s="35">
        <f>1-LAB_share_VA!Z12</f>
        <v>0.666994176258553</v>
      </c>
      <c r="AA12" s="35">
        <f>1-LAB_share_VA!AA12</f>
        <v>0.7008028343902508</v>
      </c>
      <c r="AB12" s="35">
        <f>1-LAB_share_VA!AB12</f>
        <v>0.7795097626814071</v>
      </c>
      <c r="AC12" s="35">
        <f>1-LAB_share_VA!AC12</f>
        <v>0.7225732643852099</v>
      </c>
      <c r="AD12" s="35">
        <f>1-LAB_share_VA!AD12</f>
        <v>0.7489823848491535</v>
      </c>
      <c r="AE12" s="35">
        <f>1-LAB_share_VA!AE12</f>
        <v>0.7486691240104815</v>
      </c>
      <c r="AF12" s="35">
        <f>1-LAB_share_VA!AF12</f>
        <v>0.712287793121239</v>
      </c>
      <c r="AG12" s="35">
        <f>1-LAB_share_VA!AG12</f>
        <v>0.7339202275334947</v>
      </c>
      <c r="AH12" s="35">
        <f>1-LAB_share_VA!AH12</f>
        <v>0.7244356553207227</v>
      </c>
      <c r="AI12" s="35">
        <f>1-LAB_share_VA!AI12</f>
        <v>0.7719927645235427</v>
      </c>
    </row>
    <row r="13" spans="1:35" ht="15">
      <c r="A13" s="38">
        <v>12</v>
      </c>
      <c r="B13" s="17" t="s">
        <v>4</v>
      </c>
      <c r="C13" s="38" t="s">
        <v>125</v>
      </c>
      <c r="D13" s="35">
        <f>1-LAB_share_VA!D13</f>
        <v>0.36505962425425686</v>
      </c>
      <c r="E13" s="35">
        <f>1-LAB_share_VA!E13</f>
        <v>0.37333404580067153</v>
      </c>
      <c r="F13" s="35">
        <f>1-LAB_share_VA!F13</f>
        <v>0.3833436500025511</v>
      </c>
      <c r="G13" s="35">
        <f>1-LAB_share_VA!G13</f>
        <v>0.3781884827997454</v>
      </c>
      <c r="H13" s="35">
        <f>1-LAB_share_VA!H13</f>
        <v>0.420563500567087</v>
      </c>
      <c r="I13" s="35">
        <f>1-LAB_share_VA!I13</f>
        <v>0.45164580115404473</v>
      </c>
      <c r="J13" s="35">
        <f>1-LAB_share_VA!J13</f>
        <v>0.44372854031475983</v>
      </c>
      <c r="K13" s="35">
        <f>1-LAB_share_VA!K13</f>
        <v>0.4774053420889983</v>
      </c>
      <c r="L13" s="35">
        <f>1-LAB_share_VA!L13</f>
        <v>0.5054152900998132</v>
      </c>
      <c r="M13" s="35">
        <f>1-LAB_share_VA!M13</f>
        <v>0.5712893856899217</v>
      </c>
      <c r="N13" s="35">
        <f>1-LAB_share_VA!N13</f>
        <v>0.550892641539509</v>
      </c>
      <c r="O13" s="35">
        <f>1-LAB_share_VA!O13</f>
        <v>0.5162078708533862</v>
      </c>
      <c r="P13" s="35">
        <f>1-LAB_share_VA!P13</f>
        <v>0.5536707641306418</v>
      </c>
      <c r="Q13" s="35">
        <f>1-LAB_share_VA!Q13</f>
        <v>0.5279424836190976</v>
      </c>
      <c r="R13" s="35">
        <f>1-LAB_share_VA!R13</f>
        <v>0.5260912404746605</v>
      </c>
      <c r="S13" s="35">
        <f>1-LAB_share_VA!S13</f>
        <v>0.5479804951335865</v>
      </c>
      <c r="T13" s="35">
        <f>1-LAB_share_VA!T13</f>
        <v>0.5913630265068035</v>
      </c>
      <c r="U13" s="35">
        <f>1-LAB_share_VA!U13</f>
        <v>0.546854998526333</v>
      </c>
      <c r="V13" s="35">
        <f>1-LAB_share_VA!V13</f>
        <v>0.5250736428911635</v>
      </c>
      <c r="W13" s="35">
        <f>1-LAB_share_VA!W13</f>
        <v>0.5541779226804314</v>
      </c>
      <c r="X13" s="35">
        <f>1-LAB_share_VA!X13</f>
        <v>0.5068957933761935</v>
      </c>
      <c r="Y13" s="35">
        <f>1-LAB_share_VA!Y13</f>
        <v>0.4423537878396322</v>
      </c>
      <c r="Z13" s="35">
        <f>1-LAB_share_VA!Z13</f>
        <v>0.5009209453334138</v>
      </c>
      <c r="AA13" s="35">
        <f>1-LAB_share_VA!AA13</f>
        <v>0.514521191494435</v>
      </c>
      <c r="AB13" s="35">
        <f>1-LAB_share_VA!AB13</f>
        <v>0.4673975459130677</v>
      </c>
      <c r="AC13" s="35">
        <f>1-LAB_share_VA!AC13</f>
        <v>0.6001818995056354</v>
      </c>
      <c r="AD13" s="35">
        <f>1-LAB_share_VA!AD13</f>
        <v>0.6083981663377593</v>
      </c>
      <c r="AE13" s="35">
        <f>1-LAB_share_VA!AE13</f>
        <v>0.6317986500859768</v>
      </c>
      <c r="AF13" s="35">
        <f>1-LAB_share_VA!AF13</f>
        <v>0.5945554754413054</v>
      </c>
      <c r="AG13" s="35">
        <f>1-LAB_share_VA!AG13</f>
        <v>0.6180497438846747</v>
      </c>
      <c r="AH13" s="35">
        <f>1-LAB_share_VA!AH13</f>
        <v>0.6181710475892481</v>
      </c>
      <c r="AI13" s="35">
        <f>1-LAB_share_VA!AI13</f>
        <v>0.6272848744292434</v>
      </c>
    </row>
    <row r="14" spans="1:35" ht="15">
      <c r="A14" s="38">
        <v>13</v>
      </c>
      <c r="B14" s="17" t="s">
        <v>15</v>
      </c>
      <c r="C14" s="38" t="s">
        <v>133</v>
      </c>
      <c r="D14" s="35">
        <f>1-LAB_share_VA!D14</f>
        <v>0.5655020126050445</v>
      </c>
      <c r="E14" s="35">
        <f>1-LAB_share_VA!E14</f>
        <v>0.6290653878935957</v>
      </c>
      <c r="F14" s="35">
        <f>1-LAB_share_VA!F14</f>
        <v>0.640237593118127</v>
      </c>
      <c r="G14" s="35">
        <f>1-LAB_share_VA!G14</f>
        <v>0.6087592540432925</v>
      </c>
      <c r="H14" s="35">
        <f>1-LAB_share_VA!H14</f>
        <v>0.5984491186275802</v>
      </c>
      <c r="I14" s="35">
        <f>1-LAB_share_VA!I14</f>
        <v>0.5858454312884636</v>
      </c>
      <c r="J14" s="35">
        <f>1-LAB_share_VA!J14</f>
        <v>0.6387217135999596</v>
      </c>
      <c r="K14" s="35">
        <f>1-LAB_share_VA!K14</f>
        <v>0.6336062097643748</v>
      </c>
      <c r="L14" s="35">
        <f>1-LAB_share_VA!L14</f>
        <v>0.6402180487440459</v>
      </c>
      <c r="M14" s="35">
        <f>1-LAB_share_VA!M14</f>
        <v>0.6679507724706002</v>
      </c>
      <c r="N14" s="35">
        <f>1-LAB_share_VA!N14</f>
        <v>0.6202228323303336</v>
      </c>
      <c r="O14" s="35">
        <f>1-LAB_share_VA!O14</f>
        <v>0.5449772622927898</v>
      </c>
      <c r="P14" s="35">
        <f>1-LAB_share_VA!P14</f>
        <v>0.5718426225477966</v>
      </c>
      <c r="Q14" s="35">
        <f>1-LAB_share_VA!Q14</f>
        <v>0.5443961957458767</v>
      </c>
      <c r="R14" s="35">
        <f>1-LAB_share_VA!R14</f>
        <v>0.6336985772437563</v>
      </c>
      <c r="S14" s="35">
        <f>1-LAB_share_VA!S14</f>
        <v>0.5602748402925367</v>
      </c>
      <c r="T14" s="35">
        <f>1-LAB_share_VA!T14</f>
        <v>0.5779848583076803</v>
      </c>
      <c r="U14" s="35">
        <f>1-LAB_share_VA!U14</f>
        <v>0.5451562144421683</v>
      </c>
      <c r="V14" s="35">
        <f>1-LAB_share_VA!V14</f>
        <v>0.5513918164032552</v>
      </c>
      <c r="W14" s="35">
        <f>1-LAB_share_VA!W14</f>
        <v>0.5311947316397656</v>
      </c>
      <c r="X14" s="35">
        <f>1-LAB_share_VA!X14</f>
        <v>0.5325461589079421</v>
      </c>
      <c r="Y14" s="35">
        <f>1-LAB_share_VA!Y14</f>
        <v>0.5790510196979659</v>
      </c>
      <c r="Z14" s="35">
        <f>1-LAB_share_VA!Z14</f>
        <v>0.5523502717369891</v>
      </c>
      <c r="AA14" s="35">
        <f>1-LAB_share_VA!AA14</f>
        <v>0.623410733548207</v>
      </c>
      <c r="AB14" s="35">
        <f>1-LAB_share_VA!AB14</f>
        <v>0.37302057370307584</v>
      </c>
      <c r="AC14" s="35">
        <f>1-LAB_share_VA!AC14</f>
        <v>0.7530323057955699</v>
      </c>
      <c r="AD14" s="35">
        <f>1-LAB_share_VA!AD14</f>
        <v>0.7660357675859655</v>
      </c>
      <c r="AE14" s="35">
        <f>1-LAB_share_VA!AE14</f>
        <v>0.7430317361680614</v>
      </c>
      <c r="AF14" s="35">
        <f>1-LAB_share_VA!AF14</f>
        <v>0.770112089227373</v>
      </c>
      <c r="AG14" s="35">
        <f>1-LAB_share_VA!AG14</f>
        <v>0.7503820438305735</v>
      </c>
      <c r="AH14" s="35">
        <f>1-LAB_share_VA!AH14</f>
        <v>0.7524242468670519</v>
      </c>
      <c r="AI14" s="35">
        <f>1-LAB_share_VA!AI14</f>
        <v>0.7212069368914753</v>
      </c>
    </row>
    <row r="15" spans="1:35" ht="15">
      <c r="A15" s="38">
        <v>14</v>
      </c>
      <c r="B15" s="17" t="s">
        <v>5</v>
      </c>
      <c r="C15" s="38" t="s">
        <v>128</v>
      </c>
      <c r="D15" s="35">
        <f>1-LAB_share_VA!D15</f>
        <v>0.563917005968522</v>
      </c>
      <c r="E15" s="35">
        <f>1-LAB_share_VA!E15</f>
        <v>0.5834659223129535</v>
      </c>
      <c r="F15" s="35">
        <f>1-LAB_share_VA!F15</f>
        <v>0.5972867844740479</v>
      </c>
      <c r="G15" s="35">
        <f>1-LAB_share_VA!G15</f>
        <v>0.5633318591703002</v>
      </c>
      <c r="H15" s="35">
        <f>1-LAB_share_VA!H15</f>
        <v>0.5468567422918127</v>
      </c>
      <c r="I15" s="35">
        <f>1-LAB_share_VA!I15</f>
        <v>0.5575117018405256</v>
      </c>
      <c r="J15" s="35">
        <f>1-LAB_share_VA!J15</f>
        <v>0.5736025734222343</v>
      </c>
      <c r="K15" s="35">
        <f>1-LAB_share_VA!K15</f>
        <v>0.5289481631600196</v>
      </c>
      <c r="L15" s="35">
        <f>1-LAB_share_VA!L15</f>
        <v>0.5705884044632354</v>
      </c>
      <c r="M15" s="35">
        <f>1-LAB_share_VA!M15</f>
        <v>0.5982373061417217</v>
      </c>
      <c r="N15" s="35">
        <f>1-LAB_share_VA!N15</f>
        <v>0.5982532369876618</v>
      </c>
      <c r="O15" s="35">
        <f>1-LAB_share_VA!O15</f>
        <v>0.5629862608618016</v>
      </c>
      <c r="P15" s="35">
        <f>1-LAB_share_VA!P15</f>
        <v>0.5587368043534412</v>
      </c>
      <c r="Q15" s="35">
        <f>1-LAB_share_VA!Q15</f>
        <v>0.5889592464798084</v>
      </c>
      <c r="R15" s="35">
        <f>1-LAB_share_VA!R15</f>
        <v>0.6047956635995896</v>
      </c>
      <c r="S15" s="35">
        <f>1-LAB_share_VA!S15</f>
        <v>0.6560157826285452</v>
      </c>
      <c r="T15" s="35">
        <f>1-LAB_share_VA!T15</f>
        <v>0.6615413469705392</v>
      </c>
      <c r="U15" s="35">
        <f>1-LAB_share_VA!U15</f>
        <v>0.6430920852401056</v>
      </c>
      <c r="V15" s="35">
        <f>1-LAB_share_VA!V15</f>
        <v>0.6558410822905425</v>
      </c>
      <c r="W15" s="35">
        <f>1-LAB_share_VA!W15</f>
        <v>0.707749338122889</v>
      </c>
      <c r="X15" s="35">
        <f>1-LAB_share_VA!X15</f>
        <v>0.6747663454458434</v>
      </c>
      <c r="Y15" s="35">
        <f>1-LAB_share_VA!Y15</f>
        <v>0.6851779466316955</v>
      </c>
      <c r="Z15" s="35">
        <f>1-LAB_share_VA!Z15</f>
        <v>0.7141845228041092</v>
      </c>
      <c r="AA15" s="35">
        <f>1-LAB_share_VA!AA15</f>
        <v>0.7319478605011982</v>
      </c>
      <c r="AB15" s="35">
        <f>1-LAB_share_VA!AB15</f>
        <v>0.7964891681779696</v>
      </c>
      <c r="AC15" s="35">
        <f>1-LAB_share_VA!AC15</f>
        <v>0.7925788067212309</v>
      </c>
      <c r="AD15" s="35">
        <f>1-LAB_share_VA!AD15</f>
        <v>0.7798707776233785</v>
      </c>
      <c r="AE15" s="35">
        <f>1-LAB_share_VA!AE15</f>
        <v>0.7727239096239631</v>
      </c>
      <c r="AF15" s="35">
        <f>1-LAB_share_VA!AF15</f>
        <v>0.7237104863891674</v>
      </c>
      <c r="AG15" s="35">
        <f>1-LAB_share_VA!AG15</f>
        <v>0.7597580821546808</v>
      </c>
      <c r="AH15" s="35">
        <f>1-LAB_share_VA!AH15</f>
        <v>0.7460158418088354</v>
      </c>
      <c r="AI15" s="35">
        <f>1-LAB_share_VA!AI15</f>
        <v>0.7420172591142126</v>
      </c>
    </row>
    <row r="16" spans="1:35" ht="15">
      <c r="A16" s="38">
        <v>15</v>
      </c>
      <c r="B16" s="17" t="s">
        <v>16</v>
      </c>
      <c r="C16" s="38" t="s">
        <v>127</v>
      </c>
      <c r="D16" s="35">
        <f>1-LAB_share_VA!D16</f>
        <v>0.5943953404365674</v>
      </c>
      <c r="E16" s="35">
        <f>1-LAB_share_VA!E16</f>
        <v>0.6303827520270928</v>
      </c>
      <c r="F16" s="35">
        <f>1-LAB_share_VA!F16</f>
        <v>0.6196421613099423</v>
      </c>
      <c r="G16" s="35">
        <f>1-LAB_share_VA!G16</f>
        <v>0.5575606394983137</v>
      </c>
      <c r="H16" s="35">
        <f>1-LAB_share_VA!H16</f>
        <v>0.5459178686837787</v>
      </c>
      <c r="I16" s="35">
        <f>1-LAB_share_VA!I16</f>
        <v>0.6282447898702864</v>
      </c>
      <c r="J16" s="35">
        <f>1-LAB_share_VA!J16</f>
        <v>0.6169797243505177</v>
      </c>
      <c r="K16" s="35">
        <f>1-LAB_share_VA!K16</f>
        <v>0.6139569710650838</v>
      </c>
      <c r="L16" s="35">
        <f>1-LAB_share_VA!L16</f>
        <v>0.5735708851451728</v>
      </c>
      <c r="M16" s="35">
        <f>1-LAB_share_VA!M16</f>
        <v>0.5827023214258404</v>
      </c>
      <c r="N16" s="35">
        <f>1-LAB_share_VA!N16</f>
        <v>0.5260030789983213</v>
      </c>
      <c r="O16" s="35">
        <f>1-LAB_share_VA!O16</f>
        <v>0.4434877584380579</v>
      </c>
      <c r="P16" s="35">
        <f>1-LAB_share_VA!P16</f>
        <v>0.502576621450119</v>
      </c>
      <c r="Q16" s="35">
        <f>1-LAB_share_VA!Q16</f>
        <v>0.5112915856307709</v>
      </c>
      <c r="R16" s="35">
        <f>1-LAB_share_VA!R16</f>
        <v>0.46706125580117286</v>
      </c>
      <c r="S16" s="35">
        <f>1-LAB_share_VA!S16</f>
        <v>0.49309896115505836</v>
      </c>
      <c r="T16" s="35">
        <f>1-LAB_share_VA!T16</f>
        <v>0.49499093238300973</v>
      </c>
      <c r="U16" s="35">
        <f>1-LAB_share_VA!U16</f>
        <v>0.5659237283187295</v>
      </c>
      <c r="V16" s="35">
        <f>1-LAB_share_VA!V16</f>
        <v>0.5737358076011028</v>
      </c>
      <c r="W16" s="35">
        <f>1-LAB_share_VA!W16</f>
        <v>0.5758802500424955</v>
      </c>
      <c r="X16" s="35">
        <f>1-LAB_share_VA!X16</f>
        <v>0.5535783488173033</v>
      </c>
      <c r="Y16" s="35">
        <f>1-LAB_share_VA!Y16</f>
        <v>0.5586495103815896</v>
      </c>
      <c r="Z16" s="35">
        <f>1-LAB_share_VA!Z16</f>
        <v>0.5052895783470506</v>
      </c>
      <c r="AA16" s="35">
        <f>1-LAB_share_VA!AA16</f>
        <v>0.4952144870277456</v>
      </c>
      <c r="AB16" s="35">
        <f>1-LAB_share_VA!AB16</f>
        <v>0.4500674552685935</v>
      </c>
      <c r="AC16" s="35">
        <f>1-LAB_share_VA!AC16</f>
        <v>0.44529513936281917</v>
      </c>
      <c r="AD16" s="35">
        <f>1-LAB_share_VA!AD16</f>
        <v>0.46480353188340895</v>
      </c>
      <c r="AE16" s="35">
        <f>1-LAB_share_VA!AE16</f>
        <v>0.5075562454560855</v>
      </c>
      <c r="AF16" s="35">
        <f>1-LAB_share_VA!AF16</f>
        <v>0.54801090883337</v>
      </c>
      <c r="AG16" s="35">
        <f>1-LAB_share_VA!AG16</f>
        <v>0.56457622099649</v>
      </c>
      <c r="AH16" s="35">
        <f>1-LAB_share_VA!AH16</f>
        <v>0.5307636805823626</v>
      </c>
      <c r="AI16" s="35">
        <f>1-LAB_share_VA!AI16</f>
        <v>0.5312637397690325</v>
      </c>
    </row>
    <row r="17" spans="1:35" ht="15">
      <c r="A17" s="38">
        <v>16</v>
      </c>
      <c r="B17" s="17" t="s">
        <v>6</v>
      </c>
      <c r="C17" s="38" t="s">
        <v>132</v>
      </c>
      <c r="D17" s="35">
        <f>1-LAB_share_VA!D17</f>
        <v>0.5478169695296626</v>
      </c>
      <c r="E17" s="35">
        <f>1-LAB_share_VA!E17</f>
        <v>0.5418015202213219</v>
      </c>
      <c r="F17" s="35">
        <f>1-LAB_share_VA!F17</f>
        <v>0.5340935048150255</v>
      </c>
      <c r="G17" s="35">
        <f>1-LAB_share_VA!G17</f>
        <v>0.5391639044556078</v>
      </c>
      <c r="H17" s="35">
        <f>1-LAB_share_VA!H17</f>
        <v>0.5526570393538729</v>
      </c>
      <c r="I17" s="35">
        <f>1-LAB_share_VA!I17</f>
        <v>0.5355127353725764</v>
      </c>
      <c r="J17" s="35">
        <f>1-LAB_share_VA!J17</f>
        <v>0.5425737919151308</v>
      </c>
      <c r="K17" s="35">
        <f>1-LAB_share_VA!K17</f>
        <v>0.5160686990135289</v>
      </c>
      <c r="L17" s="35">
        <f>1-LAB_share_VA!L17</f>
        <v>0.5165099922737275</v>
      </c>
      <c r="M17" s="35">
        <f>1-LAB_share_VA!M17</f>
        <v>0.5235179173396199</v>
      </c>
      <c r="N17" s="35">
        <f>1-LAB_share_VA!N17</f>
        <v>0.5553890284942549</v>
      </c>
      <c r="O17" s="35">
        <f>1-LAB_share_VA!O17</f>
        <v>0.5769855173209207</v>
      </c>
      <c r="P17" s="35">
        <f>1-LAB_share_VA!P17</f>
        <v>0.6186800787578992</v>
      </c>
      <c r="Q17" s="35">
        <f>1-LAB_share_VA!Q17</f>
        <v>0.7023694845036688</v>
      </c>
      <c r="R17" s="35">
        <f>1-LAB_share_VA!R17</f>
        <v>0.7691449574896321</v>
      </c>
      <c r="S17" s="35">
        <f>1-LAB_share_VA!S17</f>
        <v>0.762613961139208</v>
      </c>
      <c r="T17" s="35">
        <f>1-LAB_share_VA!T17</f>
        <v>0.7226771167488173</v>
      </c>
      <c r="U17" s="35">
        <f>1-LAB_share_VA!U17</f>
        <v>0.7315864441270461</v>
      </c>
      <c r="V17" s="35">
        <f>1-LAB_share_VA!V17</f>
        <v>0.7463155206038222</v>
      </c>
      <c r="W17" s="35">
        <f>1-LAB_share_VA!W17</f>
        <v>0.6470250422668529</v>
      </c>
      <c r="X17" s="35">
        <f>1-LAB_share_VA!X17</f>
        <v>0.628815674347321</v>
      </c>
      <c r="Y17" s="35">
        <f>1-LAB_share_VA!Y17</f>
        <v>0.627474903218969</v>
      </c>
      <c r="Z17" s="35">
        <f>1-LAB_share_VA!Z17</f>
        <v>0.6582090325759629</v>
      </c>
      <c r="AA17" s="35">
        <f>1-LAB_share_VA!AA17</f>
        <v>0.6492373055185892</v>
      </c>
      <c r="AB17" s="35">
        <f>1-LAB_share_VA!AB17</f>
        <v>0.6074959919208187</v>
      </c>
      <c r="AC17" s="35">
        <f>1-LAB_share_VA!AC17</f>
        <v>0.6139486566072475</v>
      </c>
      <c r="AD17" s="35">
        <f>1-LAB_share_VA!AD17</f>
        <v>0.5982538267799444</v>
      </c>
      <c r="AE17" s="35">
        <f>1-LAB_share_VA!AE17</f>
        <v>0.5785806816017738</v>
      </c>
      <c r="AF17" s="35">
        <f>1-LAB_share_VA!AF17</f>
        <v>0.466312432842919</v>
      </c>
      <c r="AG17" s="35">
        <f>1-LAB_share_VA!AG17</f>
        <v>0.5364990302539265</v>
      </c>
      <c r="AH17" s="35">
        <f>1-LAB_share_VA!AH17</f>
        <v>0.4900598301871829</v>
      </c>
      <c r="AI17" s="35">
        <f>1-LAB_share_VA!AI17</f>
        <v>0.5145140329347755</v>
      </c>
    </row>
    <row r="18" spans="1:35" ht="15">
      <c r="A18" s="38">
        <v>17</v>
      </c>
      <c r="B18" s="17" t="s">
        <v>7</v>
      </c>
      <c r="C18" s="38" t="s">
        <v>113</v>
      </c>
      <c r="D18" s="35">
        <f>1-LAB_share_VA!D18</f>
        <v>0.2130101079099872</v>
      </c>
      <c r="E18" s="35">
        <f>1-LAB_share_VA!E18</f>
        <v>0.20384935986018315</v>
      </c>
      <c r="F18" s="35">
        <f>1-LAB_share_VA!F18</f>
        <v>0.20703471104793958</v>
      </c>
      <c r="G18" s="35">
        <f>1-LAB_share_VA!G18</f>
        <v>0.20359884871847833</v>
      </c>
      <c r="H18" s="35">
        <f>1-LAB_share_VA!H18</f>
        <v>0.2059457687611509</v>
      </c>
      <c r="I18" s="35">
        <f>1-LAB_share_VA!I18</f>
        <v>0.19400122734329028</v>
      </c>
      <c r="J18" s="35">
        <f>1-LAB_share_VA!J18</f>
        <v>0.21490282786022852</v>
      </c>
      <c r="K18" s="35">
        <f>1-LAB_share_VA!K18</f>
        <v>0.17237399362379102</v>
      </c>
      <c r="L18" s="35">
        <f>1-LAB_share_VA!L18</f>
        <v>0.1984972600369792</v>
      </c>
      <c r="M18" s="35">
        <f>1-LAB_share_VA!M18</f>
        <v>0.1794600912165435</v>
      </c>
      <c r="N18" s="35">
        <f>1-LAB_share_VA!N18</f>
        <v>0.19584455991335203</v>
      </c>
      <c r="O18" s="35">
        <f>1-LAB_share_VA!O18</f>
        <v>0.20410841209490738</v>
      </c>
      <c r="P18" s="35">
        <f>1-LAB_share_VA!P18</f>
        <v>0.19956992848835653</v>
      </c>
      <c r="Q18" s="35">
        <f>1-LAB_share_VA!Q18</f>
        <v>0.20836877822793043</v>
      </c>
      <c r="R18" s="35">
        <f>1-LAB_share_VA!R18</f>
        <v>0.23478839153213316</v>
      </c>
      <c r="S18" s="35">
        <f>1-LAB_share_VA!S18</f>
        <v>0.2509785222484763</v>
      </c>
      <c r="T18" s="35">
        <f>1-LAB_share_VA!T18</f>
        <v>0.24126739757432536</v>
      </c>
      <c r="U18" s="35">
        <f>1-LAB_share_VA!U18</f>
        <v>0.22101906580087738</v>
      </c>
      <c r="V18" s="35">
        <f>1-LAB_share_VA!V18</f>
        <v>0.2185134905559053</v>
      </c>
      <c r="W18" s="35">
        <f>1-LAB_share_VA!W18</f>
        <v>0.21194837760381113</v>
      </c>
      <c r="X18" s="35">
        <f>1-LAB_share_VA!X18</f>
        <v>0.21520590844407572</v>
      </c>
      <c r="Y18" s="35">
        <f>1-LAB_share_VA!Y18</f>
        <v>0.22650207894665098</v>
      </c>
      <c r="Z18" s="35">
        <f>1-LAB_share_VA!Z18</f>
        <v>0.22083634453802892</v>
      </c>
      <c r="AA18" s="35">
        <f>1-LAB_share_VA!AA18</f>
        <v>0.21050123572864243</v>
      </c>
      <c r="AB18" s="35">
        <f>1-LAB_share_VA!AB18</f>
        <v>0.20124931130158052</v>
      </c>
      <c r="AC18" s="35">
        <f>1-LAB_share_VA!AC18</f>
        <v>0.22912496123805937</v>
      </c>
      <c r="AD18" s="35">
        <f>1-LAB_share_VA!AD18</f>
        <v>0.2890087785425465</v>
      </c>
      <c r="AE18" s="35">
        <f>1-LAB_share_VA!AE18</f>
        <v>0.28576826903368346</v>
      </c>
      <c r="AF18" s="35">
        <f>1-LAB_share_VA!AF18</f>
        <v>0.21480795252326113</v>
      </c>
      <c r="AG18" s="35">
        <f>1-LAB_share_VA!AG18</f>
        <v>0.21958698052555758</v>
      </c>
      <c r="AH18" s="35">
        <f>1-LAB_share_VA!AH18</f>
        <v>0.26057776568863666</v>
      </c>
      <c r="AI18" s="35">
        <f>1-LAB_share_VA!AI18</f>
        <v>0.22642934130665482</v>
      </c>
    </row>
    <row r="19" spans="1:35" ht="15">
      <c r="A19" s="38">
        <v>18</v>
      </c>
      <c r="B19" s="17" t="s">
        <v>8</v>
      </c>
      <c r="C19" s="38" t="s">
        <v>131</v>
      </c>
      <c r="D19" s="35">
        <f>1-LAB_share_VA!D19</f>
        <v>0.5486019223260624</v>
      </c>
      <c r="E19" s="35">
        <f>1-LAB_share_VA!E19</f>
        <v>0.5493781074935813</v>
      </c>
      <c r="F19" s="35">
        <f>1-LAB_share_VA!F19</f>
        <v>0.5499435200604161</v>
      </c>
      <c r="G19" s="35">
        <f>1-LAB_share_VA!G19</f>
        <v>0.5468599109779666</v>
      </c>
      <c r="H19" s="35">
        <f>1-LAB_share_VA!H19</f>
        <v>0.5464087707233986</v>
      </c>
      <c r="I19" s="35">
        <f>1-LAB_share_VA!I19</f>
        <v>0.5469160104727514</v>
      </c>
      <c r="J19" s="35">
        <f>1-LAB_share_VA!J19</f>
        <v>0.5494596416177768</v>
      </c>
      <c r="K19" s="35">
        <f>1-LAB_share_VA!K19</f>
        <v>0.5479047384589752</v>
      </c>
      <c r="L19" s="35">
        <f>1-LAB_share_VA!L19</f>
        <v>0.5420289115015346</v>
      </c>
      <c r="M19" s="35">
        <f>1-LAB_share_VA!M19</f>
        <v>0.538532121841799</v>
      </c>
      <c r="N19" s="35">
        <f>1-LAB_share_VA!N19</f>
        <v>0.5430288307431079</v>
      </c>
      <c r="O19" s="35">
        <f>1-LAB_share_VA!O19</f>
        <v>0.5474838530622388</v>
      </c>
      <c r="P19" s="35">
        <f>1-LAB_share_VA!P19</f>
        <v>0.5482619386522475</v>
      </c>
      <c r="Q19" s="35">
        <f>1-LAB_share_VA!Q19</f>
        <v>0.5509989382570892</v>
      </c>
      <c r="R19" s="35">
        <f>1-LAB_share_VA!R19</f>
        <v>0.5530494639915273</v>
      </c>
      <c r="S19" s="35">
        <f>1-LAB_share_VA!S19</f>
        <v>0.5501417077786108</v>
      </c>
      <c r="T19" s="35">
        <f>1-LAB_share_VA!T19</f>
        <v>0.5508210399677885</v>
      </c>
      <c r="U19" s="35">
        <f>1-LAB_share_VA!U19</f>
        <v>0.5521758872200251</v>
      </c>
      <c r="V19" s="35">
        <f>1-LAB_share_VA!V19</f>
        <v>0.5507052889601518</v>
      </c>
      <c r="W19" s="35">
        <f>1-LAB_share_VA!W19</f>
        <v>0.5502506391557366</v>
      </c>
      <c r="X19" s="35">
        <f>1-LAB_share_VA!X19</f>
        <v>0.5512082710829291</v>
      </c>
      <c r="Y19" s="35">
        <f>1-LAB_share_VA!Y19</f>
        <v>0.5584325860812571</v>
      </c>
      <c r="Z19" s="35">
        <f>1-LAB_share_VA!Z19</f>
        <v>0.5589560976913044</v>
      </c>
      <c r="AA19" s="35">
        <f>1-LAB_share_VA!AA19</f>
        <v>0.5558812381577256</v>
      </c>
      <c r="AB19" s="35">
        <f>1-LAB_share_VA!AB19</f>
        <v>0.5358304393639192</v>
      </c>
      <c r="AC19" s="35">
        <f>1-LAB_share_VA!AC19</f>
        <v>0.5547693745266074</v>
      </c>
      <c r="AD19" s="35">
        <f>1-LAB_share_VA!AD19</f>
        <v>0.5559102209466364</v>
      </c>
      <c r="AE19" s="35">
        <f>1-LAB_share_VA!AE19</f>
        <v>0.5535720185542256</v>
      </c>
      <c r="AF19" s="35">
        <f>1-LAB_share_VA!AF19</f>
        <v>0.545948913527132</v>
      </c>
      <c r="AG19" s="35">
        <f>1-LAB_share_VA!AG19</f>
        <v>0.5635204418557784</v>
      </c>
      <c r="AH19" s="35">
        <f>1-LAB_share_VA!AH19</f>
        <v>0.5481302337161094</v>
      </c>
      <c r="AI19" s="35">
        <f>1-LAB_share_VA!AI19</f>
        <v>0.5222848624949173</v>
      </c>
    </row>
    <row r="20" spans="1:35" ht="15">
      <c r="A20" s="38">
        <v>19</v>
      </c>
      <c r="B20" s="17" t="s">
        <v>9</v>
      </c>
      <c r="C20" s="38" t="s">
        <v>114</v>
      </c>
      <c r="D20" s="35">
        <f>1-LAB_share_VA!D20</f>
        <v>0.5799088135555677</v>
      </c>
      <c r="E20" s="35">
        <f>1-LAB_share_VA!E20</f>
        <v>0.5797523415173716</v>
      </c>
      <c r="F20" s="35">
        <f>1-LAB_share_VA!F20</f>
        <v>0.574562558486316</v>
      </c>
      <c r="G20" s="35">
        <f>1-LAB_share_VA!G20</f>
        <v>0.5674401836444138</v>
      </c>
      <c r="H20" s="35">
        <f>1-LAB_share_VA!H20</f>
        <v>0.5666149410888428</v>
      </c>
      <c r="I20" s="35">
        <f>1-LAB_share_VA!I20</f>
        <v>0.5705042433625983</v>
      </c>
      <c r="J20" s="35">
        <f>1-LAB_share_VA!J20</f>
        <v>0.5738575718568703</v>
      </c>
      <c r="K20" s="35">
        <f>1-LAB_share_VA!K20</f>
        <v>0.5775672680335266</v>
      </c>
      <c r="L20" s="35">
        <f>1-LAB_share_VA!L20</f>
        <v>0.5803623728458407</v>
      </c>
      <c r="M20" s="35">
        <f>1-LAB_share_VA!M20</f>
        <v>0.5803737935311528</v>
      </c>
      <c r="N20" s="35">
        <f>1-LAB_share_VA!N20</f>
        <v>0.5803432452058064</v>
      </c>
      <c r="O20" s="35">
        <f>1-LAB_share_VA!O20</f>
        <v>0.5878381804862045</v>
      </c>
      <c r="P20" s="35">
        <f>1-LAB_share_VA!P20</f>
        <v>0.5880585965787832</v>
      </c>
      <c r="Q20" s="35">
        <f>1-LAB_share_VA!Q20</f>
        <v>0.5890138063241994</v>
      </c>
      <c r="R20" s="35">
        <f>1-LAB_share_VA!R20</f>
        <v>0.5872905805496951</v>
      </c>
      <c r="S20" s="35">
        <f>1-LAB_share_VA!S20</f>
        <v>0.6023328162549302</v>
      </c>
      <c r="T20" s="35">
        <f>1-LAB_share_VA!T20</f>
        <v>0.594166892347517</v>
      </c>
      <c r="U20" s="35">
        <f>1-LAB_share_VA!U20</f>
        <v>0.592553822838203</v>
      </c>
      <c r="V20" s="35">
        <f>1-LAB_share_VA!V20</f>
        <v>0.5985573845731917</v>
      </c>
      <c r="W20" s="35">
        <f>1-LAB_share_VA!W20</f>
        <v>0.5994592351844376</v>
      </c>
      <c r="X20" s="35">
        <f>1-LAB_share_VA!X20</f>
        <v>0.6025021888389246</v>
      </c>
      <c r="Y20" s="35">
        <f>1-LAB_share_VA!Y20</f>
        <v>0.6091908979741667</v>
      </c>
      <c r="Z20" s="35">
        <f>1-LAB_share_VA!Z20</f>
        <v>0.6098348078177146</v>
      </c>
      <c r="AA20" s="35">
        <f>1-LAB_share_VA!AA20</f>
        <v>0.6059796089069183</v>
      </c>
      <c r="AB20" s="35">
        <f>1-LAB_share_VA!AB20</f>
        <v>0.5228776898174635</v>
      </c>
      <c r="AC20" s="35">
        <f>1-LAB_share_VA!AC20</f>
        <v>0.5660393629720135</v>
      </c>
      <c r="AD20" s="35">
        <f>1-LAB_share_VA!AD20</f>
        <v>0.582168631516902</v>
      </c>
      <c r="AE20" s="35">
        <f>1-LAB_share_VA!AE20</f>
        <v>0.5809358615940547</v>
      </c>
      <c r="AF20" s="35">
        <f>1-LAB_share_VA!AF20</f>
        <v>0.5405653748496476</v>
      </c>
      <c r="AG20" s="35">
        <f>1-LAB_share_VA!AG20</f>
        <v>0.5174717451413202</v>
      </c>
      <c r="AH20" s="35">
        <f>1-LAB_share_VA!AH20</f>
        <v>0.5057063591919733</v>
      </c>
      <c r="AI20" s="35">
        <f>1-LAB_share_VA!AI20</f>
        <v>0.49529339244418735</v>
      </c>
    </row>
    <row r="21" spans="1:35" ht="15">
      <c r="A21" s="38">
        <v>20</v>
      </c>
      <c r="B21" s="17" t="s">
        <v>10</v>
      </c>
      <c r="C21" s="38" t="s">
        <v>130</v>
      </c>
      <c r="D21" s="35">
        <f>1-LAB_share_VA!D21</f>
        <v>0.42525432971359645</v>
      </c>
      <c r="E21" s="35">
        <f>1-LAB_share_VA!E21</f>
        <v>0.45398020137620554</v>
      </c>
      <c r="F21" s="35">
        <f>1-LAB_share_VA!F21</f>
        <v>0.4700434990578295</v>
      </c>
      <c r="G21" s="35">
        <f>1-LAB_share_VA!G21</f>
        <v>0.4656249972296126</v>
      </c>
      <c r="H21" s="35">
        <f>1-LAB_share_VA!H21</f>
        <v>0.4537675051801132</v>
      </c>
      <c r="I21" s="35">
        <f>1-LAB_share_VA!I21</f>
        <v>0.47119190841220404</v>
      </c>
      <c r="J21" s="35">
        <f>1-LAB_share_VA!J21</f>
        <v>0.4707770677505021</v>
      </c>
      <c r="K21" s="35">
        <f>1-LAB_share_VA!K21</f>
        <v>0.46190366028066854</v>
      </c>
      <c r="L21" s="35">
        <f>1-LAB_share_VA!L21</f>
        <v>0.4706749452385913</v>
      </c>
      <c r="M21" s="35">
        <f>1-LAB_share_VA!M21</f>
        <v>0.4850696047122657</v>
      </c>
      <c r="N21" s="35">
        <f>1-LAB_share_VA!N21</f>
        <v>0.49495347212064633</v>
      </c>
      <c r="O21" s="35">
        <f>1-LAB_share_VA!O21</f>
        <v>0.5016606350051984</v>
      </c>
      <c r="P21" s="35">
        <f>1-LAB_share_VA!P21</f>
        <v>0.5040351104506576</v>
      </c>
      <c r="Q21" s="35">
        <f>1-LAB_share_VA!Q21</f>
        <v>0.5048472011417424</v>
      </c>
      <c r="R21" s="35">
        <f>1-LAB_share_VA!R21</f>
        <v>0.5100236947774848</v>
      </c>
      <c r="S21" s="35">
        <f>1-LAB_share_VA!S21</f>
        <v>0.4973812153279573</v>
      </c>
      <c r="T21" s="35">
        <f>1-LAB_share_VA!T21</f>
        <v>0.49302288672073513</v>
      </c>
      <c r="U21" s="35">
        <f>1-LAB_share_VA!U21</f>
        <v>0.4864873852337579</v>
      </c>
      <c r="V21" s="35">
        <f>1-LAB_share_VA!V21</f>
        <v>0.482099337643359</v>
      </c>
      <c r="W21" s="35">
        <f>1-LAB_share_VA!W21</f>
        <v>0.5259454369373309</v>
      </c>
      <c r="X21" s="35">
        <f>1-LAB_share_VA!X21</f>
        <v>0.5237315259898352</v>
      </c>
      <c r="Y21" s="35">
        <f>1-LAB_share_VA!Y21</f>
        <v>0.5302951477705995</v>
      </c>
      <c r="Z21" s="35">
        <f>1-LAB_share_VA!Z21</f>
        <v>0.5502185241669837</v>
      </c>
      <c r="AA21" s="35">
        <f>1-LAB_share_VA!AA21</f>
        <v>0.5703176396848664</v>
      </c>
      <c r="AB21" s="35">
        <f>1-LAB_share_VA!AB21</f>
        <v>0.5456843777887186</v>
      </c>
      <c r="AC21" s="35">
        <f>1-LAB_share_VA!AC21</f>
        <v>0.5501418536773564</v>
      </c>
      <c r="AD21" s="35">
        <f>1-LAB_share_VA!AD21</f>
        <v>0.5551636773520239</v>
      </c>
      <c r="AE21" s="35">
        <f>1-LAB_share_VA!AE21</f>
        <v>0.5552128914749895</v>
      </c>
      <c r="AF21" s="35">
        <f>1-LAB_share_VA!AF21</f>
        <v>0.5194236468529295</v>
      </c>
      <c r="AG21" s="35">
        <f>1-LAB_share_VA!AG21</f>
        <v>0.49341402852267513</v>
      </c>
      <c r="AH21" s="35">
        <f>1-LAB_share_VA!AH21</f>
        <v>0.5061804795928451</v>
      </c>
      <c r="AI21" s="35">
        <f>1-LAB_share_VA!AI21</f>
        <v>0.49335059461615227</v>
      </c>
    </row>
    <row r="22" spans="1:35" ht="15">
      <c r="A22" s="38">
        <v>21</v>
      </c>
      <c r="B22" s="17" t="s">
        <v>17</v>
      </c>
      <c r="C22" s="38" t="s">
        <v>115</v>
      </c>
      <c r="D22" s="35">
        <f>1-LAB_share_VA!D22</f>
        <v>0.3789977207041072</v>
      </c>
      <c r="E22" s="35">
        <f>1-LAB_share_VA!E22</f>
        <v>0.3897270722565025</v>
      </c>
      <c r="F22" s="35">
        <f>1-LAB_share_VA!F22</f>
        <v>0.3812155088176524</v>
      </c>
      <c r="G22" s="35">
        <f>1-LAB_share_VA!G22</f>
        <v>0.3893737090237115</v>
      </c>
      <c r="H22" s="35">
        <f>1-LAB_share_VA!H22</f>
        <v>0.36010414264621526</v>
      </c>
      <c r="I22" s="35">
        <f>1-LAB_share_VA!I22</f>
        <v>0.3434005707118536</v>
      </c>
      <c r="J22" s="35">
        <f>1-LAB_share_VA!J22</f>
        <v>0.344611695223897</v>
      </c>
      <c r="K22" s="35">
        <f>1-LAB_share_VA!K22</f>
        <v>0.4146651900121695</v>
      </c>
      <c r="L22" s="35">
        <f>1-LAB_share_VA!L22</f>
        <v>0.5122143484855763</v>
      </c>
      <c r="M22" s="35">
        <f>1-LAB_share_VA!M22</f>
        <v>0.5250167893601141</v>
      </c>
      <c r="N22" s="35">
        <f>1-LAB_share_VA!N22</f>
        <v>0.5628381543637878</v>
      </c>
      <c r="O22" s="35">
        <f>1-LAB_share_VA!O22</f>
        <v>0.5880976374701212</v>
      </c>
      <c r="P22" s="35">
        <f>1-LAB_share_VA!P22</f>
        <v>0.6304195832341157</v>
      </c>
      <c r="Q22" s="35">
        <f>1-LAB_share_VA!Q22</f>
        <v>0.6510628720976738</v>
      </c>
      <c r="R22" s="35">
        <f>1-LAB_share_VA!R22</f>
        <v>0.6773239914718034</v>
      </c>
      <c r="S22" s="35">
        <f>1-LAB_share_VA!S22</f>
        <v>0.6900251312385373</v>
      </c>
      <c r="T22" s="35">
        <f>1-LAB_share_VA!T22</f>
        <v>0.7068521531679439</v>
      </c>
      <c r="U22" s="35">
        <f>1-LAB_share_VA!U22</f>
        <v>0.6701087726069317</v>
      </c>
      <c r="V22" s="35">
        <f>1-LAB_share_VA!V22</f>
        <v>0.6658505139870647</v>
      </c>
      <c r="W22" s="35">
        <f>1-LAB_share_VA!W22</f>
        <v>0.6417459927445037</v>
      </c>
      <c r="X22" s="35">
        <f>1-LAB_share_VA!X22</f>
        <v>0.5953121786009375</v>
      </c>
      <c r="Y22" s="35">
        <f>1-LAB_share_VA!Y22</f>
        <v>0.6109024004719286</v>
      </c>
      <c r="Z22" s="35">
        <f>1-LAB_share_VA!Z22</f>
        <v>0.5133298035768377</v>
      </c>
      <c r="AA22" s="35">
        <f>1-LAB_share_VA!AA22</f>
        <v>0.5634212005049668</v>
      </c>
      <c r="AB22" s="35">
        <f>1-LAB_share_VA!AB22</f>
        <v>0.5945088167510129</v>
      </c>
      <c r="AC22" s="35">
        <f>1-LAB_share_VA!AC22</f>
        <v>0.6202352418841837</v>
      </c>
      <c r="AD22" s="35">
        <f>1-LAB_share_VA!AD22</f>
        <v>0.6211565214520877</v>
      </c>
      <c r="AE22" s="35">
        <f>1-LAB_share_VA!AE22</f>
        <v>0.6004777936621772</v>
      </c>
      <c r="AF22" s="35">
        <f>1-LAB_share_VA!AF22</f>
        <v>0.557908495091062</v>
      </c>
      <c r="AG22" s="35">
        <f>1-LAB_share_VA!AG22</f>
        <v>0.49126333671634337</v>
      </c>
      <c r="AH22" s="35">
        <f>1-LAB_share_VA!AH22</f>
        <v>0.4743933054958295</v>
      </c>
      <c r="AI22" s="35">
        <f>1-LAB_share_VA!AI22</f>
        <v>0.49347437774156555</v>
      </c>
    </row>
    <row r="23" spans="1:35" ht="15">
      <c r="A23" s="38">
        <v>22</v>
      </c>
      <c r="B23" s="17" t="s">
        <v>23</v>
      </c>
      <c r="C23" s="38" t="s">
        <v>129</v>
      </c>
      <c r="D23" s="35">
        <f>1-LAB_share_VA!D23</f>
        <v>0.4313277520980707</v>
      </c>
      <c r="E23" s="35">
        <f>1-LAB_share_VA!E23</f>
        <v>0.48156993664357484</v>
      </c>
      <c r="F23" s="35">
        <f>1-LAB_share_VA!F23</f>
        <v>0.49650905243734733</v>
      </c>
      <c r="G23" s="35">
        <f>1-LAB_share_VA!G23</f>
        <v>0.48176949373091604</v>
      </c>
      <c r="H23" s="35">
        <f>1-LAB_share_VA!H23</f>
        <v>0.4462452632652254</v>
      </c>
      <c r="I23" s="35">
        <f>1-LAB_share_VA!I23</f>
        <v>0.45293942033867507</v>
      </c>
      <c r="J23" s="35">
        <f>1-LAB_share_VA!J23</f>
        <v>0.4685332114691694</v>
      </c>
      <c r="K23" s="35">
        <f>1-LAB_share_VA!K23</f>
        <v>0.4695058119615325</v>
      </c>
      <c r="L23" s="35">
        <f>1-LAB_share_VA!L23</f>
        <v>0.46709699503004654</v>
      </c>
      <c r="M23" s="35">
        <f>1-LAB_share_VA!M23</f>
        <v>0.495753332918226</v>
      </c>
      <c r="N23" s="35">
        <f>1-LAB_share_VA!N23</f>
        <v>0.52196805860299</v>
      </c>
      <c r="O23" s="35">
        <f>1-LAB_share_VA!O23</f>
        <v>0.5925701429860019</v>
      </c>
      <c r="P23" s="35">
        <f>1-LAB_share_VA!P23</f>
        <v>0.5570274688535537</v>
      </c>
      <c r="Q23" s="35">
        <f>1-LAB_share_VA!Q23</f>
        <v>0.6211999785773832</v>
      </c>
      <c r="R23" s="35">
        <f>1-LAB_share_VA!R23</f>
        <v>0.6090393653013042</v>
      </c>
      <c r="S23" s="35">
        <f>1-LAB_share_VA!S23</f>
        <v>0.596968985870132</v>
      </c>
      <c r="T23" s="35">
        <f>1-LAB_share_VA!T23</f>
        <v>0.6026076557628186</v>
      </c>
      <c r="U23" s="35">
        <f>1-LAB_share_VA!U23</f>
        <v>0.6140603862166969</v>
      </c>
      <c r="V23" s="35">
        <f>1-LAB_share_VA!V23</f>
        <v>0.6164714711422759</v>
      </c>
      <c r="W23" s="35">
        <f>1-LAB_share_VA!W23</f>
        <v>0.6495362294827789</v>
      </c>
      <c r="X23" s="35">
        <f>1-LAB_share_VA!X23</f>
        <v>0.5891105949247255</v>
      </c>
      <c r="Y23" s="35">
        <f>1-LAB_share_VA!Y23</f>
        <v>0.6334757570263105</v>
      </c>
      <c r="Z23" s="35">
        <f>1-LAB_share_VA!Z23</f>
        <v>0.6569395841812435</v>
      </c>
      <c r="AA23" s="35">
        <f>1-LAB_share_VA!AA23</f>
        <v>0.6515437206716683</v>
      </c>
      <c r="AB23" s="35">
        <f>1-LAB_share_VA!AB23</f>
        <v>0.6268897241622536</v>
      </c>
      <c r="AC23" s="35">
        <f>1-LAB_share_VA!AC23</f>
        <v>0.6074525682916994</v>
      </c>
      <c r="AD23" s="35">
        <f>1-LAB_share_VA!AD23</f>
        <v>0.6396767716633868</v>
      </c>
      <c r="AE23" s="35">
        <f>1-LAB_share_VA!AE23</f>
        <v>0.6590507960303166</v>
      </c>
      <c r="AF23" s="35">
        <f>1-LAB_share_VA!AF23</f>
        <v>0.6764980348503467</v>
      </c>
      <c r="AG23" s="35">
        <f>1-LAB_share_VA!AG23</f>
        <v>0.6622191168586374</v>
      </c>
      <c r="AH23" s="35">
        <f>1-LAB_share_VA!AH23</f>
        <v>0.6591175162696976</v>
      </c>
      <c r="AI23" s="35">
        <f>1-LAB_share_VA!AI23</f>
        <v>0.6881879961441029</v>
      </c>
    </row>
    <row r="24" spans="1:35" ht="15">
      <c r="A24" s="39">
        <v>23</v>
      </c>
      <c r="B24" s="28" t="s">
        <v>108</v>
      </c>
      <c r="C24" s="38" t="s">
        <v>136</v>
      </c>
      <c r="D24" s="35">
        <f>1-LAB_share_VA!D24</f>
        <v>0.7438181559922744</v>
      </c>
      <c r="E24" s="35">
        <f>1-LAB_share_VA!E24</f>
        <v>0.7437803917252416</v>
      </c>
      <c r="F24" s="35">
        <f>1-LAB_share_VA!F24</f>
        <v>0.7399411092142543</v>
      </c>
      <c r="G24" s="35">
        <f>1-LAB_share_VA!G24</f>
        <v>0.7341822708719281</v>
      </c>
      <c r="H24" s="35">
        <f>1-LAB_share_VA!H24</f>
        <v>0.7300843338579364</v>
      </c>
      <c r="I24" s="35">
        <f>1-LAB_share_VA!I24</f>
        <v>0.7206164974108826</v>
      </c>
      <c r="J24" s="35">
        <f>1-LAB_share_VA!J24</f>
        <v>0.7131210026857864</v>
      </c>
      <c r="K24" s="35">
        <f>1-LAB_share_VA!K24</f>
        <v>0.7013340701958672</v>
      </c>
      <c r="L24" s="35">
        <f>1-LAB_share_VA!L24</f>
        <v>0.6955042299257478</v>
      </c>
      <c r="M24" s="35">
        <f>1-LAB_share_VA!M24</f>
        <v>0.6951388024650462</v>
      </c>
      <c r="N24" s="35">
        <f>1-LAB_share_VA!N24</f>
        <v>0.6561308641238698</v>
      </c>
      <c r="O24" s="35">
        <f>1-LAB_share_VA!O24</f>
        <v>0.6494113439064189</v>
      </c>
      <c r="P24" s="35">
        <f>1-LAB_share_VA!P24</f>
        <v>0.6570879140489815</v>
      </c>
      <c r="Q24" s="35">
        <f>1-LAB_share_VA!Q24</f>
        <v>0.6589586589118323</v>
      </c>
      <c r="R24" s="35">
        <f>1-LAB_share_VA!R24</f>
        <v>0.6204802109008702</v>
      </c>
      <c r="S24" s="35">
        <f>1-LAB_share_VA!S24</f>
        <v>0.61834440381285</v>
      </c>
      <c r="T24" s="35">
        <f>1-LAB_share_VA!T24</f>
        <v>0.6191808656096321</v>
      </c>
      <c r="U24" s="35">
        <f>1-LAB_share_VA!U24</f>
        <v>0.621792114948609</v>
      </c>
      <c r="V24" s="35">
        <f>1-LAB_share_VA!V24</f>
        <v>0.6247984572994633</v>
      </c>
      <c r="W24" s="35">
        <f>1-LAB_share_VA!W24</f>
        <v>0.6536979144638095</v>
      </c>
      <c r="X24" s="35">
        <f>1-LAB_share_VA!X24</f>
        <v>0.6641928217033578</v>
      </c>
      <c r="Y24" s="35">
        <f>1-LAB_share_VA!Y24</f>
        <v>0.6716333906571598</v>
      </c>
      <c r="Z24" s="35">
        <f>1-LAB_share_VA!Z24</f>
        <v>0.6749721507631978</v>
      </c>
      <c r="AA24" s="35">
        <f>1-LAB_share_VA!AA24</f>
        <v>0.6796885016798614</v>
      </c>
      <c r="AB24" s="35">
        <f>1-LAB_share_VA!AB24</f>
        <v>0.7290168810306048</v>
      </c>
      <c r="AC24" s="35">
        <f>1-LAB_share_VA!AC24</f>
        <v>0.7582277663721535</v>
      </c>
      <c r="AD24" s="35">
        <f>1-LAB_share_VA!AD24</f>
        <v>0.7693292254323497</v>
      </c>
      <c r="AE24" s="35">
        <f>1-LAB_share_VA!AE24</f>
        <v>0.7863786723635149</v>
      </c>
      <c r="AF24" s="35">
        <f>1-LAB_share_VA!AF24</f>
        <v>0.7734289690150448</v>
      </c>
      <c r="AG24" s="35">
        <f>1-LAB_share_VA!AG24</f>
        <v>0.7189176621985701</v>
      </c>
      <c r="AH24" s="35">
        <f>1-LAB_share_VA!AH24</f>
        <v>0.7207944064703413</v>
      </c>
      <c r="AI24" s="35">
        <f>1-LAB_share_VA!AI24</f>
        <v>0.7587258116889678</v>
      </c>
    </row>
    <row r="25" spans="1:35" ht="15">
      <c r="A25" s="38">
        <v>24</v>
      </c>
      <c r="B25" s="17" t="s">
        <v>18</v>
      </c>
      <c r="C25" s="38" t="s">
        <v>118</v>
      </c>
      <c r="D25" s="35">
        <f>1-LAB_share_VA!D25</f>
        <v>0.13232697967646834</v>
      </c>
      <c r="E25" s="35">
        <f>1-LAB_share_VA!E25</f>
        <v>0.1400247181455433</v>
      </c>
      <c r="F25" s="35">
        <f>1-LAB_share_VA!F25</f>
        <v>0.14392731271490988</v>
      </c>
      <c r="G25" s="35">
        <f>1-LAB_share_VA!G25</f>
        <v>0.146475680746868</v>
      </c>
      <c r="H25" s="35">
        <f>1-LAB_share_VA!H25</f>
        <v>0.15155708300365034</v>
      </c>
      <c r="I25" s="35">
        <f>1-LAB_share_VA!I25</f>
        <v>0.1625210812409279</v>
      </c>
      <c r="J25" s="35">
        <f>1-LAB_share_VA!J25</f>
        <v>0.16329782796751813</v>
      </c>
      <c r="K25" s="35">
        <f>1-LAB_share_VA!K25</f>
        <v>0.16091762887377636</v>
      </c>
      <c r="L25" s="35">
        <f>1-LAB_share_VA!L25</f>
        <v>0.16389044058644942</v>
      </c>
      <c r="M25" s="35">
        <f>1-LAB_share_VA!M25</f>
        <v>0.16828725304278236</v>
      </c>
      <c r="N25" s="35">
        <f>1-LAB_share_VA!N25</f>
        <v>0.16877752877499952</v>
      </c>
      <c r="O25" s="35">
        <f>1-LAB_share_VA!O25</f>
        <v>0.1742769954251554</v>
      </c>
      <c r="P25" s="35">
        <f>1-LAB_share_VA!P25</f>
        <v>0.17330460520617874</v>
      </c>
      <c r="Q25" s="35">
        <f>1-LAB_share_VA!Q25</f>
        <v>0.1752051085343962</v>
      </c>
      <c r="R25" s="35">
        <f>1-LAB_share_VA!R25</f>
        <v>0.18089740825092815</v>
      </c>
      <c r="S25" s="35">
        <f>1-LAB_share_VA!S25</f>
        <v>0.1770600531320924</v>
      </c>
      <c r="T25" s="35">
        <f>1-LAB_share_VA!T25</f>
        <v>0.17660343022074776</v>
      </c>
      <c r="U25" s="35">
        <f>1-LAB_share_VA!U25</f>
        <v>0.15871950814378166</v>
      </c>
      <c r="V25" s="35">
        <f>1-LAB_share_VA!V25</f>
        <v>0.14194902773575369</v>
      </c>
      <c r="W25" s="35">
        <f>1-LAB_share_VA!W25</f>
        <v>0.13463225017269798</v>
      </c>
      <c r="X25" s="35">
        <f>1-LAB_share_VA!X25</f>
        <v>0.1326673085203972</v>
      </c>
      <c r="Y25" s="35">
        <f>1-LAB_share_VA!Y25</f>
        <v>0.13430663816602895</v>
      </c>
      <c r="Z25" s="35">
        <f>1-LAB_share_VA!Z25</f>
        <v>0.13534056144425666</v>
      </c>
      <c r="AA25" s="35">
        <f>1-LAB_share_VA!AA25</f>
        <v>0.1345937790451741</v>
      </c>
      <c r="AB25" s="35">
        <f>1-LAB_share_VA!AB25</f>
        <v>0.1466920143382311</v>
      </c>
      <c r="AC25" s="35">
        <f>1-LAB_share_VA!AC25</f>
        <v>0.14956683371987978</v>
      </c>
      <c r="AD25" s="35">
        <f>1-LAB_share_VA!AD25</f>
        <v>0.1542254647200414</v>
      </c>
      <c r="AE25" s="35">
        <f>1-LAB_share_VA!AE25</f>
        <v>0.1536547376255527</v>
      </c>
      <c r="AF25" s="35">
        <f>1-LAB_share_VA!AF25</f>
        <v>0.13095611208553082</v>
      </c>
      <c r="AG25" s="35">
        <f>1-LAB_share_VA!AG25</f>
        <v>0.11225321510946606</v>
      </c>
      <c r="AH25" s="35">
        <f>1-LAB_share_VA!AH25</f>
        <v>0.11606826361361855</v>
      </c>
      <c r="AI25" s="35">
        <f>1-LAB_share_VA!AI25</f>
        <v>0.11586746769865974</v>
      </c>
    </row>
    <row r="26" spans="1:35" ht="15">
      <c r="A26" s="38">
        <v>25</v>
      </c>
      <c r="B26" s="17" t="s">
        <v>11</v>
      </c>
      <c r="C26" s="38" t="s">
        <v>116</v>
      </c>
      <c r="D26" s="35">
        <f>1-LAB_share_VA!D26</f>
        <v>0.3866758728867412</v>
      </c>
      <c r="E26" s="35">
        <f>1-LAB_share_VA!E26</f>
        <v>0.36941676713846827</v>
      </c>
      <c r="F26" s="35">
        <f>1-LAB_share_VA!F26</f>
        <v>0.3579742939914796</v>
      </c>
      <c r="G26" s="35">
        <f>1-LAB_share_VA!G26</f>
        <v>0.3445922662004961</v>
      </c>
      <c r="H26" s="35">
        <f>1-LAB_share_VA!H26</f>
        <v>0.34817206890370467</v>
      </c>
      <c r="I26" s="35">
        <f>1-LAB_share_VA!I26</f>
        <v>0.3457405583707682</v>
      </c>
      <c r="J26" s="35">
        <f>1-LAB_share_VA!J26</f>
        <v>0.33221046126378273</v>
      </c>
      <c r="K26" s="35">
        <f>1-LAB_share_VA!K26</f>
        <v>0.3306292501686855</v>
      </c>
      <c r="L26" s="35">
        <f>1-LAB_share_VA!L26</f>
        <v>0.333093016623924</v>
      </c>
      <c r="M26" s="35">
        <f>1-LAB_share_VA!M26</f>
        <v>0.3265231477281446</v>
      </c>
      <c r="N26" s="35">
        <f>1-LAB_share_VA!N26</f>
        <v>0.320908500115493</v>
      </c>
      <c r="O26" s="35">
        <f>1-LAB_share_VA!O26</f>
        <v>0.32573870588231846</v>
      </c>
      <c r="P26" s="35">
        <f>1-LAB_share_VA!P26</f>
        <v>0.3321621256124806</v>
      </c>
      <c r="Q26" s="35">
        <f>1-LAB_share_VA!Q26</f>
        <v>0.46927325193940805</v>
      </c>
      <c r="R26" s="35">
        <f>1-LAB_share_VA!R26</f>
        <v>0.47132540006085033</v>
      </c>
      <c r="S26" s="35">
        <f>1-LAB_share_VA!S26</f>
        <v>0.4708105977764441</v>
      </c>
      <c r="T26" s="35">
        <f>1-LAB_share_VA!T26</f>
        <v>0.47009901787856356</v>
      </c>
      <c r="U26" s="35">
        <f>1-LAB_share_VA!U26</f>
        <v>0.4656063563637529</v>
      </c>
      <c r="V26" s="35">
        <f>1-LAB_share_VA!V26</f>
        <v>0.4558891113187342</v>
      </c>
      <c r="W26" s="35">
        <f>1-LAB_share_VA!W26</f>
        <v>0.44657828290890045</v>
      </c>
      <c r="X26" s="35">
        <f>1-LAB_share_VA!X26</f>
        <v>0.45451540082727027</v>
      </c>
      <c r="Y26" s="35">
        <f>1-LAB_share_VA!Y26</f>
        <v>0.47057419446561954</v>
      </c>
      <c r="Z26" s="35">
        <f>1-LAB_share_VA!Z26</f>
        <v>0.47979831561628816</v>
      </c>
      <c r="AA26" s="35">
        <f>1-LAB_share_VA!AA26</f>
        <v>0.4858954481049105</v>
      </c>
      <c r="AB26" s="35">
        <f>1-LAB_share_VA!AB26</f>
        <v>0.4245221384418225</v>
      </c>
      <c r="AC26" s="35">
        <f>1-LAB_share_VA!AC26</f>
        <v>0.40913397089674697</v>
      </c>
      <c r="AD26" s="35">
        <f>1-LAB_share_VA!AD26</f>
        <v>0.41093435837248404</v>
      </c>
      <c r="AE26" s="35">
        <f>1-LAB_share_VA!AE26</f>
        <v>0.40090827148413954</v>
      </c>
      <c r="AF26" s="35">
        <f>1-LAB_share_VA!AF26</f>
        <v>0.3725582253193107</v>
      </c>
      <c r="AG26" s="35">
        <f>1-LAB_share_VA!AG26</f>
        <v>0.3821818984298181</v>
      </c>
      <c r="AH26" s="35">
        <f>1-LAB_share_VA!AH26</f>
        <v>0.3700938205473464</v>
      </c>
      <c r="AI26" s="35">
        <f>1-LAB_share_VA!AI26</f>
        <v>0.3666429311234548</v>
      </c>
    </row>
    <row r="27" spans="1:35" ht="15">
      <c r="A27" s="38">
        <v>26</v>
      </c>
      <c r="B27" s="17" t="s">
        <v>12</v>
      </c>
      <c r="C27" s="38" t="s">
        <v>117</v>
      </c>
      <c r="D27" s="35">
        <f>1-LAB_share_VA!D27</f>
        <v>0.3866758728867412</v>
      </c>
      <c r="E27" s="35">
        <f>1-LAB_share_VA!E27</f>
        <v>0.36941676713846827</v>
      </c>
      <c r="F27" s="35">
        <f>1-LAB_share_VA!F27</f>
        <v>0.3579742939914796</v>
      </c>
      <c r="G27" s="35">
        <f>1-LAB_share_VA!G27</f>
        <v>0.3445922662004961</v>
      </c>
      <c r="H27" s="35">
        <f>1-LAB_share_VA!H27</f>
        <v>0.34817206890370467</v>
      </c>
      <c r="I27" s="35">
        <f>1-LAB_share_VA!I27</f>
        <v>0.3457405583707682</v>
      </c>
      <c r="J27" s="35">
        <f>1-LAB_share_VA!J27</f>
        <v>0.3322104612637826</v>
      </c>
      <c r="K27" s="35">
        <f>1-LAB_share_VA!K27</f>
        <v>0.3306292501686855</v>
      </c>
      <c r="L27" s="35">
        <f>1-LAB_share_VA!L27</f>
        <v>0.3330930166239241</v>
      </c>
      <c r="M27" s="35">
        <f>1-LAB_share_VA!M27</f>
        <v>0.3265231477281447</v>
      </c>
      <c r="N27" s="35">
        <f>1-LAB_share_VA!N27</f>
        <v>0.320908500115493</v>
      </c>
      <c r="O27" s="35">
        <f>1-LAB_share_VA!O27</f>
        <v>0.32573870588231835</v>
      </c>
      <c r="P27" s="35">
        <f>1-LAB_share_VA!P27</f>
        <v>0.3321621256124806</v>
      </c>
      <c r="Q27" s="35">
        <f>1-LAB_share_VA!Q27</f>
        <v>0.46927325193940805</v>
      </c>
      <c r="R27" s="35">
        <f>1-LAB_share_VA!R27</f>
        <v>0.47132540006085033</v>
      </c>
      <c r="S27" s="35">
        <f>1-LAB_share_VA!S27</f>
        <v>0.47081059777644396</v>
      </c>
      <c r="T27" s="35">
        <f>1-LAB_share_VA!T27</f>
        <v>0.47009901787856356</v>
      </c>
      <c r="U27" s="35">
        <f>1-LAB_share_VA!U27</f>
        <v>0.4656063563637529</v>
      </c>
      <c r="V27" s="35">
        <f>1-LAB_share_VA!V27</f>
        <v>0.4558891113187342</v>
      </c>
      <c r="W27" s="35">
        <f>1-LAB_share_VA!W27</f>
        <v>0.44657828290890056</v>
      </c>
      <c r="X27" s="35">
        <f>1-LAB_share_VA!X27</f>
        <v>0.45451540082727027</v>
      </c>
      <c r="Y27" s="35">
        <f>1-LAB_share_VA!Y27</f>
        <v>0.47057419446561966</v>
      </c>
      <c r="Z27" s="35">
        <f>1-LAB_share_VA!Z27</f>
        <v>0.47979831561628816</v>
      </c>
      <c r="AA27" s="35">
        <f>1-LAB_share_VA!AA27</f>
        <v>0.4858954481049105</v>
      </c>
      <c r="AB27" s="35">
        <f>1-LAB_share_VA!AB27</f>
        <v>0.4245221384418225</v>
      </c>
      <c r="AC27" s="35">
        <f>1-LAB_share_VA!AC27</f>
        <v>0.40913397089674697</v>
      </c>
      <c r="AD27" s="35">
        <f>1-LAB_share_VA!AD27</f>
        <v>0.41093435837248393</v>
      </c>
      <c r="AE27" s="35">
        <f>1-LAB_share_VA!AE27</f>
        <v>0.40090827148413943</v>
      </c>
      <c r="AF27" s="35">
        <f>1-LAB_share_VA!AF27</f>
        <v>0.3725582253193108</v>
      </c>
      <c r="AG27" s="35">
        <f>1-LAB_share_VA!AG27</f>
        <v>0.3821818984298182</v>
      </c>
      <c r="AH27" s="35">
        <f>1-LAB_share_VA!AH27</f>
        <v>0.3700938205473464</v>
      </c>
      <c r="AI27" s="35">
        <f>1-LAB_share_VA!AI27</f>
        <v>0.3666429311234548</v>
      </c>
    </row>
    <row r="28" spans="1:35" ht="15">
      <c r="A28" s="39">
        <v>27</v>
      </c>
      <c r="B28" s="29" t="s">
        <v>135</v>
      </c>
      <c r="C28" s="38" t="s">
        <v>137</v>
      </c>
      <c r="D28" s="35">
        <f>1-LAB_share_VA!D28</f>
        <v>0.5949981995881249</v>
      </c>
      <c r="E28" s="35">
        <f>1-LAB_share_VA!E28</f>
        <v>0.5935876969027906</v>
      </c>
      <c r="F28" s="35">
        <f>1-LAB_share_VA!F28</f>
        <v>0.5898013168494658</v>
      </c>
      <c r="G28" s="35">
        <f>1-LAB_share_VA!G28</f>
        <v>0.5888384948986847</v>
      </c>
      <c r="H28" s="35">
        <f>1-LAB_share_VA!H28</f>
        <v>0.5857549686429595</v>
      </c>
      <c r="I28" s="35">
        <f>1-LAB_share_VA!I28</f>
        <v>0.5838096305092046</v>
      </c>
      <c r="J28" s="35">
        <f>1-LAB_share_VA!J28</f>
        <v>0.5809533646732427</v>
      </c>
      <c r="K28" s="35">
        <f>1-LAB_share_VA!K28</f>
        <v>0.5763474894381613</v>
      </c>
      <c r="L28" s="35">
        <f>1-LAB_share_VA!L28</f>
        <v>0.5726994348615201</v>
      </c>
      <c r="M28" s="35">
        <f>1-LAB_share_VA!M28</f>
        <v>0.5759999600456562</v>
      </c>
      <c r="N28" s="35">
        <f>1-LAB_share_VA!N28</f>
        <v>0.5483351673622462</v>
      </c>
      <c r="O28" s="35">
        <f>1-LAB_share_VA!O28</f>
        <v>0.5442100256727036</v>
      </c>
      <c r="P28" s="35">
        <f>1-LAB_share_VA!P28</f>
        <v>0.5477296031760148</v>
      </c>
      <c r="Q28" s="35">
        <f>1-LAB_share_VA!Q28</f>
        <v>0.5892678794268065</v>
      </c>
      <c r="R28" s="35">
        <f>1-LAB_share_VA!R28</f>
        <v>0.5636830347981445</v>
      </c>
      <c r="S28" s="35">
        <f>1-LAB_share_VA!S28</f>
        <v>0.5598195028218722</v>
      </c>
      <c r="T28" s="35">
        <f>1-LAB_share_VA!T28</f>
        <v>0.5537417980567582</v>
      </c>
      <c r="U28" s="35">
        <f>1-LAB_share_VA!U28</f>
        <v>0.5570438856370912</v>
      </c>
      <c r="V28" s="35">
        <f>1-LAB_share_VA!V28</f>
        <v>0.5574841301631919</v>
      </c>
      <c r="W28" s="35">
        <f>1-LAB_share_VA!W28</f>
        <v>0.5826969450258465</v>
      </c>
      <c r="X28" s="35">
        <f>1-LAB_share_VA!X28</f>
        <v>0.5933447878805729</v>
      </c>
      <c r="Y28" s="35">
        <f>1-LAB_share_VA!Y28</f>
        <v>0.6028416441295581</v>
      </c>
      <c r="Z28" s="35">
        <f>1-LAB_share_VA!Z28</f>
        <v>0.6073617120265327</v>
      </c>
      <c r="AA28" s="35">
        <f>1-LAB_share_VA!AA28</f>
        <v>0.6115420824962242</v>
      </c>
      <c r="AB28" s="35">
        <f>1-LAB_share_VA!AB28</f>
        <v>0.6295399677576687</v>
      </c>
      <c r="AC28" s="35">
        <f>1-LAB_share_VA!AC28</f>
        <v>0.6436983745979883</v>
      </c>
      <c r="AD28" s="35">
        <f>1-LAB_share_VA!AD28</f>
        <v>0.6526089990525286</v>
      </c>
      <c r="AE28" s="35">
        <f>1-LAB_share_VA!AE28</f>
        <v>0.6641836308358959</v>
      </c>
      <c r="AF28" s="35">
        <f>1-LAB_share_VA!AF28</f>
        <v>0.6481775625358666</v>
      </c>
      <c r="AG28" s="35">
        <f>1-LAB_share_VA!AG28</f>
        <v>0.6069016548950021</v>
      </c>
      <c r="AH28" s="35">
        <f>1-LAB_share_VA!AH28</f>
        <v>0.6044819135869721</v>
      </c>
      <c r="AI28" s="35">
        <f>1-LAB_share_VA!AI28</f>
        <v>0.6275007770907187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1" sqref="A1:C28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35">
        <f>LAB_share_VA!D2*('VA_current price'!D2/'GO_current price'!D2)</f>
        <v>0.3921461096592698</v>
      </c>
      <c r="E2" s="35">
        <f>LAB_share_VA!E2*('VA_current price'!E2/'GO_current price'!E2)</f>
        <v>0.3896259267904141</v>
      </c>
      <c r="F2" s="35">
        <f>LAB_share_VA!F2*('VA_current price'!F2/'GO_current price'!F2)</f>
        <v>0.39125108541026876</v>
      </c>
      <c r="G2" s="35">
        <f>LAB_share_VA!G2*('VA_current price'!G2/'GO_current price'!G2)</f>
        <v>0.39950938094381794</v>
      </c>
      <c r="H2" s="35">
        <f>LAB_share_VA!H2*('VA_current price'!H2/'GO_current price'!H2)</f>
        <v>0.40218782582531865</v>
      </c>
      <c r="I2" s="35">
        <f>LAB_share_VA!I2*('VA_current price'!I2/'GO_current price'!I2)</f>
        <v>0.3997641210366296</v>
      </c>
      <c r="J2" s="35">
        <f>LAB_share_VA!J2*('VA_current price'!J2/'GO_current price'!J2)</f>
        <v>0.39415226909675294</v>
      </c>
      <c r="K2" s="35">
        <f>LAB_share_VA!K2*('VA_current price'!K2/'GO_current price'!K2)</f>
        <v>0.39419499216840914</v>
      </c>
      <c r="L2" s="35">
        <f>LAB_share_VA!L2*('VA_current price'!L2/'GO_current price'!L2)</f>
        <v>0.4025665090783926</v>
      </c>
      <c r="M2" s="35">
        <f>LAB_share_VA!M2*('VA_current price'!M2/'GO_current price'!M2)</f>
        <v>0.4048911964819769</v>
      </c>
      <c r="N2" s="35">
        <f>LAB_share_VA!N2*('VA_current price'!N2/'GO_current price'!N2)</f>
        <v>0.4066155057318734</v>
      </c>
      <c r="O2" s="35">
        <f>LAB_share_VA!O2*('VA_current price'!O2/'GO_current price'!O2)</f>
        <v>0.40507341694599247</v>
      </c>
      <c r="P2" s="35">
        <f>LAB_share_VA!P2*('VA_current price'!P2/'GO_current price'!P2)</f>
        <v>0.40828767887630785</v>
      </c>
      <c r="Q2" s="35">
        <f>LAB_share_VA!Q2*('VA_current price'!Q2/'GO_current price'!Q2)</f>
        <v>0.4131625790872405</v>
      </c>
      <c r="R2" s="35">
        <f>LAB_share_VA!R2*('VA_current price'!R2/'GO_current price'!R2)</f>
        <v>0.42004108668613993</v>
      </c>
      <c r="S2" s="35">
        <f>LAB_share_VA!S2*('VA_current price'!S2/'GO_current price'!S2)</f>
        <v>0.4199022701244615</v>
      </c>
      <c r="T2" s="35">
        <f>LAB_share_VA!T2*('VA_current price'!T2/'GO_current price'!T2)</f>
        <v>0.4322433894159869</v>
      </c>
      <c r="U2" s="35">
        <f>LAB_share_VA!U2*('VA_current price'!U2/'GO_current price'!U2)</f>
        <v>0.4257150428947425</v>
      </c>
      <c r="V2" s="35">
        <f>LAB_share_VA!V2*('VA_current price'!V2/'GO_current price'!V2)</f>
        <v>0.4227361583445015</v>
      </c>
      <c r="W2" s="35">
        <f>LAB_share_VA!W2*('VA_current price'!W2/'GO_current price'!W2)</f>
        <v>0.41852670384485946</v>
      </c>
      <c r="X2" s="35">
        <f>LAB_share_VA!X2*('VA_current price'!X2/'GO_current price'!X2)</f>
        <v>0.4140521397304037</v>
      </c>
      <c r="Y2" s="35">
        <f>LAB_share_VA!Y2*('VA_current price'!Y2/'GO_current price'!Y2)</f>
        <v>0.4097769389307305</v>
      </c>
      <c r="Z2" s="35">
        <f>LAB_share_VA!Z2*('VA_current price'!Z2/'GO_current price'!Z2)</f>
        <v>0.40366795042940706</v>
      </c>
      <c r="AA2" s="35">
        <f>LAB_share_VA!AA2*('VA_current price'!AA2/'GO_current price'!AA2)</f>
        <v>0.40242633893739116</v>
      </c>
      <c r="AB2" s="35">
        <f>LAB_share_VA!AB2*('VA_current price'!AB2/'GO_current price'!AB2)</f>
        <v>0.4039816391646526</v>
      </c>
      <c r="AC2" s="35">
        <f>LAB_share_VA!AC2*('VA_current price'!AC2/'GO_current price'!AC2)</f>
        <v>0.40827357804403797</v>
      </c>
      <c r="AD2" s="35">
        <f>LAB_share_VA!AD2*('VA_current price'!AD2/'GO_current price'!AD2)</f>
        <v>0.411791811863941</v>
      </c>
      <c r="AE2" s="35">
        <f>LAB_share_VA!AE2*('VA_current price'!AE2/'GO_current price'!AE2)</f>
        <v>0.41933853191522014</v>
      </c>
      <c r="AF2" s="35">
        <f>LAB_share_VA!AF2*('VA_current price'!AF2/'GO_current price'!AF2)</f>
        <v>0.4170629092221928</v>
      </c>
      <c r="AG2" s="35">
        <f>LAB_share_VA!AG2*('VA_current price'!AG2/'GO_current price'!AG2)</f>
        <v>0.41665425922460914</v>
      </c>
      <c r="AH2" s="35">
        <f>LAB_share_VA!AH2*('VA_current price'!AH2/'GO_current price'!AH2)</f>
        <v>0.4224619205288853</v>
      </c>
      <c r="AI2" s="35">
        <f>LAB_share_VA!AI2*('VA_current price'!AI2/'GO_current price'!AI2)</f>
        <v>0.4258640544476054</v>
      </c>
    </row>
    <row r="3" spans="1:35" ht="15">
      <c r="A3" s="38">
        <v>2</v>
      </c>
      <c r="B3" s="17" t="s">
        <v>0</v>
      </c>
      <c r="C3" s="38" t="s">
        <v>111</v>
      </c>
      <c r="D3" s="35">
        <f>LAB_share_VA!D3*('VA_current price'!D3/'GO_current price'!D3)</f>
        <v>0.5178643254777842</v>
      </c>
      <c r="E3" s="35">
        <f>LAB_share_VA!E3*('VA_current price'!E3/'GO_current price'!E3)</f>
        <v>0.3396916049454899</v>
      </c>
      <c r="F3" s="35">
        <f>LAB_share_VA!F3*('VA_current price'!F3/'GO_current price'!F3)</f>
        <v>0.2705747884502402</v>
      </c>
      <c r="G3" s="35">
        <f>LAB_share_VA!G3*('VA_current price'!G3/'GO_current price'!G3)</f>
        <v>0.27775757745926716</v>
      </c>
      <c r="H3" s="35">
        <f>LAB_share_VA!H3*('VA_current price'!H3/'GO_current price'!H3)</f>
        <v>0.24382767868673974</v>
      </c>
      <c r="I3" s="35">
        <f>LAB_share_VA!I3*('VA_current price'!I3/'GO_current price'!I3)</f>
        <v>0.2489062690788411</v>
      </c>
      <c r="J3" s="35">
        <f>LAB_share_VA!J3*('VA_current price'!J3/'GO_current price'!J3)</f>
        <v>0.2396770227130158</v>
      </c>
      <c r="K3" s="35">
        <f>LAB_share_VA!K3*('VA_current price'!K3/'GO_current price'!K3)</f>
        <v>0.23157133484723386</v>
      </c>
      <c r="L3" s="35">
        <f>LAB_share_VA!L3*('VA_current price'!L3/'GO_current price'!L3)</f>
        <v>0.24150671368541707</v>
      </c>
      <c r="M3" s="35">
        <f>LAB_share_VA!M3*('VA_current price'!M3/'GO_current price'!M3)</f>
        <v>0.24746225504349367</v>
      </c>
      <c r="N3" s="35">
        <f>LAB_share_VA!N3*('VA_current price'!N3/'GO_current price'!N3)</f>
        <v>0.3071581023012026</v>
      </c>
      <c r="O3" s="35">
        <f>LAB_share_VA!O3*('VA_current price'!O3/'GO_current price'!O3)</f>
        <v>0.2730145496843173</v>
      </c>
      <c r="P3" s="35">
        <f>LAB_share_VA!P3*('VA_current price'!P3/'GO_current price'!P3)</f>
        <v>0.2753942191918443</v>
      </c>
      <c r="Q3" s="35">
        <f>LAB_share_VA!Q3*('VA_current price'!Q3/'GO_current price'!Q3)</f>
        <v>0.25255906085378765</v>
      </c>
      <c r="R3" s="35">
        <f>LAB_share_VA!R3*('VA_current price'!R3/'GO_current price'!R3)</f>
        <v>0.24927791620829173</v>
      </c>
      <c r="S3" s="35">
        <f>LAB_share_VA!S3*('VA_current price'!S3/'GO_current price'!S3)</f>
        <v>0.29253356618625</v>
      </c>
      <c r="T3" s="35">
        <f>LAB_share_VA!T3*('VA_current price'!T3/'GO_current price'!T3)</f>
        <v>0.27147086396233727</v>
      </c>
      <c r="U3" s="35">
        <f>LAB_share_VA!U3*('VA_current price'!U3/'GO_current price'!U3)</f>
        <v>0.29449246822677927</v>
      </c>
      <c r="V3" s="35">
        <f>LAB_share_VA!V3*('VA_current price'!V3/'GO_current price'!V3)</f>
        <v>0.3031130343409401</v>
      </c>
      <c r="W3" s="35">
        <f>LAB_share_VA!W3*('VA_current price'!W3/'GO_current price'!W3)</f>
        <v>0.3248510593011753</v>
      </c>
      <c r="X3" s="35">
        <f>LAB_share_VA!X3*('VA_current price'!X3/'GO_current price'!X3)</f>
        <v>0.34983411518169594</v>
      </c>
      <c r="Y3" s="35">
        <f>LAB_share_VA!Y3*('VA_current price'!Y3/'GO_current price'!Y3)</f>
        <v>0.2957253482645649</v>
      </c>
      <c r="Z3" s="35">
        <f>LAB_share_VA!Z3*('VA_current price'!Z3/'GO_current price'!Z3)</f>
        <v>0.25966102266750546</v>
      </c>
      <c r="AA3" s="35">
        <f>LAB_share_VA!AA3*('VA_current price'!AA3/'GO_current price'!AA3)</f>
        <v>0.26401583932284933</v>
      </c>
      <c r="AB3" s="35">
        <f>LAB_share_VA!AB3*('VA_current price'!AB3/'GO_current price'!AB3)</f>
        <v>0.2421094057867687</v>
      </c>
      <c r="AC3" s="35">
        <f>LAB_share_VA!AC3*('VA_current price'!AC3/'GO_current price'!AC3)</f>
        <v>0.21082821687023706</v>
      </c>
      <c r="AD3" s="35">
        <f>LAB_share_VA!AD3*('VA_current price'!AD3/'GO_current price'!AD3)</f>
        <v>0.1955331376782362</v>
      </c>
      <c r="AE3" s="35">
        <f>LAB_share_VA!AE3*('VA_current price'!AE3/'GO_current price'!AE3)</f>
        <v>0.2384412928493927</v>
      </c>
      <c r="AF3" s="35">
        <f>LAB_share_VA!AF3*('VA_current price'!AF3/'GO_current price'!AF3)</f>
        <v>0.2752194498882098</v>
      </c>
      <c r="AG3" s="35">
        <f>LAB_share_VA!AG3*('VA_current price'!AG3/'GO_current price'!AG3)</f>
        <v>0.22687043634509654</v>
      </c>
      <c r="AH3" s="35">
        <f>LAB_share_VA!AH3*('VA_current price'!AH3/'GO_current price'!AH3)</f>
        <v>0.22994619255127524</v>
      </c>
      <c r="AI3" s="35">
        <f>LAB_share_VA!AI3*('VA_current price'!AI3/'GO_current price'!AI3)</f>
        <v>0.23740188982409077</v>
      </c>
    </row>
    <row r="4" spans="1:35" ht="15">
      <c r="A4" s="38">
        <v>3</v>
      </c>
      <c r="B4" s="17" t="s">
        <v>20</v>
      </c>
      <c r="C4" s="38" t="s">
        <v>112</v>
      </c>
      <c r="D4" s="35">
        <f>LAB_share_VA!D4*('VA_current price'!D4/'GO_current price'!D4)</f>
        <v>0.12863089603584818</v>
      </c>
      <c r="E4" s="35">
        <f>LAB_share_VA!E4*('VA_current price'!E4/'GO_current price'!E4)</f>
        <v>0.12934696163351167</v>
      </c>
      <c r="F4" s="35">
        <f>LAB_share_VA!F4*('VA_current price'!F4/'GO_current price'!F4)</f>
        <v>0.13538780122296898</v>
      </c>
      <c r="G4" s="35">
        <f>LAB_share_VA!G4*('VA_current price'!G4/'GO_current price'!G4)</f>
        <v>0.12561048658338667</v>
      </c>
      <c r="H4" s="35">
        <f>LAB_share_VA!H4*('VA_current price'!H4/'GO_current price'!H4)</f>
        <v>0.12719578807267276</v>
      </c>
      <c r="I4" s="35">
        <f>LAB_share_VA!I4*('VA_current price'!I4/'GO_current price'!I4)</f>
        <v>0.1312571105543984</v>
      </c>
      <c r="J4" s="35">
        <f>LAB_share_VA!J4*('VA_current price'!J4/'GO_current price'!J4)</f>
        <v>0.13268183292283955</v>
      </c>
      <c r="K4" s="35">
        <f>LAB_share_VA!K4*('VA_current price'!K4/'GO_current price'!K4)</f>
        <v>0.13806900609720513</v>
      </c>
      <c r="L4" s="35">
        <f>LAB_share_VA!L4*('VA_current price'!L4/'GO_current price'!L4)</f>
        <v>0.12786529608230077</v>
      </c>
      <c r="M4" s="35">
        <f>LAB_share_VA!M4*('VA_current price'!M4/'GO_current price'!M4)</f>
        <v>0.12634181919656753</v>
      </c>
      <c r="N4" s="35">
        <f>LAB_share_VA!N4*('VA_current price'!N4/'GO_current price'!N4)</f>
        <v>0.1253283932477601</v>
      </c>
      <c r="O4" s="35">
        <f>LAB_share_VA!O4*('VA_current price'!O4/'GO_current price'!O4)</f>
        <v>0.12066826866781005</v>
      </c>
      <c r="P4" s="35">
        <f>LAB_share_VA!P4*('VA_current price'!P4/'GO_current price'!P4)</f>
        <v>0.12117399953969234</v>
      </c>
      <c r="Q4" s="35">
        <f>LAB_share_VA!Q4*('VA_current price'!Q4/'GO_current price'!Q4)</f>
        <v>0.1147214297398142</v>
      </c>
      <c r="R4" s="35">
        <f>LAB_share_VA!R4*('VA_current price'!R4/'GO_current price'!R4)</f>
        <v>0.1091264438839905</v>
      </c>
      <c r="S4" s="35">
        <f>LAB_share_VA!S4*('VA_current price'!S4/'GO_current price'!S4)</f>
        <v>0.11856554038298725</v>
      </c>
      <c r="T4" s="35">
        <f>LAB_share_VA!T4*('VA_current price'!T4/'GO_current price'!T4)</f>
        <v>0.11519409965163946</v>
      </c>
      <c r="U4" s="35">
        <f>LAB_share_VA!U4*('VA_current price'!U4/'GO_current price'!U4)</f>
        <v>0.1103147587058046</v>
      </c>
      <c r="V4" s="35">
        <f>LAB_share_VA!V4*('VA_current price'!V4/'GO_current price'!V4)</f>
        <v>0.1005785200555111</v>
      </c>
      <c r="W4" s="35">
        <f>LAB_share_VA!W4*('VA_current price'!W4/'GO_current price'!W4)</f>
        <v>0.09676950727868466</v>
      </c>
      <c r="X4" s="35">
        <f>LAB_share_VA!X4*('VA_current price'!X4/'GO_current price'!X4)</f>
        <v>0.1081797179089717</v>
      </c>
      <c r="Y4" s="35">
        <f>LAB_share_VA!Y4*('VA_current price'!Y4/'GO_current price'!Y4)</f>
        <v>0.10667814075173779</v>
      </c>
      <c r="Z4" s="35">
        <f>LAB_share_VA!Z4*('VA_current price'!Z4/'GO_current price'!Z4)</f>
        <v>0.08465140008524107</v>
      </c>
      <c r="AA4" s="35">
        <f>LAB_share_VA!AA4*('VA_current price'!AA4/'GO_current price'!AA4)</f>
        <v>0.07372327206078567</v>
      </c>
      <c r="AB4" s="35">
        <f>LAB_share_VA!AB4*('VA_current price'!AB4/'GO_current price'!AB4)</f>
        <v>0.0727976299102567</v>
      </c>
      <c r="AC4" s="35">
        <f>LAB_share_VA!AC4*('VA_current price'!AC4/'GO_current price'!AC4)</f>
        <v>0.07913707278296343</v>
      </c>
      <c r="AD4" s="35">
        <f>LAB_share_VA!AD4*('VA_current price'!AD4/'GO_current price'!AD4)</f>
        <v>0.07535873745694607</v>
      </c>
      <c r="AE4" s="35">
        <f>LAB_share_VA!AE4*('VA_current price'!AE4/'GO_current price'!AE4)</f>
        <v>0.07280969181184838</v>
      </c>
      <c r="AF4" s="35">
        <f>LAB_share_VA!AF4*('VA_current price'!AF4/'GO_current price'!AF4)</f>
        <v>0.0671540884983447</v>
      </c>
      <c r="AG4" s="35">
        <f>LAB_share_VA!AG4*('VA_current price'!AG4/'GO_current price'!AG4)</f>
        <v>0.0651625169763648</v>
      </c>
      <c r="AH4" s="35">
        <f>LAB_share_VA!AH4*('VA_current price'!AH4/'GO_current price'!AH4)</f>
        <v>0.05794069245773075</v>
      </c>
      <c r="AI4" s="35">
        <f>LAB_share_VA!AI4*('VA_current price'!AI4/'GO_current price'!AI4)</f>
        <v>0.05344842281283396</v>
      </c>
    </row>
    <row r="5" spans="1:35" ht="15">
      <c r="A5" s="38">
        <v>4</v>
      </c>
      <c r="B5" s="17" t="s">
        <v>14</v>
      </c>
      <c r="C5" s="38" t="s">
        <v>134</v>
      </c>
      <c r="D5" s="35">
        <f>LAB_share_VA!D5*('VA_current price'!D5/'GO_current price'!D5)</f>
        <v>0.16616596427495864</v>
      </c>
      <c r="E5" s="35">
        <f>LAB_share_VA!E5*('VA_current price'!E5/'GO_current price'!E5)</f>
        <v>0.16972963736480454</v>
      </c>
      <c r="F5" s="35">
        <f>LAB_share_VA!F5*('VA_current price'!F5/'GO_current price'!F5)</f>
        <v>0.16677421075470478</v>
      </c>
      <c r="G5" s="35">
        <f>LAB_share_VA!G5*('VA_current price'!G5/'GO_current price'!G5)</f>
        <v>0.18424314995379054</v>
      </c>
      <c r="H5" s="35">
        <f>LAB_share_VA!H5*('VA_current price'!H5/'GO_current price'!H5)</f>
        <v>0.1748106848772629</v>
      </c>
      <c r="I5" s="35">
        <f>LAB_share_VA!I5*('VA_current price'!I5/'GO_current price'!I5)</f>
        <v>0.15483564428201993</v>
      </c>
      <c r="J5" s="35">
        <f>LAB_share_VA!J5*('VA_current price'!J5/'GO_current price'!J5)</f>
        <v>0.17014610583663636</v>
      </c>
      <c r="K5" s="35">
        <f>LAB_share_VA!K5*('VA_current price'!K5/'GO_current price'!K5)</f>
        <v>0.16050494654955574</v>
      </c>
      <c r="L5" s="35">
        <f>LAB_share_VA!L5*('VA_current price'!L5/'GO_current price'!L5)</f>
        <v>0.15304210439530105</v>
      </c>
      <c r="M5" s="35">
        <f>LAB_share_VA!M5*('VA_current price'!M5/'GO_current price'!M5)</f>
        <v>0.13642904775059786</v>
      </c>
      <c r="N5" s="35">
        <f>LAB_share_VA!N5*('VA_current price'!N5/'GO_current price'!N5)</f>
        <v>0.1367863326568598</v>
      </c>
      <c r="O5" s="35">
        <f>LAB_share_VA!O5*('VA_current price'!O5/'GO_current price'!O5)</f>
        <v>0.13976616451769552</v>
      </c>
      <c r="P5" s="35">
        <f>LAB_share_VA!P5*('VA_current price'!P5/'GO_current price'!P5)</f>
        <v>0.1290562037841281</v>
      </c>
      <c r="Q5" s="35">
        <f>LAB_share_VA!Q5*('VA_current price'!Q5/'GO_current price'!Q5)</f>
        <v>0.11918694146884415</v>
      </c>
      <c r="R5" s="35">
        <f>LAB_share_VA!R5*('VA_current price'!R5/'GO_current price'!R5)</f>
        <v>0.11510775110955214</v>
      </c>
      <c r="S5" s="35">
        <f>LAB_share_VA!S5*('VA_current price'!S5/'GO_current price'!S5)</f>
        <v>0.12129735093139693</v>
      </c>
      <c r="T5" s="35">
        <f>LAB_share_VA!T5*('VA_current price'!T5/'GO_current price'!T5)</f>
        <v>0.11459364333286924</v>
      </c>
      <c r="U5" s="35">
        <f>LAB_share_VA!U5*('VA_current price'!U5/'GO_current price'!U5)</f>
        <v>0.11152567271166273</v>
      </c>
      <c r="V5" s="35">
        <f>LAB_share_VA!V5*('VA_current price'!V5/'GO_current price'!V5)</f>
        <v>0.12177671259998804</v>
      </c>
      <c r="W5" s="35">
        <f>LAB_share_VA!W5*('VA_current price'!W5/'GO_current price'!W5)</f>
        <v>0.11073003332007389</v>
      </c>
      <c r="X5" s="35">
        <f>LAB_share_VA!X5*('VA_current price'!X5/'GO_current price'!X5)</f>
        <v>0.11893701064676007</v>
      </c>
      <c r="Y5" s="35">
        <f>LAB_share_VA!Y5*('VA_current price'!Y5/'GO_current price'!Y5)</f>
        <v>0.12095905703065155</v>
      </c>
      <c r="Z5" s="35">
        <f>LAB_share_VA!Z5*('VA_current price'!Z5/'GO_current price'!Z5)</f>
        <v>0.11419727303953763</v>
      </c>
      <c r="AA5" s="35">
        <f>LAB_share_VA!AA5*('VA_current price'!AA5/'GO_current price'!AA5)</f>
        <v>0.11155676143994707</v>
      </c>
      <c r="AB5" s="35">
        <f>LAB_share_VA!AB5*('VA_current price'!AB5/'GO_current price'!AB5)</f>
        <v>0.1029233408847544</v>
      </c>
      <c r="AC5" s="35">
        <f>LAB_share_VA!AC5*('VA_current price'!AC5/'GO_current price'!AC5)</f>
        <v>0.10657751674579936</v>
      </c>
      <c r="AD5" s="35">
        <f>LAB_share_VA!AD5*('VA_current price'!AD5/'GO_current price'!AD5)</f>
        <v>0.11150890331911902</v>
      </c>
      <c r="AE5" s="35">
        <f>LAB_share_VA!AE5*('VA_current price'!AE5/'GO_current price'!AE5)</f>
        <v>0.1268584018719445</v>
      </c>
      <c r="AF5" s="35">
        <f>LAB_share_VA!AF5*('VA_current price'!AF5/'GO_current price'!AF5)</f>
        <v>0.14222148347824026</v>
      </c>
      <c r="AG5" s="35">
        <f>LAB_share_VA!AG5*('VA_current price'!AG5/'GO_current price'!AG5)</f>
        <v>0.14171897294788796</v>
      </c>
      <c r="AH5" s="35">
        <f>LAB_share_VA!AH5*('VA_current price'!AH5/'GO_current price'!AH5)</f>
        <v>0.1313244977709574</v>
      </c>
      <c r="AI5" s="35">
        <f>LAB_share_VA!AI5*('VA_current price'!AI5/'GO_current price'!AI5)</f>
        <v>0.1374122561535705</v>
      </c>
    </row>
    <row r="6" spans="1:35" ht="15">
      <c r="A6" s="38">
        <v>5</v>
      </c>
      <c r="B6" s="17" t="s">
        <v>21</v>
      </c>
      <c r="C6" s="38" t="s">
        <v>119</v>
      </c>
      <c r="D6" s="35">
        <f>LAB_share_VA!D6*('VA_current price'!D6/'GO_current price'!D6)</f>
        <v>0.10491988274509911</v>
      </c>
      <c r="E6" s="35">
        <f>LAB_share_VA!E6*('VA_current price'!E6/'GO_current price'!E6)</f>
        <v>0.10443878421780486</v>
      </c>
      <c r="F6" s="35">
        <f>LAB_share_VA!F6*('VA_current price'!F6/'GO_current price'!F6)</f>
        <v>0.10864847243612334</v>
      </c>
      <c r="G6" s="35">
        <f>LAB_share_VA!G6*('VA_current price'!G6/'GO_current price'!G6)</f>
        <v>0.10478485110738618</v>
      </c>
      <c r="H6" s="35">
        <f>LAB_share_VA!H6*('VA_current price'!H6/'GO_current price'!H6)</f>
        <v>0.12162753749687391</v>
      </c>
      <c r="I6" s="35">
        <f>LAB_share_VA!I6*('VA_current price'!I6/'GO_current price'!I6)</f>
        <v>0.12471891163157721</v>
      </c>
      <c r="J6" s="35">
        <f>LAB_share_VA!J6*('VA_current price'!J6/'GO_current price'!J6)</f>
        <v>0.14808032007213828</v>
      </c>
      <c r="K6" s="35">
        <f>LAB_share_VA!K6*('VA_current price'!K6/'GO_current price'!K6)</f>
        <v>0.1644169858239707</v>
      </c>
      <c r="L6" s="35">
        <f>LAB_share_VA!L6*('VA_current price'!L6/'GO_current price'!L6)</f>
        <v>0.19206411901018886</v>
      </c>
      <c r="M6" s="35">
        <f>LAB_share_VA!M6*('VA_current price'!M6/'GO_current price'!M6)</f>
        <v>0.2023803800850616</v>
      </c>
      <c r="N6" s="35">
        <f>LAB_share_VA!N6*('VA_current price'!N6/'GO_current price'!N6)</f>
        <v>0.22623422110973718</v>
      </c>
      <c r="O6" s="35">
        <f>LAB_share_VA!O6*('VA_current price'!O6/'GO_current price'!O6)</f>
        <v>0.24735459331030613</v>
      </c>
      <c r="P6" s="35">
        <f>LAB_share_VA!P6*('VA_current price'!P6/'GO_current price'!P6)</f>
        <v>0.1772428134271333</v>
      </c>
      <c r="Q6" s="35">
        <f>LAB_share_VA!Q6*('VA_current price'!Q6/'GO_current price'!Q6)</f>
        <v>0.16214602799967784</v>
      </c>
      <c r="R6" s="35">
        <f>LAB_share_VA!R6*('VA_current price'!R6/'GO_current price'!R6)</f>
        <v>0.17152932616539243</v>
      </c>
      <c r="S6" s="35">
        <f>LAB_share_VA!S6*('VA_current price'!S6/'GO_current price'!S6)</f>
        <v>0.16967196495482742</v>
      </c>
      <c r="T6" s="35">
        <f>LAB_share_VA!T6*('VA_current price'!T6/'GO_current price'!T6)</f>
        <v>0.16286731911857014</v>
      </c>
      <c r="U6" s="35">
        <f>LAB_share_VA!U6*('VA_current price'!U6/'GO_current price'!U6)</f>
        <v>0.15201663611897018</v>
      </c>
      <c r="V6" s="35">
        <f>LAB_share_VA!V6*('VA_current price'!V6/'GO_current price'!V6)</f>
        <v>0.12458796266609132</v>
      </c>
      <c r="W6" s="35">
        <f>LAB_share_VA!W6*('VA_current price'!W6/'GO_current price'!W6)</f>
        <v>0.13706727461027082</v>
      </c>
      <c r="X6" s="35">
        <f>LAB_share_VA!X6*('VA_current price'!X6/'GO_current price'!X6)</f>
        <v>0.15840795253038337</v>
      </c>
      <c r="Y6" s="35">
        <f>LAB_share_VA!Y6*('VA_current price'!Y6/'GO_current price'!Y6)</f>
        <v>0.16656812660584325</v>
      </c>
      <c r="Z6" s="35">
        <f>LAB_share_VA!Z6*('VA_current price'!Z6/'GO_current price'!Z6)</f>
        <v>0.19281717907572912</v>
      </c>
      <c r="AA6" s="35">
        <f>LAB_share_VA!AA6*('VA_current price'!AA6/'GO_current price'!AA6)</f>
        <v>0.18703453579294976</v>
      </c>
      <c r="AB6" s="35">
        <f>LAB_share_VA!AB6*('VA_current price'!AB6/'GO_current price'!AB6)</f>
        <v>0.2832932675151486</v>
      </c>
      <c r="AC6" s="35">
        <f>LAB_share_VA!AC6*('VA_current price'!AC6/'GO_current price'!AC6)</f>
        <v>0.2823997031097196</v>
      </c>
      <c r="AD6" s="35">
        <f>LAB_share_VA!AD6*('VA_current price'!AD6/'GO_current price'!AD6)</f>
        <v>0.24856322758341903</v>
      </c>
      <c r="AE6" s="35">
        <f>LAB_share_VA!AE6*('VA_current price'!AE6/'GO_current price'!AE6)</f>
        <v>0.1971867793423372</v>
      </c>
      <c r="AF6" s="35">
        <f>LAB_share_VA!AF6*('VA_current price'!AF6/'GO_current price'!AF6)</f>
        <v>0.18114822048418158</v>
      </c>
      <c r="AG6" s="35">
        <f>LAB_share_VA!AG6*('VA_current price'!AG6/'GO_current price'!AG6)</f>
        <v>0.1687790640537412</v>
      </c>
      <c r="AH6" s="35">
        <f>LAB_share_VA!AH6*('VA_current price'!AH6/'GO_current price'!AH6)</f>
        <v>0.17372844191443318</v>
      </c>
      <c r="AI6" s="35">
        <f>LAB_share_VA!AI6*('VA_current price'!AI6/'GO_current price'!AI6)</f>
        <v>0.17756738701381553</v>
      </c>
    </row>
    <row r="7" spans="1:35" ht="15">
      <c r="A7" s="38">
        <v>6</v>
      </c>
      <c r="B7" s="17" t="s">
        <v>49</v>
      </c>
      <c r="C7" s="38" t="s">
        <v>126</v>
      </c>
      <c r="D7" s="35">
        <f>LAB_share_VA!D7*('VA_current price'!D7/'GO_current price'!D7)</f>
        <v>0.21210506223160794</v>
      </c>
      <c r="E7" s="35">
        <f>LAB_share_VA!E7*('VA_current price'!E7/'GO_current price'!E7)</f>
        <v>0.2227888226491353</v>
      </c>
      <c r="F7" s="35">
        <f>LAB_share_VA!F7*('VA_current price'!F7/'GO_current price'!F7)</f>
        <v>0.21286999467464032</v>
      </c>
      <c r="G7" s="35">
        <f>LAB_share_VA!G7*('VA_current price'!G7/'GO_current price'!G7)</f>
        <v>0.2082359425281943</v>
      </c>
      <c r="H7" s="35">
        <f>LAB_share_VA!H7*('VA_current price'!H7/'GO_current price'!H7)</f>
        <v>0.1880356276338803</v>
      </c>
      <c r="I7" s="35">
        <f>LAB_share_VA!I7*('VA_current price'!I7/'GO_current price'!I7)</f>
        <v>0.17154208390071246</v>
      </c>
      <c r="J7" s="35">
        <f>LAB_share_VA!J7*('VA_current price'!J7/'GO_current price'!J7)</f>
        <v>0.1664433649430551</v>
      </c>
      <c r="K7" s="35">
        <f>LAB_share_VA!K7*('VA_current price'!K7/'GO_current price'!K7)</f>
        <v>0.19148041463421311</v>
      </c>
      <c r="L7" s="35">
        <f>LAB_share_VA!L7*('VA_current price'!L7/'GO_current price'!L7)</f>
        <v>0.168742375955429</v>
      </c>
      <c r="M7" s="35">
        <f>LAB_share_VA!M7*('VA_current price'!M7/'GO_current price'!M7)</f>
        <v>0.15103839338798203</v>
      </c>
      <c r="N7" s="35">
        <f>LAB_share_VA!N7*('VA_current price'!N7/'GO_current price'!N7)</f>
        <v>0.14905482552653557</v>
      </c>
      <c r="O7" s="35">
        <f>LAB_share_VA!O7*('VA_current price'!O7/'GO_current price'!O7)</f>
        <v>0.13203974076448094</v>
      </c>
      <c r="P7" s="35">
        <f>LAB_share_VA!P7*('VA_current price'!P7/'GO_current price'!P7)</f>
        <v>0.13832910185497715</v>
      </c>
      <c r="Q7" s="35">
        <f>LAB_share_VA!Q7*('VA_current price'!Q7/'GO_current price'!Q7)</f>
        <v>0.12554372746161638</v>
      </c>
      <c r="R7" s="35">
        <f>LAB_share_VA!R7*('VA_current price'!R7/'GO_current price'!R7)</f>
        <v>0.13257006810072533</v>
      </c>
      <c r="S7" s="35">
        <f>LAB_share_VA!S7*('VA_current price'!S7/'GO_current price'!S7)</f>
        <v>0.12403571255985175</v>
      </c>
      <c r="T7" s="35">
        <f>LAB_share_VA!T7*('VA_current price'!T7/'GO_current price'!T7)</f>
        <v>0.1235559727427972</v>
      </c>
      <c r="U7" s="35">
        <f>LAB_share_VA!U7*('VA_current price'!U7/'GO_current price'!U7)</f>
        <v>0.13538210530435216</v>
      </c>
      <c r="V7" s="35">
        <f>LAB_share_VA!V7*('VA_current price'!V7/'GO_current price'!V7)</f>
        <v>0.12708022678136527</v>
      </c>
      <c r="W7" s="35">
        <f>LAB_share_VA!W7*('VA_current price'!W7/'GO_current price'!W7)</f>
        <v>0.11605684868489999</v>
      </c>
      <c r="X7" s="35">
        <f>LAB_share_VA!X7*('VA_current price'!X7/'GO_current price'!X7)</f>
        <v>0.14776708900116348</v>
      </c>
      <c r="Y7" s="35">
        <f>LAB_share_VA!Y7*('VA_current price'!Y7/'GO_current price'!Y7)</f>
        <v>0.1389443866507129</v>
      </c>
      <c r="Z7" s="35">
        <f>LAB_share_VA!Z7*('VA_current price'!Z7/'GO_current price'!Z7)</f>
        <v>0.1269324985906375</v>
      </c>
      <c r="AA7" s="35">
        <f>LAB_share_VA!AA7*('VA_current price'!AA7/'GO_current price'!AA7)</f>
        <v>0.10967372493416401</v>
      </c>
      <c r="AB7" s="35">
        <f>LAB_share_VA!AB7*('VA_current price'!AB7/'GO_current price'!AB7)</f>
        <v>0.09360503919513896</v>
      </c>
      <c r="AC7" s="35">
        <f>LAB_share_VA!AC7*('VA_current price'!AC7/'GO_current price'!AC7)</f>
        <v>0.10308176417207424</v>
      </c>
      <c r="AD7" s="35">
        <f>LAB_share_VA!AD7*('VA_current price'!AD7/'GO_current price'!AD7)</f>
        <v>0.1080213230151436</v>
      </c>
      <c r="AE7" s="35">
        <f>LAB_share_VA!AE7*('VA_current price'!AE7/'GO_current price'!AE7)</f>
        <v>0.10901480332663263</v>
      </c>
      <c r="AF7" s="35">
        <f>LAB_share_VA!AF7*('VA_current price'!AF7/'GO_current price'!AF7)</f>
        <v>0.11250583555666531</v>
      </c>
      <c r="AG7" s="35">
        <f>LAB_share_VA!AG7*('VA_current price'!AG7/'GO_current price'!AG7)</f>
        <v>0.1235286390813381</v>
      </c>
      <c r="AH7" s="35">
        <f>LAB_share_VA!AH7*('VA_current price'!AH7/'GO_current price'!AH7)</f>
        <v>0.11861686602651787</v>
      </c>
      <c r="AI7" s="35">
        <f>LAB_share_VA!AI7*('VA_current price'!AI7/'GO_current price'!AI7)</f>
        <v>0.11573080606601124</v>
      </c>
    </row>
    <row r="8" spans="1:35" ht="15">
      <c r="A8" s="38">
        <v>7</v>
      </c>
      <c r="B8" s="17" t="s">
        <v>50</v>
      </c>
      <c r="C8" s="38" t="s">
        <v>120</v>
      </c>
      <c r="D8" s="35">
        <f>LAB_share_VA!D8*('VA_current price'!D8/'GO_current price'!D8)</f>
        <v>0.009906304527517599</v>
      </c>
      <c r="E8" s="35">
        <f>LAB_share_VA!E8*('VA_current price'!E8/'GO_current price'!E8)</f>
        <v>0.008925250887352259</v>
      </c>
      <c r="F8" s="35">
        <f>LAB_share_VA!F8*('VA_current price'!F8/'GO_current price'!F8)</f>
        <v>0.010143613588564252</v>
      </c>
      <c r="G8" s="35">
        <f>LAB_share_VA!G8*('VA_current price'!G8/'GO_current price'!G8)</f>
        <v>0.009395439304230114</v>
      </c>
      <c r="H8" s="35">
        <f>LAB_share_VA!H8*('VA_current price'!H8/'GO_current price'!H8)</f>
        <v>0.009716032241453764</v>
      </c>
      <c r="I8" s="35">
        <f>LAB_share_VA!I8*('VA_current price'!I8/'GO_current price'!I8)</f>
        <v>0.00990472185403267</v>
      </c>
      <c r="J8" s="35">
        <f>LAB_share_VA!J8*('VA_current price'!J8/'GO_current price'!J8)</f>
        <v>0.011135168682633081</v>
      </c>
      <c r="K8" s="35">
        <f>LAB_share_VA!K8*('VA_current price'!K8/'GO_current price'!K8)</f>
        <v>0.010934358727942321</v>
      </c>
      <c r="L8" s="35">
        <f>LAB_share_VA!L8*('VA_current price'!L8/'GO_current price'!L8)</f>
        <v>0.011486236442481087</v>
      </c>
      <c r="M8" s="35">
        <f>LAB_share_VA!M8*('VA_current price'!M8/'GO_current price'!M8)</f>
        <v>0.011708388184588657</v>
      </c>
      <c r="N8" s="35">
        <f>LAB_share_VA!N8*('VA_current price'!N8/'GO_current price'!N8)</f>
        <v>0.009984695593641405</v>
      </c>
      <c r="O8" s="35">
        <f>LAB_share_VA!O8*('VA_current price'!O8/'GO_current price'!O8)</f>
        <v>0.012416960895889707</v>
      </c>
      <c r="P8" s="35">
        <f>LAB_share_VA!P8*('VA_current price'!P8/'GO_current price'!P8)</f>
        <v>0.014544180805661985</v>
      </c>
      <c r="Q8" s="35">
        <f>LAB_share_VA!Q8*('VA_current price'!Q8/'GO_current price'!Q8)</f>
        <v>0.012417468910288144</v>
      </c>
      <c r="R8" s="35">
        <f>LAB_share_VA!R8*('VA_current price'!R8/'GO_current price'!R8)</f>
        <v>0.013692024893832162</v>
      </c>
      <c r="S8" s="35">
        <f>LAB_share_VA!S8*('VA_current price'!S8/'GO_current price'!S8)</f>
        <v>0.01619026483153578</v>
      </c>
      <c r="T8" s="35">
        <f>LAB_share_VA!T8*('VA_current price'!T8/'GO_current price'!T8)</f>
        <v>0.011782255818999223</v>
      </c>
      <c r="U8" s="35">
        <f>LAB_share_VA!U8*('VA_current price'!U8/'GO_current price'!U8)</f>
        <v>0.01374040552425167</v>
      </c>
      <c r="V8" s="35">
        <f>LAB_share_VA!V8*('VA_current price'!V8/'GO_current price'!V8)</f>
        <v>0.01654112529736255</v>
      </c>
      <c r="W8" s="35">
        <f>LAB_share_VA!W8*('VA_current price'!W8/'GO_current price'!W8)</f>
        <v>0.014310493688099033</v>
      </c>
      <c r="X8" s="35">
        <f>LAB_share_VA!X8*('VA_current price'!X8/'GO_current price'!X8)</f>
        <v>0.014576591168941368</v>
      </c>
      <c r="Y8" s="35">
        <f>LAB_share_VA!Y8*('VA_current price'!Y8/'GO_current price'!Y8)</f>
        <v>0.012641115175019103</v>
      </c>
      <c r="Z8" s="35">
        <f>LAB_share_VA!Z8*('VA_current price'!Z8/'GO_current price'!Z8)</f>
        <v>0.010057364506571052</v>
      </c>
      <c r="AA8" s="35">
        <f>LAB_share_VA!AA8*('VA_current price'!AA8/'GO_current price'!AA8)</f>
        <v>0.009395967635932504</v>
      </c>
      <c r="AB8" s="35">
        <f>LAB_share_VA!AB8*('VA_current price'!AB8/'GO_current price'!AB8)</f>
        <v>0.0058204393257529135</v>
      </c>
      <c r="AC8" s="35">
        <f>LAB_share_VA!AC8*('VA_current price'!AC8/'GO_current price'!AC8)</f>
        <v>0.006132940056893699</v>
      </c>
      <c r="AD8" s="35">
        <f>LAB_share_VA!AD8*('VA_current price'!AD8/'GO_current price'!AD8)</f>
        <v>0.005934386457201829</v>
      </c>
      <c r="AE8" s="35">
        <f>LAB_share_VA!AE8*('VA_current price'!AE8/'GO_current price'!AE8)</f>
        <v>0.0055775168725939244</v>
      </c>
      <c r="AF8" s="35">
        <f>LAB_share_VA!AF8*('VA_current price'!AF8/'GO_current price'!AF8)</f>
        <v>0.006682145199852901</v>
      </c>
      <c r="AG8" s="35">
        <f>LAB_share_VA!AG8*('VA_current price'!AG8/'GO_current price'!AG8)</f>
        <v>0.007221684261892586</v>
      </c>
      <c r="AH8" s="35">
        <f>LAB_share_VA!AH8*('VA_current price'!AH8/'GO_current price'!AH8)</f>
        <v>0.007043316050171878</v>
      </c>
      <c r="AI8" s="35">
        <f>LAB_share_VA!AI8*('VA_current price'!AI8/'GO_current price'!AI8)</f>
        <v>0.005506473881884333</v>
      </c>
    </row>
    <row r="9" spans="1:35" ht="15">
      <c r="A9" s="38">
        <v>8</v>
      </c>
      <c r="B9" s="17" t="s">
        <v>22</v>
      </c>
      <c r="C9" s="38" t="s">
        <v>121</v>
      </c>
      <c r="D9" s="35">
        <f>LAB_share_VA!D9*('VA_current price'!D9/'GO_current price'!D9)</f>
        <v>0.0886173862815787</v>
      </c>
      <c r="E9" s="35">
        <f>LAB_share_VA!E9*('VA_current price'!E9/'GO_current price'!E9)</f>
        <v>0.07432078190432691</v>
      </c>
      <c r="F9" s="35">
        <f>LAB_share_VA!F9*('VA_current price'!F9/'GO_current price'!F9)</f>
        <v>0.08225207208044619</v>
      </c>
      <c r="G9" s="35">
        <f>LAB_share_VA!G9*('VA_current price'!G9/'GO_current price'!G9)</f>
        <v>0.09049516972507703</v>
      </c>
      <c r="H9" s="35">
        <f>LAB_share_VA!H9*('VA_current price'!H9/'GO_current price'!H9)</f>
        <v>0.09098548199892624</v>
      </c>
      <c r="I9" s="35">
        <f>LAB_share_VA!I9*('VA_current price'!I9/'GO_current price'!I9)</f>
        <v>0.08722006460054453</v>
      </c>
      <c r="J9" s="35">
        <f>LAB_share_VA!J9*('VA_current price'!J9/'GO_current price'!J9)</f>
        <v>0.08682547824055956</v>
      </c>
      <c r="K9" s="35">
        <f>LAB_share_VA!K9*('VA_current price'!K9/'GO_current price'!K9)</f>
        <v>0.09064010774678333</v>
      </c>
      <c r="L9" s="35">
        <f>LAB_share_VA!L9*('VA_current price'!L9/'GO_current price'!L9)</f>
        <v>0.0837887010878366</v>
      </c>
      <c r="M9" s="35">
        <f>LAB_share_VA!M9*('VA_current price'!M9/'GO_current price'!M9)</f>
        <v>0.0802569098973647</v>
      </c>
      <c r="N9" s="35">
        <f>LAB_share_VA!N9*('VA_current price'!N9/'GO_current price'!N9)</f>
        <v>0.08109963027566701</v>
      </c>
      <c r="O9" s="35">
        <f>LAB_share_VA!O9*('VA_current price'!O9/'GO_current price'!O9)</f>
        <v>0.0782316752103583</v>
      </c>
      <c r="P9" s="35">
        <f>LAB_share_VA!P9*('VA_current price'!P9/'GO_current price'!P9)</f>
        <v>0.07776010298549456</v>
      </c>
      <c r="Q9" s="35">
        <f>LAB_share_VA!Q9*('VA_current price'!Q9/'GO_current price'!Q9)</f>
        <v>0.06780283169890619</v>
      </c>
      <c r="R9" s="35">
        <f>LAB_share_VA!R9*('VA_current price'!R9/'GO_current price'!R9)</f>
        <v>0.06781422375961745</v>
      </c>
      <c r="S9" s="35">
        <f>LAB_share_VA!S9*('VA_current price'!S9/'GO_current price'!S9)</f>
        <v>0.07004666664497242</v>
      </c>
      <c r="T9" s="35">
        <f>LAB_share_VA!T9*('VA_current price'!T9/'GO_current price'!T9)</f>
        <v>0.061335217940724655</v>
      </c>
      <c r="U9" s="35">
        <f>LAB_share_VA!U9*('VA_current price'!U9/'GO_current price'!U9)</f>
        <v>0.05831793218339416</v>
      </c>
      <c r="V9" s="35">
        <f>LAB_share_VA!V9*('VA_current price'!V9/'GO_current price'!V9)</f>
        <v>0.056434919680346377</v>
      </c>
      <c r="W9" s="35">
        <f>LAB_share_VA!W9*('VA_current price'!W9/'GO_current price'!W9)</f>
        <v>0.058433185966002645</v>
      </c>
      <c r="X9" s="35">
        <f>LAB_share_VA!X9*('VA_current price'!X9/'GO_current price'!X9)</f>
        <v>0.061203557497026155</v>
      </c>
      <c r="Y9" s="35">
        <f>LAB_share_VA!Y9*('VA_current price'!Y9/'GO_current price'!Y9)</f>
        <v>0.062376148414042404</v>
      </c>
      <c r="Z9" s="35">
        <f>LAB_share_VA!Z9*('VA_current price'!Z9/'GO_current price'!Z9)</f>
        <v>0.05803548514946722</v>
      </c>
      <c r="AA9" s="35">
        <f>LAB_share_VA!AA9*('VA_current price'!AA9/'GO_current price'!AA9)</f>
        <v>0.05513012798698797</v>
      </c>
      <c r="AB9" s="35">
        <f>LAB_share_VA!AB9*('VA_current price'!AB9/'GO_current price'!AB9)</f>
        <v>0.03691298692410445</v>
      </c>
      <c r="AC9" s="35">
        <f>LAB_share_VA!AC9*('VA_current price'!AC9/'GO_current price'!AC9)</f>
        <v>0.042672153087129</v>
      </c>
      <c r="AD9" s="35">
        <f>LAB_share_VA!AD9*('VA_current price'!AD9/'GO_current price'!AD9)</f>
        <v>0.04348000371427759</v>
      </c>
      <c r="AE9" s="35">
        <f>LAB_share_VA!AE9*('VA_current price'!AE9/'GO_current price'!AE9)</f>
        <v>0.04212655587300212</v>
      </c>
      <c r="AF9" s="35">
        <f>LAB_share_VA!AF9*('VA_current price'!AF9/'GO_current price'!AF9)</f>
        <v>0.04377726581486234</v>
      </c>
      <c r="AG9" s="35">
        <f>LAB_share_VA!AG9*('VA_current price'!AG9/'GO_current price'!AG9)</f>
        <v>0.04753097841790498</v>
      </c>
      <c r="AH9" s="35">
        <f>LAB_share_VA!AH9*('VA_current price'!AH9/'GO_current price'!AH9)</f>
        <v>0.046068412726723074</v>
      </c>
      <c r="AI9" s="35">
        <f>LAB_share_VA!AI9*('VA_current price'!AI9/'GO_current price'!AI9)</f>
        <v>0.04489586281619983</v>
      </c>
    </row>
    <row r="10" spans="1:35" ht="15">
      <c r="A10" s="38">
        <v>9</v>
      </c>
      <c r="B10" s="17" t="s">
        <v>1</v>
      </c>
      <c r="C10" s="38" t="s">
        <v>122</v>
      </c>
      <c r="D10" s="35">
        <f>LAB_share_VA!D10*('VA_current price'!D10/'GO_current price'!D10)</f>
        <v>0.10971853496151801</v>
      </c>
      <c r="E10" s="35">
        <f>LAB_share_VA!E10*('VA_current price'!E10/'GO_current price'!E10)</f>
        <v>0.0965030341633568</v>
      </c>
      <c r="F10" s="35">
        <f>LAB_share_VA!F10*('VA_current price'!F10/'GO_current price'!F10)</f>
        <v>0.08654864252502815</v>
      </c>
      <c r="G10" s="35">
        <f>LAB_share_VA!G10*('VA_current price'!G10/'GO_current price'!G10)</f>
        <v>0.08260914842075869</v>
      </c>
      <c r="H10" s="35">
        <f>LAB_share_VA!H10*('VA_current price'!H10/'GO_current price'!H10)</f>
        <v>0.07942475876898737</v>
      </c>
      <c r="I10" s="35">
        <f>LAB_share_VA!I10*('VA_current price'!I10/'GO_current price'!I10)</f>
        <v>0.08273354482139263</v>
      </c>
      <c r="J10" s="35">
        <f>LAB_share_VA!J10*('VA_current price'!J10/'GO_current price'!J10)</f>
        <v>0.0822033889681079</v>
      </c>
      <c r="K10" s="35">
        <f>LAB_share_VA!K10*('VA_current price'!K10/'GO_current price'!K10)</f>
        <v>0.07472101187153676</v>
      </c>
      <c r="L10" s="35">
        <f>LAB_share_VA!L10*('VA_current price'!L10/'GO_current price'!L10)</f>
        <v>0.06969150364298686</v>
      </c>
      <c r="M10" s="35">
        <f>LAB_share_VA!M10*('VA_current price'!M10/'GO_current price'!M10)</f>
        <v>0.06815901596253016</v>
      </c>
      <c r="N10" s="35">
        <f>LAB_share_VA!N10*('VA_current price'!N10/'GO_current price'!N10)</f>
        <v>0.06678184491361193</v>
      </c>
      <c r="O10" s="35">
        <f>LAB_share_VA!O10*('VA_current price'!O10/'GO_current price'!O10)</f>
        <v>0.05178477576936978</v>
      </c>
      <c r="P10" s="35">
        <f>LAB_share_VA!P10*('VA_current price'!P10/'GO_current price'!P10)</f>
        <v>0.07203611664558898</v>
      </c>
      <c r="Q10" s="35">
        <f>LAB_share_VA!Q10*('VA_current price'!Q10/'GO_current price'!Q10)</f>
        <v>0.07075089905474341</v>
      </c>
      <c r="R10" s="35">
        <f>LAB_share_VA!R10*('VA_current price'!R10/'GO_current price'!R10)</f>
        <v>0.07193443439127027</v>
      </c>
      <c r="S10" s="35">
        <f>LAB_share_VA!S10*('VA_current price'!S10/'GO_current price'!S10)</f>
        <v>0.07343854936990388</v>
      </c>
      <c r="T10" s="35">
        <f>LAB_share_VA!T10*('VA_current price'!T10/'GO_current price'!T10)</f>
        <v>0.06421616850995471</v>
      </c>
      <c r="U10" s="35">
        <f>LAB_share_VA!U10*('VA_current price'!U10/'GO_current price'!U10)</f>
        <v>0.06461615678128556</v>
      </c>
      <c r="V10" s="35">
        <f>LAB_share_VA!V10*('VA_current price'!V10/'GO_current price'!V10)</f>
        <v>0.0624827292351913</v>
      </c>
      <c r="W10" s="35">
        <f>LAB_share_VA!W10*('VA_current price'!W10/'GO_current price'!W10)</f>
        <v>0.061549470122628604</v>
      </c>
      <c r="X10" s="35">
        <f>LAB_share_VA!X10*('VA_current price'!X10/'GO_current price'!X10)</f>
        <v>0.05966448549133621</v>
      </c>
      <c r="Y10" s="35">
        <f>LAB_share_VA!Y10*('VA_current price'!Y10/'GO_current price'!Y10)</f>
        <v>0.06128195136994305</v>
      </c>
      <c r="Z10" s="35">
        <f>LAB_share_VA!Z10*('VA_current price'!Z10/'GO_current price'!Z10)</f>
        <v>0.06216757040618401</v>
      </c>
      <c r="AA10" s="35">
        <f>LAB_share_VA!AA10*('VA_current price'!AA10/'GO_current price'!AA10)</f>
        <v>0.060043964313685604</v>
      </c>
      <c r="AB10" s="35">
        <f>LAB_share_VA!AB10*('VA_current price'!AB10/'GO_current price'!AB10)</f>
        <v>0.04753225290482072</v>
      </c>
      <c r="AC10" s="35">
        <f>LAB_share_VA!AC10*('VA_current price'!AC10/'GO_current price'!AC10)</f>
        <v>0.052661095481555904</v>
      </c>
      <c r="AD10" s="35">
        <f>LAB_share_VA!AD10*('VA_current price'!AD10/'GO_current price'!AD10)</f>
        <v>0.0517334818743722</v>
      </c>
      <c r="AE10" s="35">
        <f>LAB_share_VA!AE10*('VA_current price'!AE10/'GO_current price'!AE10)</f>
        <v>0.051864371934367916</v>
      </c>
      <c r="AF10" s="35">
        <f>LAB_share_VA!AF10*('VA_current price'!AF10/'GO_current price'!AF10)</f>
        <v>0.05342426488094772</v>
      </c>
      <c r="AG10" s="35">
        <f>LAB_share_VA!AG10*('VA_current price'!AG10/'GO_current price'!AG10)</f>
        <v>0.058486542782793284</v>
      </c>
      <c r="AH10" s="35">
        <f>LAB_share_VA!AH10*('VA_current price'!AH10/'GO_current price'!AH10)</f>
        <v>0.0518101763557218</v>
      </c>
      <c r="AI10" s="35">
        <f>LAB_share_VA!AI10*('VA_current price'!AI10/'GO_current price'!AI10)</f>
        <v>0.052231684475048286</v>
      </c>
    </row>
    <row r="11" spans="1:35" ht="15">
      <c r="A11" s="38">
        <v>10</v>
      </c>
      <c r="B11" s="17" t="s">
        <v>2</v>
      </c>
      <c r="C11" s="38" t="s">
        <v>123</v>
      </c>
      <c r="D11" s="35">
        <f>LAB_share_VA!D11*('VA_current price'!D11/'GO_current price'!D11)</f>
        <v>0.19550348138920873</v>
      </c>
      <c r="E11" s="35">
        <f>LAB_share_VA!E11*('VA_current price'!E11/'GO_current price'!E11)</f>
        <v>0.1801427890402296</v>
      </c>
      <c r="F11" s="35">
        <f>LAB_share_VA!F11*('VA_current price'!F11/'GO_current price'!F11)</f>
        <v>0.15836724779400652</v>
      </c>
      <c r="G11" s="35">
        <f>LAB_share_VA!G11*('VA_current price'!G11/'GO_current price'!G11)</f>
        <v>0.15583815899250308</v>
      </c>
      <c r="H11" s="35">
        <f>LAB_share_VA!H11*('VA_current price'!H11/'GO_current price'!H11)</f>
        <v>0.13988024930216442</v>
      </c>
      <c r="I11" s="35">
        <f>LAB_share_VA!I11*('VA_current price'!I11/'GO_current price'!I11)</f>
        <v>0.1363337120784442</v>
      </c>
      <c r="J11" s="35">
        <f>LAB_share_VA!J11*('VA_current price'!J11/'GO_current price'!J11)</f>
        <v>0.14248136634237335</v>
      </c>
      <c r="K11" s="35">
        <f>LAB_share_VA!K11*('VA_current price'!K11/'GO_current price'!K11)</f>
        <v>0.14631220469073491</v>
      </c>
      <c r="L11" s="35">
        <f>LAB_share_VA!L11*('VA_current price'!L11/'GO_current price'!L11)</f>
        <v>0.13540150883229016</v>
      </c>
      <c r="M11" s="35">
        <f>LAB_share_VA!M11*('VA_current price'!M11/'GO_current price'!M11)</f>
        <v>0.12828976560128202</v>
      </c>
      <c r="N11" s="35">
        <f>LAB_share_VA!N11*('VA_current price'!N11/'GO_current price'!N11)</f>
        <v>0.12366618744825894</v>
      </c>
      <c r="O11" s="35">
        <f>LAB_share_VA!O11*('VA_current price'!O11/'GO_current price'!O11)</f>
        <v>0.11474507174375519</v>
      </c>
      <c r="P11" s="35">
        <f>LAB_share_VA!P11*('VA_current price'!P11/'GO_current price'!P11)</f>
        <v>0.12007651653058053</v>
      </c>
      <c r="Q11" s="35">
        <f>LAB_share_VA!Q11*('VA_current price'!Q11/'GO_current price'!Q11)</f>
        <v>0.1197414169225192</v>
      </c>
      <c r="R11" s="35">
        <f>LAB_share_VA!R11*('VA_current price'!R11/'GO_current price'!R11)</f>
        <v>0.11833527231892906</v>
      </c>
      <c r="S11" s="35">
        <f>LAB_share_VA!S11*('VA_current price'!S11/'GO_current price'!S11)</f>
        <v>0.11759664659750368</v>
      </c>
      <c r="T11" s="35">
        <f>LAB_share_VA!T11*('VA_current price'!T11/'GO_current price'!T11)</f>
        <v>0.1122646127208563</v>
      </c>
      <c r="U11" s="35">
        <f>LAB_share_VA!U11*('VA_current price'!U11/'GO_current price'!U11)</f>
        <v>0.12353254033970787</v>
      </c>
      <c r="V11" s="35">
        <f>LAB_share_VA!V11*('VA_current price'!V11/'GO_current price'!V11)</f>
        <v>0.13690398243407792</v>
      </c>
      <c r="W11" s="35">
        <f>LAB_share_VA!W11*('VA_current price'!W11/'GO_current price'!W11)</f>
        <v>0.11693225131725882</v>
      </c>
      <c r="X11" s="35">
        <f>LAB_share_VA!X11*('VA_current price'!X11/'GO_current price'!X11)</f>
        <v>0.13549695978936926</v>
      </c>
      <c r="Y11" s="35">
        <f>LAB_share_VA!Y11*('VA_current price'!Y11/'GO_current price'!Y11)</f>
        <v>0.12764510507609408</v>
      </c>
      <c r="Z11" s="35">
        <f>LAB_share_VA!Z11*('VA_current price'!Z11/'GO_current price'!Z11)</f>
        <v>0.12818756371311807</v>
      </c>
      <c r="AA11" s="35">
        <f>LAB_share_VA!AA11*('VA_current price'!AA11/'GO_current price'!AA11)</f>
        <v>0.11931032739594431</v>
      </c>
      <c r="AB11" s="35">
        <f>LAB_share_VA!AB11*('VA_current price'!AB11/'GO_current price'!AB11)</f>
        <v>0.12478939866321712</v>
      </c>
      <c r="AC11" s="35">
        <f>LAB_share_VA!AC11*('VA_current price'!AC11/'GO_current price'!AC11)</f>
        <v>0.12920173351706501</v>
      </c>
      <c r="AD11" s="35">
        <f>LAB_share_VA!AD11*('VA_current price'!AD11/'GO_current price'!AD11)</f>
        <v>0.11856619450487965</v>
      </c>
      <c r="AE11" s="35">
        <f>LAB_share_VA!AE11*('VA_current price'!AE11/'GO_current price'!AE11)</f>
        <v>0.10713725247284604</v>
      </c>
      <c r="AF11" s="35">
        <f>LAB_share_VA!AF11*('VA_current price'!AF11/'GO_current price'!AF11)</f>
        <v>0.1061596682683769</v>
      </c>
      <c r="AG11" s="35">
        <f>LAB_share_VA!AG11*('VA_current price'!AG11/'GO_current price'!AG11)</f>
        <v>0.10786235041206596</v>
      </c>
      <c r="AH11" s="35">
        <f>LAB_share_VA!AH11*('VA_current price'!AH11/'GO_current price'!AH11)</f>
        <v>0.11306965364433885</v>
      </c>
      <c r="AI11" s="35">
        <f>LAB_share_VA!AI11*('VA_current price'!AI11/'GO_current price'!AI11)</f>
        <v>0.1067626763599683</v>
      </c>
    </row>
    <row r="12" spans="1:35" ht="15">
      <c r="A12" s="38">
        <v>11</v>
      </c>
      <c r="B12" s="17" t="s">
        <v>3</v>
      </c>
      <c r="C12" s="38" t="s">
        <v>124</v>
      </c>
      <c r="D12" s="35">
        <f>LAB_share_VA!D12*('VA_current price'!D12/'GO_current price'!D12)</f>
        <v>0.09806504446520543</v>
      </c>
      <c r="E12" s="35">
        <f>LAB_share_VA!E12*('VA_current price'!E12/'GO_current price'!E12)</f>
        <v>0.09048960047844293</v>
      </c>
      <c r="F12" s="35">
        <f>LAB_share_VA!F12*('VA_current price'!F12/'GO_current price'!F12)</f>
        <v>0.08581792035683855</v>
      </c>
      <c r="G12" s="35">
        <f>LAB_share_VA!G12*('VA_current price'!G12/'GO_current price'!G12)</f>
        <v>0.10069403902761473</v>
      </c>
      <c r="H12" s="35">
        <f>LAB_share_VA!H12*('VA_current price'!H12/'GO_current price'!H12)</f>
        <v>0.10404607116659946</v>
      </c>
      <c r="I12" s="35">
        <f>LAB_share_VA!I12*('VA_current price'!I12/'GO_current price'!I12)</f>
        <v>0.0873194448002353</v>
      </c>
      <c r="J12" s="35">
        <f>LAB_share_VA!J12*('VA_current price'!J12/'GO_current price'!J12)</f>
        <v>0.091441331771213</v>
      </c>
      <c r="K12" s="35">
        <f>LAB_share_VA!K12*('VA_current price'!K12/'GO_current price'!K12)</f>
        <v>0.09180728234269273</v>
      </c>
      <c r="L12" s="35">
        <f>LAB_share_VA!L12*('VA_current price'!L12/'GO_current price'!L12)</f>
        <v>0.07968850639422188</v>
      </c>
      <c r="M12" s="35">
        <f>LAB_share_VA!M12*('VA_current price'!M12/'GO_current price'!M12)</f>
        <v>0.07186624877601101</v>
      </c>
      <c r="N12" s="35">
        <f>LAB_share_VA!N12*('VA_current price'!N12/'GO_current price'!N12)</f>
        <v>0.07317632316773126</v>
      </c>
      <c r="O12" s="35">
        <f>LAB_share_VA!O12*('VA_current price'!O12/'GO_current price'!O12)</f>
        <v>0.06434694078399925</v>
      </c>
      <c r="P12" s="35">
        <f>LAB_share_VA!P12*('VA_current price'!P12/'GO_current price'!P12)</f>
        <v>0.07217873604429395</v>
      </c>
      <c r="Q12" s="35">
        <f>LAB_share_VA!Q12*('VA_current price'!Q12/'GO_current price'!Q12)</f>
        <v>0.07208950936215601</v>
      </c>
      <c r="R12" s="35">
        <f>LAB_share_VA!R12*('VA_current price'!R12/'GO_current price'!R12)</f>
        <v>0.07168295231834311</v>
      </c>
      <c r="S12" s="35">
        <f>LAB_share_VA!S12*('VA_current price'!S12/'GO_current price'!S12)</f>
        <v>0.07577315967477029</v>
      </c>
      <c r="T12" s="35">
        <f>LAB_share_VA!T12*('VA_current price'!T12/'GO_current price'!T12)</f>
        <v>0.07158485350601061</v>
      </c>
      <c r="U12" s="35">
        <f>LAB_share_VA!U12*('VA_current price'!U12/'GO_current price'!U12)</f>
        <v>0.06913069858393699</v>
      </c>
      <c r="V12" s="35">
        <f>LAB_share_VA!V12*('VA_current price'!V12/'GO_current price'!V12)</f>
        <v>0.07454157827080848</v>
      </c>
      <c r="W12" s="35">
        <f>LAB_share_VA!W12*('VA_current price'!W12/'GO_current price'!W12)</f>
        <v>0.0697011490819265</v>
      </c>
      <c r="X12" s="35">
        <f>LAB_share_VA!X12*('VA_current price'!X12/'GO_current price'!X12)</f>
        <v>0.08229823158521372</v>
      </c>
      <c r="Y12" s="35">
        <f>LAB_share_VA!Y12*('VA_current price'!Y12/'GO_current price'!Y12)</f>
        <v>0.08296229979378389</v>
      </c>
      <c r="Z12" s="35">
        <f>LAB_share_VA!Z12*('VA_current price'!Z12/'GO_current price'!Z12)</f>
        <v>0.07468771645696358</v>
      </c>
      <c r="AA12" s="35">
        <f>LAB_share_VA!AA12*('VA_current price'!AA12/'GO_current price'!AA12)</f>
        <v>0.06423911485603691</v>
      </c>
      <c r="AB12" s="35">
        <f>LAB_share_VA!AB12*('VA_current price'!AB12/'GO_current price'!AB12)</f>
        <v>0.045743456878871644</v>
      </c>
      <c r="AC12" s="35">
        <f>LAB_share_VA!AC12*('VA_current price'!AC12/'GO_current price'!AC12)</f>
        <v>0.05216643111275671</v>
      </c>
      <c r="AD12" s="35">
        <f>LAB_share_VA!AD12*('VA_current price'!AD12/'GO_current price'!AD12)</f>
        <v>0.04769210010904465</v>
      </c>
      <c r="AE12" s="35">
        <f>LAB_share_VA!AE12*('VA_current price'!AE12/'GO_current price'!AE12)</f>
        <v>0.04788060494754869</v>
      </c>
      <c r="AF12" s="35">
        <f>LAB_share_VA!AF12*('VA_current price'!AF12/'GO_current price'!AF12)</f>
        <v>0.049671237633511924</v>
      </c>
      <c r="AG12" s="35">
        <f>LAB_share_VA!AG12*('VA_current price'!AG12/'GO_current price'!AG12)</f>
        <v>0.04925337718735258</v>
      </c>
      <c r="AH12" s="35">
        <f>LAB_share_VA!AH12*('VA_current price'!AH12/'GO_current price'!AH12)</f>
        <v>0.047918036140078016</v>
      </c>
      <c r="AI12" s="35">
        <f>LAB_share_VA!AI12*('VA_current price'!AI12/'GO_current price'!AI12)</f>
        <v>0.043528185159612785</v>
      </c>
    </row>
    <row r="13" spans="1:35" ht="15">
      <c r="A13" s="38">
        <v>12</v>
      </c>
      <c r="B13" s="17" t="s">
        <v>4</v>
      </c>
      <c r="C13" s="38" t="s">
        <v>125</v>
      </c>
      <c r="D13" s="35">
        <f>LAB_share_VA!D13*('VA_current price'!D13/'GO_current price'!D13)</f>
        <v>0.16218730028078407</v>
      </c>
      <c r="E13" s="35">
        <f>LAB_share_VA!E13*('VA_current price'!E13/'GO_current price'!E13)</f>
        <v>0.1589370478674778</v>
      </c>
      <c r="F13" s="35">
        <f>LAB_share_VA!F13*('VA_current price'!F13/'GO_current price'!F13)</f>
        <v>0.15797929389432672</v>
      </c>
      <c r="G13" s="35">
        <f>LAB_share_VA!G13*('VA_current price'!G13/'GO_current price'!G13)</f>
        <v>0.17222130036833908</v>
      </c>
      <c r="H13" s="35">
        <f>LAB_share_VA!H13*('VA_current price'!H13/'GO_current price'!H13)</f>
        <v>0.16867677301882425</v>
      </c>
      <c r="I13" s="35">
        <f>LAB_share_VA!I13*('VA_current price'!I13/'GO_current price'!I13)</f>
        <v>0.1554154494646357</v>
      </c>
      <c r="J13" s="35">
        <f>LAB_share_VA!J13*('VA_current price'!J13/'GO_current price'!J13)</f>
        <v>0.1493144250417578</v>
      </c>
      <c r="K13" s="35">
        <f>LAB_share_VA!K13*('VA_current price'!K13/'GO_current price'!K13)</f>
        <v>0.1474069355147203</v>
      </c>
      <c r="L13" s="35">
        <f>LAB_share_VA!L13*('VA_current price'!L13/'GO_current price'!L13)</f>
        <v>0.13558777115258094</v>
      </c>
      <c r="M13" s="35">
        <f>LAB_share_VA!M13*('VA_current price'!M13/'GO_current price'!M13)</f>
        <v>0.11916092482322847</v>
      </c>
      <c r="N13" s="35">
        <f>LAB_share_VA!N13*('VA_current price'!N13/'GO_current price'!N13)</f>
        <v>0.11573881820441234</v>
      </c>
      <c r="O13" s="35">
        <f>LAB_share_VA!O13*('VA_current price'!O13/'GO_current price'!O13)</f>
        <v>0.1180031884680542</v>
      </c>
      <c r="P13" s="35">
        <f>LAB_share_VA!P13*('VA_current price'!P13/'GO_current price'!P13)</f>
        <v>0.10963096975096412</v>
      </c>
      <c r="Q13" s="35">
        <f>LAB_share_VA!Q13*('VA_current price'!Q13/'GO_current price'!Q13)</f>
        <v>0.1129243849061271</v>
      </c>
      <c r="R13" s="35">
        <f>LAB_share_VA!R13*('VA_current price'!R13/'GO_current price'!R13)</f>
        <v>0.10818369680105035</v>
      </c>
      <c r="S13" s="35">
        <f>LAB_share_VA!S13*('VA_current price'!S13/'GO_current price'!S13)</f>
        <v>0.10700174382330385</v>
      </c>
      <c r="T13" s="35">
        <f>LAB_share_VA!T13*('VA_current price'!T13/'GO_current price'!T13)</f>
        <v>0.09995917217631817</v>
      </c>
      <c r="U13" s="35">
        <f>LAB_share_VA!U13*('VA_current price'!U13/'GO_current price'!U13)</f>
        <v>0.10615437287798478</v>
      </c>
      <c r="V13" s="35">
        <f>LAB_share_VA!V13*('VA_current price'!V13/'GO_current price'!V13)</f>
        <v>0.10732303004762439</v>
      </c>
      <c r="W13" s="35">
        <f>LAB_share_VA!W13*('VA_current price'!W13/'GO_current price'!W13)</f>
        <v>0.10233164172319345</v>
      </c>
      <c r="X13" s="35">
        <f>LAB_share_VA!X13*('VA_current price'!X13/'GO_current price'!X13)</f>
        <v>0.11828264372497066</v>
      </c>
      <c r="Y13" s="35">
        <f>LAB_share_VA!Y13*('VA_current price'!Y13/'GO_current price'!Y13)</f>
        <v>0.13419332508228643</v>
      </c>
      <c r="Z13" s="35">
        <f>LAB_share_VA!Z13*('VA_current price'!Z13/'GO_current price'!Z13)</f>
        <v>0.11570621859795396</v>
      </c>
      <c r="AA13" s="35">
        <f>LAB_share_VA!AA13*('VA_current price'!AA13/'GO_current price'!AA13)</f>
        <v>0.11333578655001096</v>
      </c>
      <c r="AB13" s="35">
        <f>LAB_share_VA!AB13*('VA_current price'!AB13/'GO_current price'!AB13)</f>
        <v>0.1245315488954693</v>
      </c>
      <c r="AC13" s="35">
        <f>LAB_share_VA!AC13*('VA_current price'!AC13/'GO_current price'!AC13)</f>
        <v>0.09167990344981537</v>
      </c>
      <c r="AD13" s="35">
        <f>LAB_share_VA!AD13*('VA_current price'!AD13/'GO_current price'!AD13)</f>
        <v>0.09405930928315862</v>
      </c>
      <c r="AE13" s="35">
        <f>LAB_share_VA!AE13*('VA_current price'!AE13/'GO_current price'!AE13)</f>
        <v>0.08791024056300202</v>
      </c>
      <c r="AF13" s="35">
        <f>LAB_share_VA!AF13*('VA_current price'!AF13/'GO_current price'!AF13)</f>
        <v>0.09234651349184411</v>
      </c>
      <c r="AG13" s="35">
        <f>LAB_share_VA!AG13*('VA_current price'!AG13/'GO_current price'!AG13)</f>
        <v>0.0929097474189355</v>
      </c>
      <c r="AH13" s="35">
        <f>LAB_share_VA!AH13*('VA_current price'!AH13/'GO_current price'!AH13)</f>
        <v>0.08169285730492265</v>
      </c>
      <c r="AI13" s="35">
        <f>LAB_share_VA!AI13*('VA_current price'!AI13/'GO_current price'!AI13)</f>
        <v>0.08412714746819407</v>
      </c>
    </row>
    <row r="14" spans="1:35" ht="15">
      <c r="A14" s="38">
        <v>13</v>
      </c>
      <c r="B14" s="17" t="s">
        <v>15</v>
      </c>
      <c r="C14" s="38" t="s">
        <v>133</v>
      </c>
      <c r="D14" s="35">
        <f>LAB_share_VA!D14*('VA_current price'!D14/'GO_current price'!D14)</f>
        <v>0.10818334639002163</v>
      </c>
      <c r="E14" s="35">
        <f>LAB_share_VA!E14*('VA_current price'!E14/'GO_current price'!E14)</f>
        <v>0.09422534685152954</v>
      </c>
      <c r="F14" s="35">
        <f>LAB_share_VA!F14*('VA_current price'!F14/'GO_current price'!F14)</f>
        <v>0.09849115804311602</v>
      </c>
      <c r="G14" s="35">
        <f>LAB_share_VA!G14*('VA_current price'!G14/'GO_current price'!G14)</f>
        <v>0.11600920813467869</v>
      </c>
      <c r="H14" s="35">
        <f>LAB_share_VA!H14*('VA_current price'!H14/'GO_current price'!H14)</f>
        <v>0.1262542630216496</v>
      </c>
      <c r="I14" s="35">
        <f>LAB_share_VA!I14*('VA_current price'!I14/'GO_current price'!I14)</f>
        <v>0.11042735863808159</v>
      </c>
      <c r="J14" s="35">
        <f>LAB_share_VA!J14*('VA_current price'!J14/'GO_current price'!J14)</f>
        <v>0.10469353775943577</v>
      </c>
      <c r="K14" s="35">
        <f>LAB_share_VA!K14*('VA_current price'!K14/'GO_current price'!K14)</f>
        <v>0.10803982723980117</v>
      </c>
      <c r="L14" s="35">
        <f>LAB_share_VA!L14*('VA_current price'!L14/'GO_current price'!L14)</f>
        <v>0.09164784761116376</v>
      </c>
      <c r="M14" s="35">
        <f>LAB_share_VA!M14*('VA_current price'!M14/'GO_current price'!M14)</f>
        <v>0.09303462092436211</v>
      </c>
      <c r="N14" s="35">
        <f>LAB_share_VA!N14*('VA_current price'!N14/'GO_current price'!N14)</f>
        <v>0.09125247588787484</v>
      </c>
      <c r="O14" s="35">
        <f>LAB_share_VA!O14*('VA_current price'!O14/'GO_current price'!O14)</f>
        <v>0.10628585391664767</v>
      </c>
      <c r="P14" s="35">
        <f>LAB_share_VA!P14*('VA_current price'!P14/'GO_current price'!P14)</f>
        <v>0.10070844052307502</v>
      </c>
      <c r="Q14" s="35">
        <f>LAB_share_VA!Q14*('VA_current price'!Q14/'GO_current price'!Q14)</f>
        <v>0.09927634322788716</v>
      </c>
      <c r="R14" s="35">
        <f>LAB_share_VA!R14*('VA_current price'!R14/'GO_current price'!R14)</f>
        <v>0.08815320272681394</v>
      </c>
      <c r="S14" s="35">
        <f>LAB_share_VA!S14*('VA_current price'!S14/'GO_current price'!S14)</f>
        <v>0.09759733370845688</v>
      </c>
      <c r="T14" s="35">
        <f>LAB_share_VA!T14*('VA_current price'!T14/'GO_current price'!T14)</f>
        <v>0.09223736291685745</v>
      </c>
      <c r="U14" s="35">
        <f>LAB_share_VA!U14*('VA_current price'!U14/'GO_current price'!U14)</f>
        <v>0.09199985680655466</v>
      </c>
      <c r="V14" s="35">
        <f>LAB_share_VA!V14*('VA_current price'!V14/'GO_current price'!V14)</f>
        <v>0.10054465617314934</v>
      </c>
      <c r="W14" s="35">
        <f>LAB_share_VA!W14*('VA_current price'!W14/'GO_current price'!W14)</f>
        <v>0.09170203058900245</v>
      </c>
      <c r="X14" s="35">
        <f>LAB_share_VA!X14*('VA_current price'!X14/'GO_current price'!X14)</f>
        <v>0.09300148711289681</v>
      </c>
      <c r="Y14" s="35">
        <f>LAB_share_VA!Y14*('VA_current price'!Y14/'GO_current price'!Y14)</f>
        <v>0.08587389706452105</v>
      </c>
      <c r="Z14" s="35">
        <f>LAB_share_VA!Z14*('VA_current price'!Z14/'GO_current price'!Z14)</f>
        <v>0.09682425962545076</v>
      </c>
      <c r="AA14" s="35">
        <f>LAB_share_VA!AA14*('VA_current price'!AA14/'GO_current price'!AA14)</f>
        <v>0.08231951678196436</v>
      </c>
      <c r="AB14" s="35">
        <f>LAB_share_VA!AB14*('VA_current price'!AB14/'GO_current price'!AB14)</f>
        <v>0.13211687784740334</v>
      </c>
      <c r="AC14" s="35">
        <f>LAB_share_VA!AC14*('VA_current price'!AC14/'GO_current price'!AC14)</f>
        <v>0.0553360857757786</v>
      </c>
      <c r="AD14" s="35">
        <f>LAB_share_VA!AD14*('VA_current price'!AD14/'GO_current price'!AD14)</f>
        <v>0.04825570218402069</v>
      </c>
      <c r="AE14" s="35">
        <f>LAB_share_VA!AE14*('VA_current price'!AE14/'GO_current price'!AE14)</f>
        <v>0.052917246357192554</v>
      </c>
      <c r="AF14" s="35">
        <f>LAB_share_VA!AF14*('VA_current price'!AF14/'GO_current price'!AF14)</f>
        <v>0.05042634057884268</v>
      </c>
      <c r="AG14" s="35">
        <f>LAB_share_VA!AG14*('VA_current price'!AG14/'GO_current price'!AG14)</f>
        <v>0.05509444244935703</v>
      </c>
      <c r="AH14" s="35">
        <f>LAB_share_VA!AH14*('VA_current price'!AH14/'GO_current price'!AH14)</f>
        <v>0.050303583405107356</v>
      </c>
      <c r="AI14" s="35">
        <f>LAB_share_VA!AI14*('VA_current price'!AI14/'GO_current price'!AI14)</f>
        <v>0.056054914213909755</v>
      </c>
    </row>
    <row r="15" spans="1:35" ht="15">
      <c r="A15" s="38">
        <v>14</v>
      </c>
      <c r="B15" s="17" t="s">
        <v>5</v>
      </c>
      <c r="C15" s="38" t="s">
        <v>128</v>
      </c>
      <c r="D15" s="35">
        <f>LAB_share_VA!D15*('VA_current price'!D15/'GO_current price'!D15)</f>
        <v>0.09886219714449315</v>
      </c>
      <c r="E15" s="35">
        <f>LAB_share_VA!E15*('VA_current price'!E15/'GO_current price'!E15)</f>
        <v>0.09431668035561527</v>
      </c>
      <c r="F15" s="35">
        <f>LAB_share_VA!F15*('VA_current price'!F15/'GO_current price'!F15)</f>
        <v>0.09396990236296178</v>
      </c>
      <c r="G15" s="35">
        <f>LAB_share_VA!G15*('VA_current price'!G15/'GO_current price'!G15)</f>
        <v>0.1049201114790232</v>
      </c>
      <c r="H15" s="35">
        <f>LAB_share_VA!H15*('VA_current price'!H15/'GO_current price'!H15)</f>
        <v>0.105325541677919</v>
      </c>
      <c r="I15" s="35">
        <f>LAB_share_VA!I15*('VA_current price'!I15/'GO_current price'!I15)</f>
        <v>0.09359847439476938</v>
      </c>
      <c r="J15" s="35">
        <f>LAB_share_VA!J15*('VA_current price'!J15/'GO_current price'!J15)</f>
        <v>0.09018876631986386</v>
      </c>
      <c r="K15" s="35">
        <f>LAB_share_VA!K15*('VA_current price'!K15/'GO_current price'!K15)</f>
        <v>0.09196165622973733</v>
      </c>
      <c r="L15" s="35">
        <f>LAB_share_VA!L15*('VA_current price'!L15/'GO_current price'!L15)</f>
        <v>0.07883837010928017</v>
      </c>
      <c r="M15" s="35">
        <f>LAB_share_VA!M15*('VA_current price'!M15/'GO_current price'!M15)</f>
        <v>0.07152869166864209</v>
      </c>
      <c r="N15" s="35">
        <f>LAB_share_VA!N15*('VA_current price'!N15/'GO_current price'!N15)</f>
        <v>0.0740961195014112</v>
      </c>
      <c r="O15" s="35">
        <f>LAB_share_VA!O15*('VA_current price'!O15/'GO_current price'!O15)</f>
        <v>0.07928272846512921</v>
      </c>
      <c r="P15" s="35">
        <f>LAB_share_VA!P15*('VA_current price'!P15/'GO_current price'!P15)</f>
        <v>0.07519139599453173</v>
      </c>
      <c r="Q15" s="35">
        <f>LAB_share_VA!Q15*('VA_current price'!Q15/'GO_current price'!Q15)</f>
        <v>0.06888527130431588</v>
      </c>
      <c r="R15" s="35">
        <f>LAB_share_VA!R15*('VA_current price'!R15/'GO_current price'!R15)</f>
        <v>0.06404200181864941</v>
      </c>
      <c r="S15" s="35">
        <f>LAB_share_VA!S15*('VA_current price'!S15/'GO_current price'!S15)</f>
        <v>0.06078062638142172</v>
      </c>
      <c r="T15" s="35">
        <f>LAB_share_VA!T15*('VA_current price'!T15/'GO_current price'!T15)</f>
        <v>0.060619887579600476</v>
      </c>
      <c r="U15" s="35">
        <f>LAB_share_VA!U15*('VA_current price'!U15/'GO_current price'!U15)</f>
        <v>0.061213284647899366</v>
      </c>
      <c r="V15" s="35">
        <f>LAB_share_VA!V15*('VA_current price'!V15/'GO_current price'!V15)</f>
        <v>0.056915982080207005</v>
      </c>
      <c r="W15" s="35">
        <f>LAB_share_VA!W15*('VA_current price'!W15/'GO_current price'!W15)</f>
        <v>0.045619929531603945</v>
      </c>
      <c r="X15" s="35">
        <f>LAB_share_VA!X15*('VA_current price'!X15/'GO_current price'!X15)</f>
        <v>0.05208913817420577</v>
      </c>
      <c r="Y15" s="35">
        <f>LAB_share_VA!Y15*('VA_current price'!Y15/'GO_current price'!Y15)</f>
        <v>0.05086118637940188</v>
      </c>
      <c r="Z15" s="35">
        <f>LAB_share_VA!Z15*('VA_current price'!Z15/'GO_current price'!Z15)</f>
        <v>0.04627392015893849</v>
      </c>
      <c r="AA15" s="35">
        <f>LAB_share_VA!AA15*('VA_current price'!AA15/'GO_current price'!AA15)</f>
        <v>0.04297303061019422</v>
      </c>
      <c r="AB15" s="35">
        <f>LAB_share_VA!AB15*('VA_current price'!AB15/'GO_current price'!AB15)</f>
        <v>0.03255090435204774</v>
      </c>
      <c r="AC15" s="35">
        <f>LAB_share_VA!AC15*('VA_current price'!AC15/'GO_current price'!AC15)</f>
        <v>0.04468002785872028</v>
      </c>
      <c r="AD15" s="35">
        <f>LAB_share_VA!AD15*('VA_current price'!AD15/'GO_current price'!AD15)</f>
        <v>0.045887505339508985</v>
      </c>
      <c r="AE15" s="35">
        <f>LAB_share_VA!AE15*('VA_current price'!AE15/'GO_current price'!AE15)</f>
        <v>0.04741298743248926</v>
      </c>
      <c r="AF15" s="35">
        <f>LAB_share_VA!AF15*('VA_current price'!AF15/'GO_current price'!AF15)</f>
        <v>0.04907576366075694</v>
      </c>
      <c r="AG15" s="35">
        <f>LAB_share_VA!AG15*('VA_current price'!AG15/'GO_current price'!AG15)</f>
        <v>0.04709783648605062</v>
      </c>
      <c r="AH15" s="35">
        <f>LAB_share_VA!AH15*('VA_current price'!AH15/'GO_current price'!AH15)</f>
        <v>0.045761969778410475</v>
      </c>
      <c r="AI15" s="35">
        <f>LAB_share_VA!AI15*('VA_current price'!AI15/'GO_current price'!AI15)</f>
        <v>0.044333729723336136</v>
      </c>
    </row>
    <row r="16" spans="1:35" ht="15">
      <c r="A16" s="38">
        <v>15</v>
      </c>
      <c r="B16" s="17" t="s">
        <v>16</v>
      </c>
      <c r="C16" s="38" t="s">
        <v>127</v>
      </c>
      <c r="D16" s="35">
        <f>LAB_share_VA!D16*('VA_current price'!D16/'GO_current price'!D16)</f>
        <v>0.1869150415674068</v>
      </c>
      <c r="E16" s="35">
        <f>LAB_share_VA!E16*('VA_current price'!E16/'GO_current price'!E16)</f>
        <v>0.1728750124067563</v>
      </c>
      <c r="F16" s="35">
        <f>LAB_share_VA!F16*('VA_current price'!F16/'GO_current price'!F16)</f>
        <v>0.17577222553483768</v>
      </c>
      <c r="G16" s="35">
        <f>LAB_share_VA!G16*('VA_current price'!G16/'GO_current price'!G16)</f>
        <v>0.19966086458569904</v>
      </c>
      <c r="H16" s="35">
        <f>LAB_share_VA!H16*('VA_current price'!H16/'GO_current price'!H16)</f>
        <v>0.20731278304247744</v>
      </c>
      <c r="I16" s="35">
        <f>LAB_share_VA!I16*('VA_current price'!I16/'GO_current price'!I16)</f>
        <v>0.18277418927492148</v>
      </c>
      <c r="J16" s="35">
        <f>LAB_share_VA!J16*('VA_current price'!J16/'GO_current price'!J16)</f>
        <v>0.18512245159520496</v>
      </c>
      <c r="K16" s="35">
        <f>LAB_share_VA!K16*('VA_current price'!K16/'GO_current price'!K16)</f>
        <v>0.17918700299806642</v>
      </c>
      <c r="L16" s="35">
        <f>LAB_share_VA!L16*('VA_current price'!L16/'GO_current price'!L16)</f>
        <v>0.18346314467855024</v>
      </c>
      <c r="M16" s="35">
        <f>LAB_share_VA!M16*('VA_current price'!M16/'GO_current price'!M16)</f>
        <v>0.18727364712719022</v>
      </c>
      <c r="N16" s="35">
        <f>LAB_share_VA!N16*('VA_current price'!N16/'GO_current price'!N16)</f>
        <v>0.1930010521279989</v>
      </c>
      <c r="O16" s="35">
        <f>LAB_share_VA!O16*('VA_current price'!O16/'GO_current price'!O16)</f>
        <v>0.21717889932666465</v>
      </c>
      <c r="P16" s="35">
        <f>LAB_share_VA!P16*('VA_current price'!P16/'GO_current price'!P16)</f>
        <v>0.18142875060096708</v>
      </c>
      <c r="Q16" s="35">
        <f>LAB_share_VA!Q16*('VA_current price'!Q16/'GO_current price'!Q16)</f>
        <v>0.18318411903323176</v>
      </c>
      <c r="R16" s="35">
        <f>LAB_share_VA!R16*('VA_current price'!R16/'GO_current price'!R16)</f>
        <v>0.19082072123642377</v>
      </c>
      <c r="S16" s="35">
        <f>LAB_share_VA!S16*('VA_current price'!S16/'GO_current price'!S16)</f>
        <v>0.18324625611622816</v>
      </c>
      <c r="T16" s="35">
        <f>LAB_share_VA!T16*('VA_current price'!T16/'GO_current price'!T16)</f>
        <v>0.17741385553128716</v>
      </c>
      <c r="U16" s="35">
        <f>LAB_share_VA!U16*('VA_current price'!U16/'GO_current price'!U16)</f>
        <v>0.1570686434549553</v>
      </c>
      <c r="V16" s="35">
        <f>LAB_share_VA!V16*('VA_current price'!V16/'GO_current price'!V16)</f>
        <v>0.1390856811806248</v>
      </c>
      <c r="W16" s="35">
        <f>LAB_share_VA!W16*('VA_current price'!W16/'GO_current price'!W16)</f>
        <v>0.12674716532844266</v>
      </c>
      <c r="X16" s="35">
        <f>LAB_share_VA!X16*('VA_current price'!X16/'GO_current price'!X16)</f>
        <v>0.13427461837527804</v>
      </c>
      <c r="Y16" s="35">
        <f>LAB_share_VA!Y16*('VA_current price'!Y16/'GO_current price'!Y16)</f>
        <v>0.1218417882122794</v>
      </c>
      <c r="Z16" s="35">
        <f>LAB_share_VA!Z16*('VA_current price'!Z16/'GO_current price'!Z16)</f>
        <v>0.1259677805956062</v>
      </c>
      <c r="AA16" s="35">
        <f>LAB_share_VA!AA16*('VA_current price'!AA16/'GO_current price'!AA16)</f>
        <v>0.11279997387258525</v>
      </c>
      <c r="AB16" s="35">
        <f>LAB_share_VA!AB16*('VA_current price'!AB16/'GO_current price'!AB16)</f>
        <v>0.10752962030011282</v>
      </c>
      <c r="AC16" s="35">
        <f>LAB_share_VA!AC16*('VA_current price'!AC16/'GO_current price'!AC16)</f>
        <v>0.10106801672724752</v>
      </c>
      <c r="AD16" s="35">
        <f>LAB_share_VA!AD16*('VA_current price'!AD16/'GO_current price'!AD16)</f>
        <v>0.09815343024933422</v>
      </c>
      <c r="AE16" s="35">
        <f>LAB_share_VA!AE16*('VA_current price'!AE16/'GO_current price'!AE16)</f>
        <v>0.09177609506185083</v>
      </c>
      <c r="AF16" s="35">
        <f>LAB_share_VA!AF16*('VA_current price'!AF16/'GO_current price'!AF16)</f>
        <v>0.08206658872557764</v>
      </c>
      <c r="AG16" s="35">
        <f>LAB_share_VA!AG16*('VA_current price'!AG16/'GO_current price'!AG16)</f>
        <v>0.06167979326086158</v>
      </c>
      <c r="AH16" s="35">
        <f>LAB_share_VA!AH16*('VA_current price'!AH16/'GO_current price'!AH16)</f>
        <v>0.08511557863539962</v>
      </c>
      <c r="AI16" s="35">
        <f>LAB_share_VA!AI16*('VA_current price'!AI16/'GO_current price'!AI16)</f>
        <v>0.08069871743082258</v>
      </c>
    </row>
    <row r="17" spans="1:35" ht="15">
      <c r="A17" s="38">
        <v>16</v>
      </c>
      <c r="B17" s="17" t="s">
        <v>6</v>
      </c>
      <c r="C17" s="38" t="s">
        <v>132</v>
      </c>
      <c r="D17" s="35">
        <f>LAB_share_VA!D17*('VA_current price'!D17/'GO_current price'!D17)</f>
        <v>0.20562333733944455</v>
      </c>
      <c r="E17" s="35">
        <f>LAB_share_VA!E17*('VA_current price'!E17/'GO_current price'!E17)</f>
        <v>0.19943681150723397</v>
      </c>
      <c r="F17" s="35">
        <f>LAB_share_VA!F17*('VA_current price'!F17/'GO_current price'!F17)</f>
        <v>0.19371977607409718</v>
      </c>
      <c r="G17" s="35">
        <f>LAB_share_VA!G17*('VA_current price'!G17/'GO_current price'!G17)</f>
        <v>0.18263823015186886</v>
      </c>
      <c r="H17" s="35">
        <f>LAB_share_VA!H17*('VA_current price'!H17/'GO_current price'!H17)</f>
        <v>0.17484092893383668</v>
      </c>
      <c r="I17" s="35">
        <f>LAB_share_VA!I17*('VA_current price'!I17/'GO_current price'!I17)</f>
        <v>0.17899806632937773</v>
      </c>
      <c r="J17" s="35">
        <f>LAB_share_VA!J17*('VA_current price'!J17/'GO_current price'!J17)</f>
        <v>0.17377203916691825</v>
      </c>
      <c r="K17" s="35">
        <f>LAB_share_VA!K17*('VA_current price'!K17/'GO_current price'!K17)</f>
        <v>0.1811910074248285</v>
      </c>
      <c r="L17" s="35">
        <f>LAB_share_VA!L17*('VA_current price'!L17/'GO_current price'!L17)</f>
        <v>0.17837812282369866</v>
      </c>
      <c r="M17" s="35">
        <f>LAB_share_VA!M17*('VA_current price'!M17/'GO_current price'!M17)</f>
        <v>0.1731833472742774</v>
      </c>
      <c r="N17" s="35">
        <f>LAB_share_VA!N17*('VA_current price'!N17/'GO_current price'!N17)</f>
        <v>0.1618901802600455</v>
      </c>
      <c r="O17" s="35">
        <f>LAB_share_VA!O17*('VA_current price'!O17/'GO_current price'!O17)</f>
        <v>0.15430320354642102</v>
      </c>
      <c r="P17" s="35">
        <f>LAB_share_VA!P17*('VA_current price'!P17/'GO_current price'!P17)</f>
        <v>0.13934364914876884</v>
      </c>
      <c r="Q17" s="35">
        <f>LAB_share_VA!Q17*('VA_current price'!Q17/'GO_current price'!Q17)</f>
        <v>0.10895614508197594</v>
      </c>
      <c r="R17" s="35">
        <f>LAB_share_VA!R17*('VA_current price'!R17/'GO_current price'!R17)</f>
        <v>0.08468053368313294</v>
      </c>
      <c r="S17" s="35">
        <f>LAB_share_VA!S17*('VA_current price'!S17/'GO_current price'!S17)</f>
        <v>0.08725043567604764</v>
      </c>
      <c r="T17" s="35">
        <f>LAB_share_VA!T17*('VA_current price'!T17/'GO_current price'!T17)</f>
        <v>0.10213265328889833</v>
      </c>
      <c r="U17" s="35">
        <f>LAB_share_VA!U17*('VA_current price'!U17/'GO_current price'!U17)</f>
        <v>0.09904854611014233</v>
      </c>
      <c r="V17" s="35">
        <f>LAB_share_VA!V17*('VA_current price'!V17/'GO_current price'!V17)</f>
        <v>0.0937995145135509</v>
      </c>
      <c r="W17" s="35">
        <f>LAB_share_VA!W17*('VA_current price'!W17/'GO_current price'!W17)</f>
        <v>0.12700623724698729</v>
      </c>
      <c r="X17" s="35">
        <f>LAB_share_VA!X17*('VA_current price'!X17/'GO_current price'!X17)</f>
        <v>0.12987160532494108</v>
      </c>
      <c r="Y17" s="35">
        <f>LAB_share_VA!Y17*('VA_current price'!Y17/'GO_current price'!Y17)</f>
        <v>0.12664073930730574</v>
      </c>
      <c r="Z17" s="35">
        <f>LAB_share_VA!Z17*('VA_current price'!Z17/'GO_current price'!Z17)</f>
        <v>0.11279787887586694</v>
      </c>
      <c r="AA17" s="35">
        <f>LAB_share_VA!AA17*('VA_current price'!AA17/'GO_current price'!AA17)</f>
        <v>0.11227489572558863</v>
      </c>
      <c r="AB17" s="35">
        <f>LAB_share_VA!AB17*('VA_current price'!AB17/'GO_current price'!AB17)</f>
        <v>0.13545431470943803</v>
      </c>
      <c r="AC17" s="35">
        <f>LAB_share_VA!AC17*('VA_current price'!AC17/'GO_current price'!AC17)</f>
        <v>0.14288459600908648</v>
      </c>
      <c r="AD17" s="35">
        <f>LAB_share_VA!AD17*('VA_current price'!AD17/'GO_current price'!AD17)</f>
        <v>0.15874326000017422</v>
      </c>
      <c r="AE17" s="35">
        <f>LAB_share_VA!AE17*('VA_current price'!AE17/'GO_current price'!AE17)</f>
        <v>0.17705862220201832</v>
      </c>
      <c r="AF17" s="35">
        <f>LAB_share_VA!AF17*('VA_current price'!AF17/'GO_current price'!AF17)</f>
        <v>0.22422793925618387</v>
      </c>
      <c r="AG17" s="35">
        <f>LAB_share_VA!AG17*('VA_current price'!AG17/'GO_current price'!AG17)</f>
        <v>0.1947391576742784</v>
      </c>
      <c r="AH17" s="35">
        <f>LAB_share_VA!AH17*('VA_current price'!AH17/'GO_current price'!AH17)</f>
        <v>0.21425050995692718</v>
      </c>
      <c r="AI17" s="35">
        <f>LAB_share_VA!AI17*('VA_current price'!AI17/'GO_current price'!AI17)</f>
        <v>0.2039761175489218</v>
      </c>
    </row>
    <row r="18" spans="1:35" ht="15">
      <c r="A18" s="38">
        <v>17</v>
      </c>
      <c r="B18" s="17" t="s">
        <v>7</v>
      </c>
      <c r="C18" s="38" t="s">
        <v>113</v>
      </c>
      <c r="D18" s="35">
        <f>LAB_share_VA!D18*('VA_current price'!D18/'GO_current price'!D18)</f>
        <v>0.2681071346064346</v>
      </c>
      <c r="E18" s="35">
        <f>LAB_share_VA!E18*('VA_current price'!E18/'GO_current price'!E18)</f>
        <v>0.2639235749729724</v>
      </c>
      <c r="F18" s="35">
        <f>LAB_share_VA!F18*('VA_current price'!F18/'GO_current price'!F18)</f>
        <v>0.26449463094290626</v>
      </c>
      <c r="G18" s="35">
        <f>LAB_share_VA!G18*('VA_current price'!G18/'GO_current price'!G18)</f>
        <v>0.2646624774883372</v>
      </c>
      <c r="H18" s="35">
        <f>LAB_share_VA!H18*('VA_current price'!H18/'GO_current price'!H18)</f>
        <v>0.2756239454555524</v>
      </c>
      <c r="I18" s="35">
        <f>LAB_share_VA!I18*('VA_current price'!I18/'GO_current price'!I18)</f>
        <v>0.274112114167555</v>
      </c>
      <c r="J18" s="35">
        <f>LAB_share_VA!J18*('VA_current price'!J18/'GO_current price'!J18)</f>
        <v>0.2665221309610322</v>
      </c>
      <c r="K18" s="35">
        <f>LAB_share_VA!K18*('VA_current price'!K18/'GO_current price'!K18)</f>
        <v>0.27833554471313354</v>
      </c>
      <c r="L18" s="35">
        <f>LAB_share_VA!L18*('VA_current price'!L18/'GO_current price'!L18)</f>
        <v>0.26672806676956756</v>
      </c>
      <c r="M18" s="35">
        <f>LAB_share_VA!M18*('VA_current price'!M18/'GO_current price'!M18)</f>
        <v>0.2778802488366181</v>
      </c>
      <c r="N18" s="35">
        <f>LAB_share_VA!N18*('VA_current price'!N18/'GO_current price'!N18)</f>
        <v>0.26138569382178534</v>
      </c>
      <c r="O18" s="35">
        <f>LAB_share_VA!O18*('VA_current price'!O18/'GO_current price'!O18)</f>
        <v>0.28342163838100026</v>
      </c>
      <c r="P18" s="35">
        <f>LAB_share_VA!P18*('VA_current price'!P18/'GO_current price'!P18)</f>
        <v>0.26997067716706563</v>
      </c>
      <c r="Q18" s="35">
        <f>LAB_share_VA!Q18*('VA_current price'!Q18/'GO_current price'!Q18)</f>
        <v>0.2699495575226713</v>
      </c>
      <c r="R18" s="35">
        <f>LAB_share_VA!R18*('VA_current price'!R18/'GO_current price'!R18)</f>
        <v>0.2606390588653092</v>
      </c>
      <c r="S18" s="35">
        <f>LAB_share_VA!S18*('VA_current price'!S18/'GO_current price'!S18)</f>
        <v>0.23957416297062123</v>
      </c>
      <c r="T18" s="35">
        <f>LAB_share_VA!T18*('VA_current price'!T18/'GO_current price'!T18)</f>
        <v>0.25119190821459525</v>
      </c>
      <c r="U18" s="35">
        <f>LAB_share_VA!U18*('VA_current price'!U18/'GO_current price'!U18)</f>
        <v>0.27852779712754405</v>
      </c>
      <c r="V18" s="35">
        <f>LAB_share_VA!V18*('VA_current price'!V18/'GO_current price'!V18)</f>
        <v>0.2770424273261209</v>
      </c>
      <c r="W18" s="35">
        <f>LAB_share_VA!W18*('VA_current price'!W18/'GO_current price'!W18)</f>
        <v>0.26346376394961146</v>
      </c>
      <c r="X18" s="35">
        <f>LAB_share_VA!X18*('VA_current price'!X18/'GO_current price'!X18)</f>
        <v>0.2721055151211575</v>
      </c>
      <c r="Y18" s="35">
        <f>LAB_share_VA!Y18*('VA_current price'!Y18/'GO_current price'!Y18)</f>
        <v>0.23515751636805524</v>
      </c>
      <c r="Z18" s="35">
        <f>LAB_share_VA!Z18*('VA_current price'!Z18/'GO_current price'!Z18)</f>
        <v>0.2605600800795815</v>
      </c>
      <c r="AA18" s="35">
        <f>LAB_share_VA!AA18*('VA_current price'!AA18/'GO_current price'!AA18)</f>
        <v>0.2678250671781026</v>
      </c>
      <c r="AB18" s="35">
        <f>LAB_share_VA!AB18*('VA_current price'!AB18/'GO_current price'!AB18)</f>
        <v>0.2820058680168294</v>
      </c>
      <c r="AC18" s="35">
        <f>LAB_share_VA!AC18*('VA_current price'!AC18/'GO_current price'!AC18)</f>
        <v>0.27178739959756876</v>
      </c>
      <c r="AD18" s="35">
        <f>LAB_share_VA!AD18*('VA_current price'!AD18/'GO_current price'!AD18)</f>
        <v>0.24906395053503147</v>
      </c>
      <c r="AE18" s="35">
        <f>LAB_share_VA!AE18*('VA_current price'!AE18/'GO_current price'!AE18)</f>
        <v>0.24844520433318118</v>
      </c>
      <c r="AF18" s="35">
        <f>LAB_share_VA!AF18*('VA_current price'!AF18/'GO_current price'!AF18)</f>
        <v>0.2727368928882628</v>
      </c>
      <c r="AG18" s="35">
        <f>LAB_share_VA!AG18*('VA_current price'!AG18/'GO_current price'!AG18)</f>
        <v>0.271599727471268</v>
      </c>
      <c r="AH18" s="35">
        <f>LAB_share_VA!AH18*('VA_current price'!AH18/'GO_current price'!AH18)</f>
        <v>0.254039858901718</v>
      </c>
      <c r="AI18" s="35">
        <f>LAB_share_VA!AI18*('VA_current price'!AI18/'GO_current price'!AI18)</f>
        <v>0.2657612173426495</v>
      </c>
    </row>
    <row r="19" spans="1:35" ht="15">
      <c r="A19" s="38">
        <v>18</v>
      </c>
      <c r="B19" s="17" t="s">
        <v>8</v>
      </c>
      <c r="C19" s="38" t="s">
        <v>131</v>
      </c>
      <c r="D19" s="35">
        <f>LAB_share_VA!D19*('VA_current price'!D19/'GO_current price'!D19)</f>
        <v>0.314875518097312</v>
      </c>
      <c r="E19" s="35">
        <f>LAB_share_VA!E19*('VA_current price'!E19/'GO_current price'!E19)</f>
        <v>0.31698978857470994</v>
      </c>
      <c r="F19" s="35">
        <f>LAB_share_VA!F19*('VA_current price'!F19/'GO_current price'!F19)</f>
        <v>0.31924442035663936</v>
      </c>
      <c r="G19" s="35">
        <f>LAB_share_VA!G19*('VA_current price'!G19/'GO_current price'!G19)</f>
        <v>0.32410230094174747</v>
      </c>
      <c r="H19" s="35">
        <f>LAB_share_VA!H19*('VA_current price'!H19/'GO_current price'!H19)</f>
        <v>0.3254758766255152</v>
      </c>
      <c r="I19" s="35">
        <f>LAB_share_VA!I19*('VA_current price'!I19/'GO_current price'!I19)</f>
        <v>0.3261616336149425</v>
      </c>
      <c r="J19" s="35">
        <f>LAB_share_VA!J19*('VA_current price'!J19/'GO_current price'!J19)</f>
        <v>0.32537438483510495</v>
      </c>
      <c r="K19" s="35">
        <f>LAB_share_VA!K19*('VA_current price'!K19/'GO_current price'!K19)</f>
        <v>0.3275447534669976</v>
      </c>
      <c r="L19" s="35">
        <f>LAB_share_VA!L19*('VA_current price'!L19/'GO_current price'!L19)</f>
        <v>0.3328628638892829</v>
      </c>
      <c r="M19" s="35">
        <f>LAB_share_VA!M19*('VA_current price'!M19/'GO_current price'!M19)</f>
        <v>0.3364735557396781</v>
      </c>
      <c r="N19" s="35">
        <f>LAB_share_VA!N19*('VA_current price'!N19/'GO_current price'!N19)</f>
        <v>0.3372568172896635</v>
      </c>
      <c r="O19" s="35">
        <f>LAB_share_VA!O19*('VA_current price'!O19/'GO_current price'!O19)</f>
        <v>0.3379912734047326</v>
      </c>
      <c r="P19" s="35">
        <f>LAB_share_VA!P19*('VA_current price'!P19/'GO_current price'!P19)</f>
        <v>0.34142557345772623</v>
      </c>
      <c r="Q19" s="35">
        <f>LAB_share_VA!Q19*('VA_current price'!Q19/'GO_current price'!Q19)</f>
        <v>0.34334807254042593</v>
      </c>
      <c r="R19" s="35">
        <f>LAB_share_VA!R19*('VA_current price'!R19/'GO_current price'!R19)</f>
        <v>0.34733057636279957</v>
      </c>
      <c r="S19" s="35">
        <f>LAB_share_VA!S19*('VA_current price'!S19/'GO_current price'!S19)</f>
        <v>0.35517686570125656</v>
      </c>
      <c r="T19" s="35">
        <f>LAB_share_VA!T19*('VA_current price'!T19/'GO_current price'!T19)</f>
        <v>0.36021871319557924</v>
      </c>
      <c r="U19" s="35">
        <f>LAB_share_VA!U19*('VA_current price'!U19/'GO_current price'!U19)</f>
        <v>0.36469357013326315</v>
      </c>
      <c r="V19" s="35">
        <f>LAB_share_VA!V19*('VA_current price'!V19/'GO_current price'!V19)</f>
        <v>0.3714708165949506</v>
      </c>
      <c r="W19" s="35">
        <f>LAB_share_VA!W19*('VA_current price'!W19/'GO_current price'!W19)</f>
        <v>0.37279600023286086</v>
      </c>
      <c r="X19" s="35">
        <f>LAB_share_VA!X19*('VA_current price'!X19/'GO_current price'!X19)</f>
        <v>0.37294948580922727</v>
      </c>
      <c r="Y19" s="35">
        <f>LAB_share_VA!Y19*('VA_current price'!Y19/'GO_current price'!Y19)</f>
        <v>0.36787803843331957</v>
      </c>
      <c r="Z19" s="35">
        <f>LAB_share_VA!Z19*('VA_current price'!Z19/'GO_current price'!Z19)</f>
        <v>0.3683728018625017</v>
      </c>
      <c r="AA19" s="35">
        <f>LAB_share_VA!AA19*('VA_current price'!AA19/'GO_current price'!AA19)</f>
        <v>0.3718784155278145</v>
      </c>
      <c r="AB19" s="35">
        <f>LAB_share_VA!AB19*('VA_current price'!AB19/'GO_current price'!AB19)</f>
        <v>0.3889010311901924</v>
      </c>
      <c r="AC19" s="35">
        <f>LAB_share_VA!AC19*('VA_current price'!AC19/'GO_current price'!AC19)</f>
        <v>0.3732569456023116</v>
      </c>
      <c r="AD19" s="35">
        <f>LAB_share_VA!AD19*('VA_current price'!AD19/'GO_current price'!AD19)</f>
        <v>0.37252371023063885</v>
      </c>
      <c r="AE19" s="35">
        <f>LAB_share_VA!AE19*('VA_current price'!AE19/'GO_current price'!AE19)</f>
        <v>0.3747094688731792</v>
      </c>
      <c r="AF19" s="35">
        <f>LAB_share_VA!AF19*('VA_current price'!AF19/'GO_current price'!AF19)</f>
        <v>0.381107924513473</v>
      </c>
      <c r="AG19" s="35">
        <f>LAB_share_VA!AG19*('VA_current price'!AG19/'GO_current price'!AG19)</f>
        <v>0.3663592565962114</v>
      </c>
      <c r="AH19" s="35">
        <f>LAB_share_VA!AH19*('VA_current price'!AH19/'GO_current price'!AH19)</f>
        <v>0.3792770327158597</v>
      </c>
      <c r="AI19" s="35">
        <f>LAB_share_VA!AI19*('VA_current price'!AI19/'GO_current price'!AI19)</f>
        <v>0.40097035330871195</v>
      </c>
    </row>
    <row r="20" spans="1:35" ht="15">
      <c r="A20" s="38">
        <v>19</v>
      </c>
      <c r="B20" s="17" t="s">
        <v>9</v>
      </c>
      <c r="C20" s="38" t="s">
        <v>114</v>
      </c>
      <c r="D20" s="35">
        <f>LAB_share_VA!D20*('VA_current price'!D20/'GO_current price'!D20)</f>
        <v>0.12454270514650335</v>
      </c>
      <c r="E20" s="35">
        <f>LAB_share_VA!E20*('VA_current price'!E20/'GO_current price'!E20)</f>
        <v>0.12227591462998487</v>
      </c>
      <c r="F20" s="35">
        <f>LAB_share_VA!F20*('VA_current price'!F20/'GO_current price'!F20)</f>
        <v>0.12144419661751202</v>
      </c>
      <c r="G20" s="35">
        <f>LAB_share_VA!G20*('VA_current price'!G20/'GO_current price'!G20)</f>
        <v>0.12109638082170195</v>
      </c>
      <c r="H20" s="35">
        <f>LAB_share_VA!H20*('VA_current price'!H20/'GO_current price'!H20)</f>
        <v>0.1255128802376887</v>
      </c>
      <c r="I20" s="35">
        <f>LAB_share_VA!I20*('VA_current price'!I20/'GO_current price'!I20)</f>
        <v>0.12853440624784607</v>
      </c>
      <c r="J20" s="35">
        <f>LAB_share_VA!J20*('VA_current price'!J20/'GO_current price'!J20)</f>
        <v>0.13164638553496852</v>
      </c>
      <c r="K20" s="35">
        <f>LAB_share_VA!K20*('VA_current price'!K20/'GO_current price'!K20)</f>
        <v>0.13458006161160133</v>
      </c>
      <c r="L20" s="35">
        <f>LAB_share_VA!L20*('VA_current price'!L20/'GO_current price'!L20)</f>
        <v>0.13774229039846914</v>
      </c>
      <c r="M20" s="35">
        <f>LAB_share_VA!M20*('VA_current price'!M20/'GO_current price'!M20)</f>
        <v>0.14179113418249137</v>
      </c>
      <c r="N20" s="35">
        <f>LAB_share_VA!N20*('VA_current price'!N20/'GO_current price'!N20)</f>
        <v>0.1431507995626119</v>
      </c>
      <c r="O20" s="35">
        <f>LAB_share_VA!O20*('VA_current price'!O20/'GO_current price'!O20)</f>
        <v>0.14191941641990657</v>
      </c>
      <c r="P20" s="35">
        <f>LAB_share_VA!P20*('VA_current price'!P20/'GO_current price'!P20)</f>
        <v>0.14316805627789037</v>
      </c>
      <c r="Q20" s="35">
        <f>LAB_share_VA!Q20*('VA_current price'!Q20/'GO_current price'!Q20)</f>
        <v>0.1441575424396955</v>
      </c>
      <c r="R20" s="35">
        <f>LAB_share_VA!R20*('VA_current price'!R20/'GO_current price'!R20)</f>
        <v>0.14343393616697472</v>
      </c>
      <c r="S20" s="35">
        <f>LAB_share_VA!S20*('VA_current price'!S20/'GO_current price'!S20)</f>
        <v>0.13692648350263573</v>
      </c>
      <c r="T20" s="35">
        <f>LAB_share_VA!T20*('VA_current price'!T20/'GO_current price'!T20)</f>
        <v>0.13843229174030663</v>
      </c>
      <c r="U20" s="35">
        <f>LAB_share_VA!U20*('VA_current price'!U20/'GO_current price'!U20)</f>
        <v>0.13767141153457044</v>
      </c>
      <c r="V20" s="35">
        <f>LAB_share_VA!V20*('VA_current price'!V20/'GO_current price'!V20)</f>
        <v>0.1343510866198793</v>
      </c>
      <c r="W20" s="35">
        <f>LAB_share_VA!W20*('VA_current price'!W20/'GO_current price'!W20)</f>
        <v>0.13411522871488576</v>
      </c>
      <c r="X20" s="35">
        <f>LAB_share_VA!X20*('VA_current price'!X20/'GO_current price'!X20)</f>
        <v>0.13316180403783462</v>
      </c>
      <c r="Y20" s="35">
        <f>LAB_share_VA!Y20*('VA_current price'!Y20/'GO_current price'!Y20)</f>
        <v>0.13098544822450184</v>
      </c>
      <c r="Z20" s="35">
        <f>LAB_share_VA!Z20*('VA_current price'!Z20/'GO_current price'!Z20)</f>
        <v>0.13083388864999326</v>
      </c>
      <c r="AA20" s="35">
        <f>LAB_share_VA!AA20*('VA_current price'!AA20/'GO_current price'!AA20)</f>
        <v>0.13219154171473516</v>
      </c>
      <c r="AB20" s="35">
        <f>LAB_share_VA!AB20*('VA_current price'!AB20/'GO_current price'!AB20)</f>
        <v>0.15945053044520396</v>
      </c>
      <c r="AC20" s="35">
        <f>LAB_share_VA!AC20*('VA_current price'!AC20/'GO_current price'!AC20)</f>
        <v>0.1444612150945175</v>
      </c>
      <c r="AD20" s="35">
        <f>LAB_share_VA!AD20*('VA_current price'!AD20/'GO_current price'!AD20)</f>
        <v>0.1385479182296807</v>
      </c>
      <c r="AE20" s="35">
        <f>LAB_share_VA!AE20*('VA_current price'!AE20/'GO_current price'!AE20)</f>
        <v>0.13841106252772012</v>
      </c>
      <c r="AF20" s="35">
        <f>LAB_share_VA!AF20*('VA_current price'!AF20/'GO_current price'!AF20)</f>
        <v>0.15174487340046494</v>
      </c>
      <c r="AG20" s="35">
        <f>LAB_share_VA!AG20*('VA_current price'!AG20/'GO_current price'!AG20)</f>
        <v>0.15937237843515958</v>
      </c>
      <c r="AH20" s="35">
        <f>LAB_share_VA!AH20*('VA_current price'!AH20/'GO_current price'!AH20)</f>
        <v>0.16325832194846573</v>
      </c>
      <c r="AI20" s="35">
        <f>LAB_share_VA!AI20*('VA_current price'!AI20/'GO_current price'!AI20)</f>
        <v>0.16669758018972028</v>
      </c>
    </row>
    <row r="21" spans="1:35" ht="15">
      <c r="A21" s="38">
        <v>20</v>
      </c>
      <c r="B21" s="17" t="s">
        <v>10</v>
      </c>
      <c r="C21" s="38" t="s">
        <v>130</v>
      </c>
      <c r="D21" s="35">
        <f>LAB_share_VA!D21*('VA_current price'!D21/'GO_current price'!D21)</f>
        <v>0.2890813024422074</v>
      </c>
      <c r="E21" s="35">
        <f>LAB_share_VA!E21*('VA_current price'!E21/'GO_current price'!E21)</f>
        <v>0.2690368707401714</v>
      </c>
      <c r="F21" s="35">
        <f>LAB_share_VA!F21*('VA_current price'!F21/'GO_current price'!F21)</f>
        <v>0.25569062882367094</v>
      </c>
      <c r="G21" s="35">
        <f>LAB_share_VA!G21*('VA_current price'!G21/'GO_current price'!G21)</f>
        <v>0.25234568438402216</v>
      </c>
      <c r="H21" s="35">
        <f>LAB_share_VA!H21*('VA_current price'!H21/'GO_current price'!H21)</f>
        <v>0.26218974606395407</v>
      </c>
      <c r="I21" s="35">
        <f>LAB_share_VA!I21*('VA_current price'!I21/'GO_current price'!I21)</f>
        <v>0.2579353380683502</v>
      </c>
      <c r="J21" s="35">
        <f>LAB_share_VA!J21*('VA_current price'!J21/'GO_current price'!J21)</f>
        <v>0.2622501539392587</v>
      </c>
      <c r="K21" s="35">
        <f>LAB_share_VA!K21*('VA_current price'!K21/'GO_current price'!K21)</f>
        <v>0.27082868922407505</v>
      </c>
      <c r="L21" s="35">
        <f>LAB_share_VA!L21*('VA_current price'!L21/'GO_current price'!L21)</f>
        <v>0.27052728693673034</v>
      </c>
      <c r="M21" s="35">
        <f>LAB_share_VA!M21*('VA_current price'!M21/'GO_current price'!M21)</f>
        <v>0.26717187487807104</v>
      </c>
      <c r="N21" s="35">
        <f>LAB_share_VA!N21*('VA_current price'!N21/'GO_current price'!N21)</f>
        <v>0.252820283465594</v>
      </c>
      <c r="O21" s="35">
        <f>LAB_share_VA!O21*('VA_current price'!O21/'GO_current price'!O21)</f>
        <v>0.24036190393658807</v>
      </c>
      <c r="P21" s="35">
        <f>LAB_share_VA!P21*('VA_current price'!P21/'GO_current price'!P21)</f>
        <v>0.2301591432523061</v>
      </c>
      <c r="Q21" s="35">
        <f>LAB_share_VA!Q21*('VA_current price'!Q21/'GO_current price'!Q21)</f>
        <v>0.22073962234117955</v>
      </c>
      <c r="R21" s="35">
        <f>LAB_share_VA!R21*('VA_current price'!R21/'GO_current price'!R21)</f>
        <v>0.21798114603258043</v>
      </c>
      <c r="S21" s="35">
        <f>LAB_share_VA!S21*('VA_current price'!S21/'GO_current price'!S21)</f>
        <v>0.22314312330483563</v>
      </c>
      <c r="T21" s="35">
        <f>LAB_share_VA!T21*('VA_current price'!T21/'GO_current price'!T21)</f>
        <v>0.22461161977278588</v>
      </c>
      <c r="U21" s="35">
        <f>LAB_share_VA!U21*('VA_current price'!U21/'GO_current price'!U21)</f>
        <v>0.22703467038276942</v>
      </c>
      <c r="V21" s="35">
        <f>LAB_share_VA!V21*('VA_current price'!V21/'GO_current price'!V21)</f>
        <v>0.22849823676536585</v>
      </c>
      <c r="W21" s="35">
        <f>LAB_share_VA!W21*('VA_current price'!W21/'GO_current price'!W21)</f>
        <v>0.20598666697182688</v>
      </c>
      <c r="X21" s="35">
        <f>LAB_share_VA!X21*('VA_current price'!X21/'GO_current price'!X21)</f>
        <v>0.20376723765558685</v>
      </c>
      <c r="Y21" s="35">
        <f>LAB_share_VA!Y21*('VA_current price'!Y21/'GO_current price'!Y21)</f>
        <v>0.1978214744820974</v>
      </c>
      <c r="Z21" s="35">
        <f>LAB_share_VA!Z21*('VA_current price'!Z21/'GO_current price'!Z21)</f>
        <v>0.1864260307738129</v>
      </c>
      <c r="AA21" s="35">
        <f>LAB_share_VA!AA21*('VA_current price'!AA21/'GO_current price'!AA21)</f>
        <v>0.17522509224756264</v>
      </c>
      <c r="AB21" s="35">
        <f>LAB_share_VA!AB21*('VA_current price'!AB21/'GO_current price'!AB21)</f>
        <v>0.18706397211691927</v>
      </c>
      <c r="AC21" s="35">
        <f>LAB_share_VA!AC21*('VA_current price'!AC21/'GO_current price'!AC21)</f>
        <v>0.18700441520129704</v>
      </c>
      <c r="AD21" s="35">
        <f>LAB_share_VA!AD21*('VA_current price'!AD21/'GO_current price'!AD21)</f>
        <v>0.1866728416356129</v>
      </c>
      <c r="AE21" s="35">
        <f>LAB_share_VA!AE21*('VA_current price'!AE21/'GO_current price'!AE21)</f>
        <v>0.18840797545216834</v>
      </c>
      <c r="AF21" s="35">
        <f>LAB_share_VA!AF21*('VA_current price'!AF21/'GO_current price'!AF21)</f>
        <v>0.20356799019397503</v>
      </c>
      <c r="AG21" s="35">
        <f>LAB_share_VA!AG21*('VA_current price'!AG21/'GO_current price'!AG21)</f>
        <v>0.2145854397512193</v>
      </c>
      <c r="AH21" s="35">
        <f>LAB_share_VA!AH21*('VA_current price'!AH21/'GO_current price'!AH21)</f>
        <v>0.20917768140180068</v>
      </c>
      <c r="AI21" s="35">
        <f>LAB_share_VA!AI21*('VA_current price'!AI21/'GO_current price'!AI21)</f>
        <v>0.21461230980584528</v>
      </c>
    </row>
    <row r="22" spans="1:35" ht="15">
      <c r="A22" s="38">
        <v>21</v>
      </c>
      <c r="B22" s="17" t="s">
        <v>17</v>
      </c>
      <c r="C22" s="38" t="s">
        <v>115</v>
      </c>
      <c r="D22" s="35">
        <f>LAB_share_VA!D22*('VA_current price'!D22/'GO_current price'!D22)</f>
        <v>0.5418836299649437</v>
      </c>
      <c r="E22" s="35">
        <f>LAB_share_VA!E22*('VA_current price'!E22/'GO_current price'!E22)</f>
        <v>0.529163169848704</v>
      </c>
      <c r="F22" s="35">
        <f>LAB_share_VA!F22*('VA_current price'!F22/'GO_current price'!F22)</f>
        <v>0.5331385692605736</v>
      </c>
      <c r="G22" s="35">
        <f>LAB_share_VA!G22*('VA_current price'!G22/'GO_current price'!G22)</f>
        <v>0.522749521537974</v>
      </c>
      <c r="H22" s="35">
        <f>LAB_share_VA!H22*('VA_current price'!H22/'GO_current price'!H22)</f>
        <v>0.5430630241789594</v>
      </c>
      <c r="I22" s="35">
        <f>LAB_share_VA!I22*('VA_current price'!I22/'GO_current price'!I22)</f>
        <v>0.5523712756664797</v>
      </c>
      <c r="J22" s="35">
        <f>LAB_share_VA!J22*('VA_current price'!J22/'GO_current price'!J22)</f>
        <v>0.5464937458478862</v>
      </c>
      <c r="K22" s="35">
        <f>LAB_share_VA!K22*('VA_current price'!K22/'GO_current price'!K22)</f>
        <v>0.48374050724345535</v>
      </c>
      <c r="L22" s="35">
        <f>LAB_share_VA!L22*('VA_current price'!L22/'GO_current price'!L22)</f>
        <v>0.3995064273381774</v>
      </c>
      <c r="M22" s="35">
        <f>LAB_share_VA!M22*('VA_current price'!M22/'GO_current price'!M22)</f>
        <v>0.38549972383851977</v>
      </c>
      <c r="N22" s="35">
        <f>LAB_share_VA!N22*('VA_current price'!N22/'GO_current price'!N22)</f>
        <v>0.35764430274796694</v>
      </c>
      <c r="O22" s="35">
        <f>LAB_share_VA!O22*('VA_current price'!O22/'GO_current price'!O22)</f>
        <v>0.33965592276891826</v>
      </c>
      <c r="P22" s="35">
        <f>LAB_share_VA!P22*('VA_current price'!P22/'GO_current price'!P22)</f>
        <v>0.30715864269634935</v>
      </c>
      <c r="Q22" s="35">
        <f>LAB_share_VA!Q22*('VA_current price'!Q22/'GO_current price'!Q22)</f>
        <v>0.29226936905031536</v>
      </c>
      <c r="R22" s="35">
        <f>LAB_share_VA!R22*('VA_current price'!R22/'GO_current price'!R22)</f>
        <v>0.2719540617694054</v>
      </c>
      <c r="S22" s="35">
        <f>LAB_share_VA!S22*('VA_current price'!S22/'GO_current price'!S22)</f>
        <v>0.2628642460512681</v>
      </c>
      <c r="T22" s="35">
        <f>LAB_share_VA!T22*('VA_current price'!T22/'GO_current price'!T22)</f>
        <v>0.2501217815274278</v>
      </c>
      <c r="U22" s="35">
        <f>LAB_share_VA!U22*('VA_current price'!U22/'GO_current price'!U22)</f>
        <v>0.2831908075370346</v>
      </c>
      <c r="V22" s="35">
        <f>LAB_share_VA!V22*('VA_current price'!V22/'GO_current price'!V22)</f>
        <v>0.2885870034491772</v>
      </c>
      <c r="W22" s="35">
        <f>LAB_share_VA!W22*('VA_current price'!W22/'GO_current price'!W22)</f>
        <v>0.30278793535768234</v>
      </c>
      <c r="X22" s="35">
        <f>LAB_share_VA!X22*('VA_current price'!X22/'GO_current price'!X22)</f>
        <v>0.3345582417677428</v>
      </c>
      <c r="Y22" s="35">
        <f>LAB_share_VA!Y22*('VA_current price'!Y22/'GO_current price'!Y22)</f>
        <v>0.3144831729080039</v>
      </c>
      <c r="Z22" s="35">
        <f>LAB_share_VA!Z22*('VA_current price'!Z22/'GO_current price'!Z22)</f>
        <v>0.3843563176925022</v>
      </c>
      <c r="AA22" s="35">
        <f>LAB_share_VA!AA22*('VA_current price'!AA22/'GO_current price'!AA22)</f>
        <v>0.3367322707080752</v>
      </c>
      <c r="AB22" s="35">
        <f>LAB_share_VA!AB22*('VA_current price'!AB22/'GO_current price'!AB22)</f>
        <v>0.311516691251725</v>
      </c>
      <c r="AC22" s="35">
        <f>LAB_share_VA!AC22*('VA_current price'!AC22/'GO_current price'!AC22)</f>
        <v>0.29059324750628773</v>
      </c>
      <c r="AD22" s="35">
        <f>LAB_share_VA!AD22*('VA_current price'!AD22/'GO_current price'!AD22)</f>
        <v>0.2887318644289842</v>
      </c>
      <c r="AE22" s="35">
        <f>LAB_share_VA!AE22*('VA_current price'!AE22/'GO_current price'!AE22)</f>
        <v>0.30327240644488246</v>
      </c>
      <c r="AF22" s="35">
        <f>LAB_share_VA!AF22*('VA_current price'!AF22/'GO_current price'!AF22)</f>
        <v>0.3355862388515258</v>
      </c>
      <c r="AG22" s="35">
        <f>LAB_share_VA!AG22*('VA_current price'!AG22/'GO_current price'!AG22)</f>
        <v>0.3861757611298217</v>
      </c>
      <c r="AH22" s="35">
        <f>LAB_share_VA!AH22*('VA_current price'!AH22/'GO_current price'!AH22)</f>
        <v>0.39898159490798085</v>
      </c>
      <c r="AI22" s="35">
        <f>LAB_share_VA!AI22*('VA_current price'!AI22/'GO_current price'!AI22)</f>
        <v>0.3844973870073568</v>
      </c>
    </row>
    <row r="23" spans="1:35" ht="15">
      <c r="A23" s="38">
        <v>22</v>
      </c>
      <c r="B23" s="17" t="s">
        <v>23</v>
      </c>
      <c r="C23" s="38" t="s">
        <v>129</v>
      </c>
      <c r="D23" s="35">
        <f>LAB_share_VA!D23*('VA_current price'!D23/'GO_current price'!D23)</f>
        <v>0.46469892944555574</v>
      </c>
      <c r="E23" s="35">
        <f>LAB_share_VA!E23*('VA_current price'!E23/'GO_current price'!E23)</f>
        <v>0.42278815318719765</v>
      </c>
      <c r="F23" s="35">
        <f>LAB_share_VA!F23*('VA_current price'!F23/'GO_current price'!F23)</f>
        <v>0.4097750554736109</v>
      </c>
      <c r="G23" s="35">
        <f>LAB_share_VA!G23*('VA_current price'!G23/'GO_current price'!G23)</f>
        <v>0.42091680340738535</v>
      </c>
      <c r="H23" s="35">
        <f>LAB_share_VA!H23*('VA_current price'!H23/'GO_current price'!H23)</f>
        <v>0.44995372463021605</v>
      </c>
      <c r="I23" s="35">
        <f>LAB_share_VA!I23*('VA_current price'!I23/'GO_current price'!I23)</f>
        <v>0.4446956224584163</v>
      </c>
      <c r="J23" s="35">
        <f>LAB_share_VA!J23*('VA_current price'!J23/'GO_current price'!J23)</f>
        <v>0.432195785279255</v>
      </c>
      <c r="K23" s="35">
        <f>LAB_share_VA!K23*('VA_current price'!K23/'GO_current price'!K23)</f>
        <v>0.43158060432912876</v>
      </c>
      <c r="L23" s="35">
        <f>LAB_share_VA!L23*('VA_current price'!L23/'GO_current price'!L23)</f>
        <v>0.4337168325820419</v>
      </c>
      <c r="M23" s="35">
        <f>LAB_share_VA!M23*('VA_current price'!M23/'GO_current price'!M23)</f>
        <v>0.41056118897572486</v>
      </c>
      <c r="N23" s="35">
        <f>LAB_share_VA!N23*('VA_current price'!N23/'GO_current price'!N23)</f>
        <v>0.39312273340536297</v>
      </c>
      <c r="O23" s="35">
        <f>LAB_share_VA!O23*('VA_current price'!O23/'GO_current price'!O23)</f>
        <v>0.3383900693483889</v>
      </c>
      <c r="P23" s="35">
        <f>LAB_share_VA!P23*('VA_current price'!P23/'GO_current price'!P23)</f>
        <v>0.371529273653072</v>
      </c>
      <c r="Q23" s="35">
        <f>LAB_share_VA!Q23*('VA_current price'!Q23/'GO_current price'!Q23)</f>
        <v>0.32080158474759396</v>
      </c>
      <c r="R23" s="35">
        <f>LAB_share_VA!R23*('VA_current price'!R23/'GO_current price'!R23)</f>
        <v>0.32606240345241205</v>
      </c>
      <c r="S23" s="35">
        <f>LAB_share_VA!S23*('VA_current price'!S23/'GO_current price'!S23)</f>
        <v>0.330935729211259</v>
      </c>
      <c r="T23" s="35">
        <f>LAB_share_VA!T23*('VA_current price'!T23/'GO_current price'!T23)</f>
        <v>0.3211849703666036</v>
      </c>
      <c r="U23" s="35">
        <f>LAB_share_VA!U23*('VA_current price'!U23/'GO_current price'!U23)</f>
        <v>0.306955342933102</v>
      </c>
      <c r="V23" s="35">
        <f>LAB_share_VA!V23*('VA_current price'!V23/'GO_current price'!V23)</f>
        <v>0.3000955952110324</v>
      </c>
      <c r="W23" s="35">
        <f>LAB_share_VA!W23*('VA_current price'!W23/'GO_current price'!W23)</f>
        <v>0.2735444924230709</v>
      </c>
      <c r="X23" s="35">
        <f>LAB_share_VA!X23*('VA_current price'!X23/'GO_current price'!X23)</f>
        <v>0.31991161676199525</v>
      </c>
      <c r="Y23" s="35">
        <f>LAB_share_VA!Y23*('VA_current price'!Y23/'GO_current price'!Y23)</f>
        <v>0.28465925175720996</v>
      </c>
      <c r="Z23" s="35">
        <f>LAB_share_VA!Z23*('VA_current price'!Z23/'GO_current price'!Z23)</f>
        <v>0.26577127097346104</v>
      </c>
      <c r="AA23" s="35">
        <f>LAB_share_VA!AA23*('VA_current price'!AA23/'GO_current price'!AA23)</f>
        <v>0.2692761107227135</v>
      </c>
      <c r="AB23" s="35">
        <f>LAB_share_VA!AB23*('VA_current price'!AB23/'GO_current price'!AB23)</f>
        <v>0.29320301810494354</v>
      </c>
      <c r="AC23" s="35">
        <f>LAB_share_VA!AC23*('VA_current price'!AC23/'GO_current price'!AC23)</f>
        <v>0.31360644719742975</v>
      </c>
      <c r="AD23" s="35">
        <f>LAB_share_VA!AD23*('VA_current price'!AD23/'GO_current price'!AD23)</f>
        <v>0.2925705004308574</v>
      </c>
      <c r="AE23" s="35">
        <f>LAB_share_VA!AE23*('VA_current price'!AE23/'GO_current price'!AE23)</f>
        <v>0.28129428843940335</v>
      </c>
      <c r="AF23" s="35">
        <f>LAB_share_VA!AF23*('VA_current price'!AF23/'GO_current price'!AF23)</f>
        <v>0.2668997435278126</v>
      </c>
      <c r="AG23" s="35">
        <f>LAB_share_VA!AG23*('VA_current price'!AG23/'GO_current price'!AG23)</f>
        <v>0.27868031972332</v>
      </c>
      <c r="AH23" s="35">
        <f>LAB_share_VA!AH23*('VA_current price'!AH23/'GO_current price'!AH23)</f>
        <v>0.2812392420511358</v>
      </c>
      <c r="AI23" s="35">
        <f>LAB_share_VA!AI23*('VA_current price'!AI23/'GO_current price'!AI23)</f>
        <v>0.25725514161724855</v>
      </c>
    </row>
    <row r="24" spans="1:35" ht="15">
      <c r="A24" s="39">
        <v>23</v>
      </c>
      <c r="B24" s="28" t="s">
        <v>108</v>
      </c>
      <c r="C24" s="38" t="s">
        <v>136</v>
      </c>
      <c r="D24" s="35">
        <f>LAB_share_VA!D24*('VA_current price'!D24/'GO_current price'!D24)</f>
        <v>0.207395654866817</v>
      </c>
      <c r="E24" s="35">
        <f>LAB_share_VA!E24*('VA_current price'!E24/'GO_current price'!E24)</f>
        <v>0.19910718798768776</v>
      </c>
      <c r="F24" s="35">
        <f>LAB_share_VA!F24*('VA_current price'!F24/'GO_current price'!F24)</f>
        <v>0.1936469835796107</v>
      </c>
      <c r="G24" s="35">
        <f>LAB_share_VA!G24*('VA_current price'!G24/'GO_current price'!G24)</f>
        <v>0.18930449751733447</v>
      </c>
      <c r="H24" s="35">
        <f>LAB_share_VA!H24*('VA_current price'!H24/'GO_current price'!H24)</f>
        <v>0.19101886535859516</v>
      </c>
      <c r="I24" s="35">
        <f>LAB_share_VA!I24*('VA_current price'!I24/'GO_current price'!I24)</f>
        <v>0.19647298908766436</v>
      </c>
      <c r="J24" s="35">
        <f>LAB_share_VA!J24*('VA_current price'!J24/'GO_current price'!J24)</f>
        <v>0.20046441945006857</v>
      </c>
      <c r="K24" s="35">
        <f>LAB_share_VA!K24*('VA_current price'!K24/'GO_current price'!K24)</f>
        <v>0.2073685941542121</v>
      </c>
      <c r="L24" s="35">
        <f>LAB_share_VA!L24*('VA_current price'!L24/'GO_current price'!L24)</f>
        <v>0.21005807992828027</v>
      </c>
      <c r="M24" s="35">
        <f>LAB_share_VA!M24*('VA_current price'!M24/'GO_current price'!M24)</f>
        <v>0.20895027522186646</v>
      </c>
      <c r="N24" s="35">
        <f>LAB_share_VA!N24*('VA_current price'!N24/'GO_current price'!N24)</f>
        <v>0.23415221289181656</v>
      </c>
      <c r="O24" s="35">
        <f>LAB_share_VA!O24*('VA_current price'!O24/'GO_current price'!O24)</f>
        <v>0.23716388949588735</v>
      </c>
      <c r="P24" s="35">
        <f>LAB_share_VA!P24*('VA_current price'!P24/'GO_current price'!P24)</f>
        <v>0.2304412634669641</v>
      </c>
      <c r="Q24" s="35">
        <f>LAB_share_VA!Q24*('VA_current price'!Q24/'GO_current price'!Q24)</f>
        <v>0.2276628133216832</v>
      </c>
      <c r="R24" s="35">
        <f>LAB_share_VA!R24*('VA_current price'!R24/'GO_current price'!R24)</f>
        <v>0.2514798844507815</v>
      </c>
      <c r="S24" s="35">
        <f>LAB_share_VA!S24*('VA_current price'!S24/'GO_current price'!S24)</f>
        <v>0.25101531518473313</v>
      </c>
      <c r="T24" s="35">
        <f>LAB_share_VA!T24*('VA_current price'!T24/'GO_current price'!T24)</f>
        <v>0.2485894815145354</v>
      </c>
      <c r="U24" s="35">
        <f>LAB_share_VA!U24*('VA_current price'!U24/'GO_current price'!U24)</f>
        <v>0.24502209104707928</v>
      </c>
      <c r="V24" s="35">
        <f>LAB_share_VA!V24*('VA_current price'!V24/'GO_current price'!V24)</f>
        <v>0.2307615298823665</v>
      </c>
      <c r="W24" s="35">
        <f>LAB_share_VA!W24*('VA_current price'!W24/'GO_current price'!W24)</f>
        <v>0.22304999267950365</v>
      </c>
      <c r="X24" s="35">
        <f>LAB_share_VA!X24*('VA_current price'!X24/'GO_current price'!X24)</f>
        <v>0.21668184739174878</v>
      </c>
      <c r="Y24" s="35">
        <f>LAB_share_VA!Y24*('VA_current price'!Y24/'GO_current price'!Y24)</f>
        <v>0.2122636229579015</v>
      </c>
      <c r="Z24" s="35">
        <f>LAB_share_VA!Z24*('VA_current price'!Z24/'GO_current price'!Z24)</f>
        <v>0.21048433282749615</v>
      </c>
      <c r="AA24" s="35">
        <f>LAB_share_VA!AA24*('VA_current price'!AA24/'GO_current price'!AA24)</f>
        <v>0.20780353887457756</v>
      </c>
      <c r="AB24" s="35">
        <f>LAB_share_VA!AB24*('VA_current price'!AB24/'GO_current price'!AB24)</f>
        <v>0.1782864995018366</v>
      </c>
      <c r="AC24" s="35">
        <f>LAB_share_VA!AC24*('VA_current price'!AC24/'GO_current price'!AC24)</f>
        <v>0.16128503610628186</v>
      </c>
      <c r="AD24" s="35">
        <f>LAB_share_VA!AD24*('VA_current price'!AD24/'GO_current price'!AD24)</f>
        <v>0.15599460707607277</v>
      </c>
      <c r="AE24" s="35">
        <f>LAB_share_VA!AE24*('VA_current price'!AE24/'GO_current price'!AE24)</f>
        <v>0.14642361153387326</v>
      </c>
      <c r="AF24" s="35">
        <f>LAB_share_VA!AF24*('VA_current price'!AF24/'GO_current price'!AF24)</f>
        <v>0.1552997961056774</v>
      </c>
      <c r="AG24" s="35">
        <f>LAB_share_VA!AG24*('VA_current price'!AG24/'GO_current price'!AG24)</f>
        <v>0.19266377329751297</v>
      </c>
      <c r="AH24" s="35">
        <f>LAB_share_VA!AH24*('VA_current price'!AH24/'GO_current price'!AH24)</f>
        <v>0.19137738641265162</v>
      </c>
      <c r="AI24" s="35">
        <f>LAB_share_VA!AI24*('VA_current price'!AI24/'GO_current price'!AI24)</f>
        <v>0.16537786003522306</v>
      </c>
    </row>
    <row r="25" spans="1:35" ht="15">
      <c r="A25" s="38">
        <v>24</v>
      </c>
      <c r="B25" s="17" t="s">
        <v>18</v>
      </c>
      <c r="C25" s="38" t="s">
        <v>118</v>
      </c>
      <c r="D25" s="35">
        <f>LAB_share_VA!D25*('VA_current price'!D25/'GO_current price'!D25)</f>
        <v>0.6159016215469038</v>
      </c>
      <c r="E25" s="35">
        <f>LAB_share_VA!E25*('VA_current price'!E25/'GO_current price'!E25)</f>
        <v>0.6104375244800393</v>
      </c>
      <c r="F25" s="35">
        <f>LAB_share_VA!F25*('VA_current price'!F25/'GO_current price'!F25)</f>
        <v>0.6076673400128344</v>
      </c>
      <c r="G25" s="35">
        <f>LAB_share_VA!G25*('VA_current price'!G25/'GO_current price'!G25)</f>
        <v>0.6058584281688357</v>
      </c>
      <c r="H25" s="35">
        <f>LAB_share_VA!H25*('VA_current price'!H25/'GO_current price'!H25)</f>
        <v>0.602251488899804</v>
      </c>
      <c r="I25" s="35">
        <f>LAB_share_VA!I25*('VA_current price'!I25/'GO_current price'!I25)</f>
        <v>0.5944688978374948</v>
      </c>
      <c r="J25" s="35">
        <f>LAB_share_VA!J25*('VA_current price'!J25/'GO_current price'!J25)</f>
        <v>0.5939175385613245</v>
      </c>
      <c r="K25" s="35">
        <f>LAB_share_VA!K25*('VA_current price'!K25/'GO_current price'!K25)</f>
        <v>0.5956070787995278</v>
      </c>
      <c r="L25" s="35">
        <f>LAB_share_VA!L25*('VA_current price'!L25/'GO_current price'!L25)</f>
        <v>0.593496883470755</v>
      </c>
      <c r="M25" s="35">
        <f>LAB_share_VA!M25*('VA_current price'!M25/'GO_current price'!M25)</f>
        <v>0.5903758875908977</v>
      </c>
      <c r="N25" s="35">
        <f>LAB_share_VA!N25*('VA_current price'!N25/'GO_current price'!N25)</f>
        <v>0.5900278744437734</v>
      </c>
      <c r="O25" s="35">
        <f>LAB_share_VA!O25*('VA_current price'!O25/'GO_current price'!O25)</f>
        <v>0.586124179908923</v>
      </c>
      <c r="P25" s="35">
        <f>LAB_share_VA!P25*('VA_current price'!P25/'GO_current price'!P25)</f>
        <v>0.5868144130942544</v>
      </c>
      <c r="Q25" s="35">
        <f>LAB_share_VA!Q25*('VA_current price'!Q25/'GO_current price'!Q25)</f>
        <v>0.5854653760097914</v>
      </c>
      <c r="R25" s="35">
        <f>LAB_share_VA!R25*('VA_current price'!R25/'GO_current price'!R25)</f>
        <v>0.5814248024946258</v>
      </c>
      <c r="S25" s="35">
        <f>LAB_share_VA!S25*('VA_current price'!S25/'GO_current price'!S25)</f>
        <v>0.5841486779463034</v>
      </c>
      <c r="T25" s="35">
        <f>LAB_share_VA!T25*('VA_current price'!T25/'GO_current price'!T25)</f>
        <v>0.5844728032618834</v>
      </c>
      <c r="U25" s="35">
        <f>LAB_share_VA!U25*('VA_current price'!U25/'GO_current price'!U25)</f>
        <v>0.5971673740838676</v>
      </c>
      <c r="V25" s="35">
        <f>LAB_share_VA!V25*('VA_current price'!V25/'GO_current price'!V25)</f>
        <v>0.6090715889614646</v>
      </c>
      <c r="W25" s="35">
        <f>LAB_share_VA!W25*('VA_current price'!W25/'GO_current price'!W25)</f>
        <v>0.6142652679857401</v>
      </c>
      <c r="X25" s="35">
        <f>LAB_share_VA!X25*('VA_current price'!X25/'GO_current price'!X25)</f>
        <v>0.6213631640184077</v>
      </c>
      <c r="Y25" s="35">
        <f>LAB_share_VA!Y25*('VA_current price'!Y25/'GO_current price'!Y25)</f>
        <v>0.6134782964810608</v>
      </c>
      <c r="Z25" s="35">
        <f>LAB_share_VA!Z25*('VA_current price'!Z25/'GO_current price'!Z25)</f>
        <v>0.6250087745122684</v>
      </c>
      <c r="AA25" s="35">
        <f>LAB_share_VA!AA25*('VA_current price'!AA25/'GO_current price'!AA25)</f>
        <v>0.6333098470164656</v>
      </c>
      <c r="AB25" s="35">
        <f>LAB_share_VA!AB25*('VA_current price'!AB25/'GO_current price'!AB25)</f>
        <v>0.6107852660658002</v>
      </c>
      <c r="AC25" s="35">
        <f>LAB_share_VA!AC25*('VA_current price'!AC25/'GO_current price'!AC25)</f>
        <v>0.6089664411723119</v>
      </c>
      <c r="AD25" s="35">
        <f>LAB_share_VA!AD25*('VA_current price'!AD25/'GO_current price'!AD25)</f>
        <v>0.5979658027172208</v>
      </c>
      <c r="AE25" s="35">
        <f>LAB_share_VA!AE25*('VA_current price'!AE25/'GO_current price'!AE25)</f>
        <v>0.5869731326144861</v>
      </c>
      <c r="AF25" s="35">
        <f>LAB_share_VA!AF25*('VA_current price'!AF25/'GO_current price'!AF25)</f>
        <v>0.63140335917711</v>
      </c>
      <c r="AG25" s="35">
        <f>LAB_share_VA!AG25*('VA_current price'!AG25/'GO_current price'!AG25)</f>
        <v>0.6673601048910676</v>
      </c>
      <c r="AH25" s="35">
        <f>LAB_share_VA!AH25*('VA_current price'!AH25/'GO_current price'!AH25)</f>
        <v>0.6599555518817277</v>
      </c>
      <c r="AI25" s="35">
        <f>LAB_share_VA!AI25*('VA_current price'!AI25/'GO_current price'!AI25)</f>
        <v>0.6423184953565456</v>
      </c>
    </row>
    <row r="26" spans="1:35" ht="15">
      <c r="A26" s="38">
        <v>25</v>
      </c>
      <c r="B26" s="17" t="s">
        <v>11</v>
      </c>
      <c r="C26" s="38" t="s">
        <v>116</v>
      </c>
      <c r="D26" s="35">
        <f>LAB_share_VA!D26*('VA_current price'!D26/'GO_current price'!D26)</f>
        <v>0.49442121329899436</v>
      </c>
      <c r="E26" s="35">
        <f>LAB_share_VA!E26*('VA_current price'!E26/'GO_current price'!E26)</f>
        <v>0.5161691157247312</v>
      </c>
      <c r="F26" s="35">
        <f>LAB_share_VA!F26*('VA_current price'!F26/'GO_current price'!F26)</f>
        <v>0.5335123716641668</v>
      </c>
      <c r="G26" s="35">
        <f>LAB_share_VA!G26*('VA_current price'!G26/'GO_current price'!G26)</f>
        <v>0.5527757992861575</v>
      </c>
      <c r="H26" s="35">
        <f>LAB_share_VA!H26*('VA_current price'!H26/'GO_current price'!H26)</f>
        <v>0.5566990524498466</v>
      </c>
      <c r="I26" s="35">
        <f>LAB_share_VA!I26*('VA_current price'!I26/'GO_current price'!I26)</f>
        <v>0.5657440873313719</v>
      </c>
      <c r="J26" s="35">
        <f>LAB_share_VA!J26*('VA_current price'!J26/'GO_current price'!J26)</f>
        <v>0.5845561747350915</v>
      </c>
      <c r="K26" s="35">
        <f>LAB_share_VA!K26*('VA_current price'!K26/'GO_current price'!K26)</f>
        <v>0.5930696340820591</v>
      </c>
      <c r="L26" s="35">
        <f>LAB_share_VA!L26*('VA_current price'!L26/'GO_current price'!L26)</f>
        <v>0.597989800197774</v>
      </c>
      <c r="M26" s="35">
        <f>LAB_share_VA!M26*('VA_current price'!M26/'GO_current price'!M26)</f>
        <v>0.611053812377745</v>
      </c>
      <c r="N26" s="35">
        <f>LAB_share_VA!N26*('VA_current price'!N26/'GO_current price'!N26)</f>
        <v>0.612792203948619</v>
      </c>
      <c r="O26" s="35">
        <f>LAB_share_VA!O26*('VA_current price'!O26/'GO_current price'!O26)</f>
        <v>0.6051015904585887</v>
      </c>
      <c r="P26" s="35">
        <f>LAB_share_VA!P26*('VA_current price'!P26/'GO_current price'!P26)</f>
        <v>0.5960367923894722</v>
      </c>
      <c r="Q26" s="35">
        <f>LAB_share_VA!Q26*('VA_current price'!Q26/'GO_current price'!Q26)</f>
        <v>0.47104418215830995</v>
      </c>
      <c r="R26" s="35">
        <f>LAB_share_VA!R26*('VA_current price'!R26/'GO_current price'!R26)</f>
        <v>0.4680231831969966</v>
      </c>
      <c r="S26" s="35">
        <f>LAB_share_VA!S26*('VA_current price'!S26/'GO_current price'!S26)</f>
        <v>0.4672781334435465</v>
      </c>
      <c r="T26" s="35">
        <f>LAB_share_VA!T26*('VA_current price'!T26/'GO_current price'!T26)</f>
        <v>0.4667040569664108</v>
      </c>
      <c r="U26" s="35">
        <f>LAB_share_VA!U26*('VA_current price'!U26/'GO_current price'!U26)</f>
        <v>0.46944831462077746</v>
      </c>
      <c r="V26" s="35">
        <f>LAB_share_VA!V26*('VA_current price'!V26/'GO_current price'!V26)</f>
        <v>0.476749963653416</v>
      </c>
      <c r="W26" s="35">
        <f>LAB_share_VA!W26*('VA_current price'!W26/'GO_current price'!W26)</f>
        <v>0.4872759273134619</v>
      </c>
      <c r="X26" s="35">
        <f>LAB_share_VA!X26*('VA_current price'!X26/'GO_current price'!X26)</f>
        <v>0.482621322360948</v>
      </c>
      <c r="Y26" s="35">
        <f>LAB_share_VA!Y26*('VA_current price'!Y26/'GO_current price'!Y26)</f>
        <v>0.4706783413428953</v>
      </c>
      <c r="Z26" s="35">
        <f>LAB_share_VA!Z26*('VA_current price'!Z26/'GO_current price'!Z26)</f>
        <v>0.46470345387579476</v>
      </c>
      <c r="AA26" s="35">
        <f>LAB_share_VA!AA26*('VA_current price'!AA26/'GO_current price'!AA26)</f>
        <v>0.4614563971870579</v>
      </c>
      <c r="AB26" s="35">
        <f>LAB_share_VA!AB26*('VA_current price'!AB26/'GO_current price'!AB26)</f>
        <v>0.5165086670324878</v>
      </c>
      <c r="AC26" s="35">
        <f>LAB_share_VA!AC26*('VA_current price'!AC26/'GO_current price'!AC26)</f>
        <v>0.5302830947806217</v>
      </c>
      <c r="AD26" s="35">
        <f>LAB_share_VA!AD26*('VA_current price'!AD26/'GO_current price'!AD26)</f>
        <v>0.5286305030468347</v>
      </c>
      <c r="AE26" s="35">
        <f>LAB_share_VA!AE26*('VA_current price'!AE26/'GO_current price'!AE26)</f>
        <v>0.5375905356545561</v>
      </c>
      <c r="AF26" s="35">
        <f>LAB_share_VA!AF26*('VA_current price'!AF26/'GO_current price'!AF26)</f>
        <v>0.5630302400906995</v>
      </c>
      <c r="AG26" s="35">
        <f>LAB_share_VA!AG26*('VA_current price'!AG26/'GO_current price'!AG26)</f>
        <v>0.5543945081381675</v>
      </c>
      <c r="AH26" s="35">
        <f>LAB_share_VA!AH26*('VA_current price'!AH26/'GO_current price'!AH26)</f>
        <v>0.565241655502346</v>
      </c>
      <c r="AI26" s="35">
        <f>LAB_share_VA!AI26*('VA_current price'!AI26/'GO_current price'!AI26)</f>
        <v>0.5683382856268686</v>
      </c>
    </row>
    <row r="27" spans="1:35" ht="15">
      <c r="A27" s="38">
        <v>26</v>
      </c>
      <c r="B27" s="17" t="s">
        <v>12</v>
      </c>
      <c r="C27" s="38" t="s">
        <v>117</v>
      </c>
      <c r="D27" s="35">
        <f>LAB_share_VA!D27*('VA_current price'!D27/'GO_current price'!D27)</f>
        <v>0.19537939575929952</v>
      </c>
      <c r="E27" s="35">
        <f>LAB_share_VA!E27*('VA_current price'!E27/'GO_current price'!E27)</f>
        <v>0.21082329136898229</v>
      </c>
      <c r="F27" s="35">
        <f>LAB_share_VA!F27*('VA_current price'!F27/'GO_current price'!F27)</f>
        <v>0.22477520384808172</v>
      </c>
      <c r="G27" s="35">
        <f>LAB_share_VA!G27*('VA_current price'!G27/'GO_current price'!G27)</f>
        <v>0.23979770462302147</v>
      </c>
      <c r="H27" s="35">
        <f>LAB_share_VA!H27*('VA_current price'!H27/'GO_current price'!H27)</f>
        <v>0.24594411430001784</v>
      </c>
      <c r="I27" s="35">
        <f>LAB_share_VA!I27*('VA_current price'!I27/'GO_current price'!I27)</f>
        <v>0.2543455443211742</v>
      </c>
      <c r="J27" s="35">
        <f>LAB_share_VA!J27*('VA_current price'!J27/'GO_current price'!J27)</f>
        <v>0.2672441696484283</v>
      </c>
      <c r="K27" s="35">
        <f>LAB_share_VA!K27*('VA_current price'!K27/'GO_current price'!K27)</f>
        <v>0.2755338001308543</v>
      </c>
      <c r="L27" s="35">
        <f>LAB_share_VA!L27*('VA_current price'!L27/'GO_current price'!L27)</f>
        <v>0.28214829673085623</v>
      </c>
      <c r="M27" s="35">
        <f>LAB_share_VA!M27*('VA_current price'!M27/'GO_current price'!M27)</f>
        <v>0.2926316220416027</v>
      </c>
      <c r="N27" s="35">
        <f>LAB_share_VA!N27*('VA_current price'!N27/'GO_current price'!N27)</f>
        <v>0.30198671622642076</v>
      </c>
      <c r="O27" s="35">
        <f>LAB_share_VA!O27*('VA_current price'!O27/'GO_current price'!O27)</f>
        <v>0.30670505353548616</v>
      </c>
      <c r="P27" s="35">
        <f>LAB_share_VA!P27*('VA_current price'!P27/'GO_current price'!P27)</f>
        <v>0.3105840760848555</v>
      </c>
      <c r="Q27" s="35">
        <f>LAB_share_VA!Q27*('VA_current price'!Q27/'GO_current price'!Q27)</f>
        <v>0.2522239184278402</v>
      </c>
      <c r="R27" s="35">
        <f>LAB_share_VA!R27*('VA_current price'!R27/'GO_current price'!R27)</f>
        <v>0.26032145230253684</v>
      </c>
      <c r="S27" s="35">
        <f>LAB_share_VA!S27*('VA_current price'!S27/'GO_current price'!S27)</f>
        <v>0.26965657962970124</v>
      </c>
      <c r="T27" s="35">
        <f>LAB_share_VA!T27*('VA_current price'!T27/'GO_current price'!T27)</f>
        <v>0.2791130244573866</v>
      </c>
      <c r="U27" s="35">
        <f>LAB_share_VA!U27*('VA_current price'!U27/'GO_current price'!U27)</f>
        <v>0.290650378257363</v>
      </c>
      <c r="V27" s="35">
        <f>LAB_share_VA!V27*('VA_current price'!V27/'GO_current price'!V27)</f>
        <v>0.30527318324894814</v>
      </c>
      <c r="W27" s="35">
        <f>LAB_share_VA!W27*('VA_current price'!W27/'GO_current price'!W27)</f>
        <v>0.3199945169427449</v>
      </c>
      <c r="X27" s="35">
        <f>LAB_share_VA!X27*('VA_current price'!X27/'GO_current price'!X27)</f>
        <v>0.3247664733863733</v>
      </c>
      <c r="Y27" s="35">
        <f>LAB_share_VA!Y27*('VA_current price'!Y27/'GO_current price'!Y27)</f>
        <v>0.32429120459539246</v>
      </c>
      <c r="Z27" s="35">
        <f>LAB_share_VA!Z27*('VA_current price'!Z27/'GO_current price'!Z27)</f>
        <v>0.32756851328433645</v>
      </c>
      <c r="AA27" s="35">
        <f>LAB_share_VA!AA27*('VA_current price'!AA27/'GO_current price'!AA27)</f>
        <v>0.33255193745611455</v>
      </c>
      <c r="AB27" s="35">
        <f>LAB_share_VA!AB27*('VA_current price'!AB27/'GO_current price'!AB27)</f>
        <v>0.36906470368890226</v>
      </c>
      <c r="AC27" s="35">
        <f>LAB_share_VA!AC27*('VA_current price'!AC27/'GO_current price'!AC27)</f>
        <v>0.3756612381847435</v>
      </c>
      <c r="AD27" s="35">
        <f>LAB_share_VA!AD27*('VA_current price'!AD27/'GO_current price'!AD27)</f>
        <v>0.3712543721306475</v>
      </c>
      <c r="AE27" s="35">
        <f>LAB_share_VA!AE27*('VA_current price'!AE27/'GO_current price'!AE27)</f>
        <v>0.37425550276020786</v>
      </c>
      <c r="AF27" s="35">
        <f>LAB_share_VA!AF27*('VA_current price'!AF27/'GO_current price'!AF27)</f>
        <v>0.3919659138302751</v>
      </c>
      <c r="AG27" s="35">
        <f>LAB_share_VA!AG27*('VA_current price'!AG27/'GO_current price'!AG27)</f>
        <v>0.3859539586539027</v>
      </c>
      <c r="AH27" s="35">
        <f>LAB_share_VA!AH27*('VA_current price'!AH27/'GO_current price'!AH27)</f>
        <v>0.39350543942048993</v>
      </c>
      <c r="AI27" s="35">
        <f>LAB_share_VA!AI27*('VA_current price'!AI27/'GO_current price'!AI27)</f>
        <v>0.39566122674792964</v>
      </c>
    </row>
    <row r="28" spans="1:35" ht="15">
      <c r="A28" s="39">
        <v>27</v>
      </c>
      <c r="B28" s="29" t="s">
        <v>135</v>
      </c>
      <c r="C28" s="38" t="s">
        <v>137</v>
      </c>
      <c r="D28" s="35">
        <f>LAB_share_VA!D28*('VA_current price'!D28/'GO_current price'!D28)</f>
        <v>0.36168720797784176</v>
      </c>
      <c r="E28" s="35">
        <f>LAB_share_VA!E28*('VA_current price'!E28/'GO_current price'!E28)</f>
        <v>0.3592817018977058</v>
      </c>
      <c r="F28" s="35">
        <f>LAB_share_VA!F28*('VA_current price'!F28/'GO_current price'!F28)</f>
        <v>0.3589296815713362</v>
      </c>
      <c r="G28" s="35">
        <f>LAB_share_VA!G28*('VA_current price'!G28/'GO_current price'!G28)</f>
        <v>0.356064177919301</v>
      </c>
      <c r="H28" s="35">
        <f>LAB_share_VA!H28*('VA_current price'!H28/'GO_current price'!H28)</f>
        <v>0.3599474014467617</v>
      </c>
      <c r="I28" s="35">
        <f>LAB_share_VA!I28*('VA_current price'!I28/'GO_current price'!I28)</f>
        <v>0.36285635056060284</v>
      </c>
      <c r="J28" s="35">
        <f>LAB_share_VA!J28*('VA_current price'!J28/'GO_current price'!J28)</f>
        <v>0.3665735527071179</v>
      </c>
      <c r="K28" s="35">
        <f>LAB_share_VA!K28*('VA_current price'!K28/'GO_current price'!K28)</f>
        <v>0.3718431269235648</v>
      </c>
      <c r="L28" s="35">
        <f>LAB_share_VA!L28*('VA_current price'!L28/'GO_current price'!L28)</f>
        <v>0.37629618181222724</v>
      </c>
      <c r="M28" s="35">
        <f>LAB_share_VA!M28*('VA_current price'!M28/'GO_current price'!M28)</f>
        <v>0.37463108605413137</v>
      </c>
      <c r="N28" s="35">
        <f>LAB_share_VA!N28*('VA_current price'!N28/'GO_current price'!N28)</f>
        <v>0.40039716234883926</v>
      </c>
      <c r="O28" s="35">
        <f>LAB_share_VA!O28*('VA_current price'!O28/'GO_current price'!O28)</f>
        <v>0.4053886118755025</v>
      </c>
      <c r="P28" s="35">
        <f>LAB_share_VA!P28*('VA_current price'!P28/'GO_current price'!P28)</f>
        <v>0.403582470135505</v>
      </c>
      <c r="Q28" s="35">
        <f>LAB_share_VA!Q28*('VA_current price'!Q28/'GO_current price'!Q28)</f>
        <v>0.36771849955065106</v>
      </c>
      <c r="R28" s="35">
        <f>LAB_share_VA!R28*('VA_current price'!R28/'GO_current price'!R28)</f>
        <v>0.3865956318818917</v>
      </c>
      <c r="S28" s="35">
        <f>LAB_share_VA!S28*('VA_current price'!S28/'GO_current price'!S28)</f>
        <v>0.38595485893499903</v>
      </c>
      <c r="T28" s="35">
        <f>LAB_share_VA!T28*('VA_current price'!T28/'GO_current price'!T28)</f>
        <v>0.38716371194747756</v>
      </c>
      <c r="U28" s="35">
        <f>LAB_share_VA!U28*('VA_current price'!U28/'GO_current price'!U28)</f>
        <v>0.38020923901343867</v>
      </c>
      <c r="V28" s="35">
        <f>LAB_share_VA!V28*('VA_current price'!V28/'GO_current price'!V28)</f>
        <v>0.38282581345970623</v>
      </c>
      <c r="W28" s="35">
        <f>LAB_share_VA!W28*('VA_current price'!W28/'GO_current price'!W28)</f>
        <v>0.35599988653082104</v>
      </c>
      <c r="X28" s="35">
        <f>LAB_share_VA!X28*('VA_current price'!X28/'GO_current price'!X28)</f>
        <v>0.3485364591818548</v>
      </c>
      <c r="Y28" s="35">
        <f>LAB_share_VA!Y28*('VA_current price'!Y28/'GO_current price'!Y28)</f>
        <v>0.34197925922832373</v>
      </c>
      <c r="Z28" s="35">
        <f>LAB_share_VA!Z28*('VA_current price'!Z28/'GO_current price'!Z28)</f>
        <v>0.33965155196034713</v>
      </c>
      <c r="AA28" s="35">
        <f>LAB_share_VA!AA28*('VA_current price'!AA28/'GO_current price'!AA28)</f>
        <v>0.33758303512388715</v>
      </c>
      <c r="AB28" s="35">
        <f>LAB_share_VA!AB28*('VA_current price'!AB28/'GO_current price'!AB28)</f>
        <v>0.3226270027396885</v>
      </c>
      <c r="AC28" s="35">
        <f>LAB_share_VA!AC28*('VA_current price'!AC28/'GO_current price'!AC28)</f>
        <v>0.31095526745583413</v>
      </c>
      <c r="AD28" s="35">
        <f>LAB_share_VA!AD28*('VA_current price'!AD28/'GO_current price'!AD28)</f>
        <v>0.303820792027314</v>
      </c>
      <c r="AE28" s="35">
        <f>LAB_share_VA!AE28*('VA_current price'!AE28/'GO_current price'!AE28)</f>
        <v>0.29431856859077776</v>
      </c>
      <c r="AF28" s="35">
        <f>LAB_share_VA!AF28*('VA_current price'!AF28/'GO_current price'!AF28)</f>
        <v>0.3083467207102142</v>
      </c>
      <c r="AG28" s="35">
        <f>LAB_share_VA!AG28*('VA_current price'!AG28/'GO_current price'!AG28)</f>
        <v>0.34452204499349187</v>
      </c>
      <c r="AH28" s="35">
        <f>LAB_share_VA!AH28*('VA_current price'!AH28/'GO_current price'!AH28)</f>
        <v>0.34664277186547865</v>
      </c>
      <c r="AI28" s="35">
        <f>LAB_share_VA!AI28*('VA_current price'!AI28/'GO_current price'!AI28)</f>
        <v>0.3264684159403258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1" sqref="A1:C28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35">
        <f>CAP_share_VA!D2*('VA_current price'!D2/'GO_current price'!D2)</f>
        <v>0.31076319057438</v>
      </c>
      <c r="E2" s="35">
        <f>CAP_share_VA!E2*('VA_current price'!E2/'GO_current price'!E2)</f>
        <v>0.31644539583707265</v>
      </c>
      <c r="F2" s="35">
        <f>CAP_share_VA!F2*('VA_current price'!F2/'GO_current price'!F2)</f>
        <v>0.32253802096900563</v>
      </c>
      <c r="G2" s="35">
        <f>CAP_share_VA!G2*('VA_current price'!G2/'GO_current price'!G2)</f>
        <v>0.32074778249555247</v>
      </c>
      <c r="H2" s="35">
        <f>CAP_share_VA!H2*('VA_current price'!H2/'GO_current price'!H2)</f>
        <v>0.31925318125334445</v>
      </c>
      <c r="I2" s="35">
        <f>CAP_share_VA!I2*('VA_current price'!I2/'GO_current price'!I2)</f>
        <v>0.32032202909345453</v>
      </c>
      <c r="J2" s="35">
        <f>CAP_share_VA!J2*('VA_current price'!J2/'GO_current price'!J2)</f>
        <v>0.32256393353116275</v>
      </c>
      <c r="K2" s="35">
        <f>CAP_share_VA!K2*('VA_current price'!K2/'GO_current price'!K2)</f>
        <v>0.3261498278936823</v>
      </c>
      <c r="L2" s="35">
        <f>CAP_share_VA!L2*('VA_current price'!L2/'GO_current price'!L2)</f>
        <v>0.3284885020992047</v>
      </c>
      <c r="M2" s="35">
        <f>CAP_share_VA!M2*('VA_current price'!M2/'GO_current price'!M2)</f>
        <v>0.3320347528571911</v>
      </c>
      <c r="N2" s="35">
        <f>CAP_share_VA!N2*('VA_current price'!N2/'GO_current price'!N2)</f>
        <v>0.33276803662964133</v>
      </c>
      <c r="O2" s="35">
        <f>CAP_share_VA!O2*('VA_current price'!O2/'GO_current price'!O2)</f>
        <v>0.3312846104077036</v>
      </c>
      <c r="P2" s="35">
        <f>CAP_share_VA!P2*('VA_current price'!P2/'GO_current price'!P2)</f>
        <v>0.3347409520090852</v>
      </c>
      <c r="Q2" s="35">
        <f>CAP_share_VA!Q2*('VA_current price'!Q2/'GO_current price'!Q2)</f>
        <v>0.3372538090033711</v>
      </c>
      <c r="R2" s="35">
        <f>CAP_share_VA!R2*('VA_current price'!R2/'GO_current price'!R2)</f>
        <v>0.33052014709348876</v>
      </c>
      <c r="S2" s="35">
        <f>CAP_share_VA!S2*('VA_current price'!S2/'GO_current price'!S2)</f>
        <v>0.32484511631092555</v>
      </c>
      <c r="T2" s="35">
        <f>CAP_share_VA!T2*('VA_current price'!T2/'GO_current price'!T2)</f>
        <v>0.3337147082992003</v>
      </c>
      <c r="U2" s="35">
        <f>CAP_share_VA!U2*('VA_current price'!U2/'GO_current price'!U2)</f>
        <v>0.33360913825551</v>
      </c>
      <c r="V2" s="35">
        <f>CAP_share_VA!V2*('VA_current price'!V2/'GO_current price'!V2)</f>
        <v>0.33950324214963634</v>
      </c>
      <c r="W2" s="35">
        <f>CAP_share_VA!W2*('VA_current price'!W2/'GO_current price'!W2)</f>
        <v>0.3402158770758018</v>
      </c>
      <c r="X2" s="35">
        <f>CAP_share_VA!X2*('VA_current price'!X2/'GO_current price'!X2)</f>
        <v>0.34475119992268694</v>
      </c>
      <c r="Y2" s="35">
        <f>CAP_share_VA!Y2*('VA_current price'!Y2/'GO_current price'!Y2)</f>
        <v>0.3445475586096497</v>
      </c>
      <c r="Z2" s="35">
        <f>CAP_share_VA!Z2*('VA_current price'!Z2/'GO_current price'!Z2)</f>
        <v>0.3434686749769785</v>
      </c>
      <c r="AA2" s="35">
        <f>CAP_share_VA!AA2*('VA_current price'!AA2/'GO_current price'!AA2)</f>
        <v>0.342389042054654</v>
      </c>
      <c r="AB2" s="35">
        <f>CAP_share_VA!AB2*('VA_current price'!AB2/'GO_current price'!AB2)</f>
        <v>0.3424357565247078</v>
      </c>
      <c r="AC2" s="35">
        <f>CAP_share_VA!AC2*('VA_current price'!AC2/'GO_current price'!AC2)</f>
        <v>0.34084342817538615</v>
      </c>
      <c r="AD2" s="35">
        <f>CAP_share_VA!AD2*('VA_current price'!AD2/'GO_current price'!AD2)</f>
        <v>0.3420617371131207</v>
      </c>
      <c r="AE2" s="35">
        <f>CAP_share_VA!AE2*('VA_current price'!AE2/'GO_current price'!AE2)</f>
        <v>0.34798386864688985</v>
      </c>
      <c r="AF2" s="35">
        <f>CAP_share_VA!AF2*('VA_current price'!AF2/'GO_current price'!AF2)</f>
        <v>0.3484669655518705</v>
      </c>
      <c r="AG2" s="35">
        <f>CAP_share_VA!AG2*('VA_current price'!AG2/'GO_current price'!AG2)</f>
        <v>0.3496302248996808</v>
      </c>
      <c r="AH2" s="35">
        <f>CAP_share_VA!AH2*('VA_current price'!AH2/'GO_current price'!AH2)</f>
        <v>0.3515397463166652</v>
      </c>
      <c r="AI2" s="35">
        <f>CAP_share_VA!AI2*('VA_current price'!AI2/'GO_current price'!AI2)</f>
        <v>0.3528574090166942</v>
      </c>
    </row>
    <row r="3" spans="1:35" ht="15">
      <c r="A3" s="38">
        <v>2</v>
      </c>
      <c r="B3" s="17" t="s">
        <v>0</v>
      </c>
      <c r="C3" s="38" t="s">
        <v>111</v>
      </c>
      <c r="D3" s="35">
        <f>CAP_share_VA!D3*('VA_current price'!D3/'GO_current price'!D3)</f>
        <v>0.26754350029912305</v>
      </c>
      <c r="E3" s="35">
        <f>CAP_share_VA!E3*('VA_current price'!E3/'GO_current price'!E3)</f>
        <v>0.46549511506780294</v>
      </c>
      <c r="F3" s="35">
        <f>CAP_share_VA!F3*('VA_current price'!F3/'GO_current price'!F3)</f>
        <v>0.5264557791456919</v>
      </c>
      <c r="G3" s="35">
        <f>CAP_share_VA!G3*('VA_current price'!G3/'GO_current price'!G3)</f>
        <v>0.48710051526694204</v>
      </c>
      <c r="H3" s="35">
        <f>CAP_share_VA!H3*('VA_current price'!H3/'GO_current price'!H3)</f>
        <v>0.4777056930911335</v>
      </c>
      <c r="I3" s="35">
        <f>CAP_share_VA!I3*('VA_current price'!I3/'GO_current price'!I3)</f>
        <v>0.46906481150054075</v>
      </c>
      <c r="J3" s="35">
        <f>CAP_share_VA!J3*('VA_current price'!J3/'GO_current price'!J3)</f>
        <v>0.4756352963363176</v>
      </c>
      <c r="K3" s="35">
        <f>CAP_share_VA!K3*('VA_current price'!K3/'GO_current price'!K3)</f>
        <v>0.46719190631272356</v>
      </c>
      <c r="L3" s="35">
        <f>CAP_share_VA!L3*('VA_current price'!L3/'GO_current price'!L3)</f>
        <v>0.5047743412876655</v>
      </c>
      <c r="M3" s="35">
        <f>CAP_share_VA!M3*('VA_current price'!M3/'GO_current price'!M3)</f>
        <v>0.5002164502928818</v>
      </c>
      <c r="N3" s="35">
        <f>CAP_share_VA!N3*('VA_current price'!N3/'GO_current price'!N3)</f>
        <v>0.4662290972818319</v>
      </c>
      <c r="O3" s="35">
        <f>CAP_share_VA!O3*('VA_current price'!O3/'GO_current price'!O3)</f>
        <v>0.4795363472698969</v>
      </c>
      <c r="P3" s="35">
        <f>CAP_share_VA!P3*('VA_current price'!P3/'GO_current price'!P3)</f>
        <v>0.46390172196650076</v>
      </c>
      <c r="Q3" s="35">
        <f>CAP_share_VA!Q3*('VA_current price'!Q3/'GO_current price'!Q3)</f>
        <v>0.4716611124909573</v>
      </c>
      <c r="R3" s="35">
        <f>CAP_share_VA!R3*('VA_current price'!R3/'GO_current price'!R3)</f>
        <v>0.4800231212273433</v>
      </c>
      <c r="S3" s="35">
        <f>CAP_share_VA!S3*('VA_current price'!S3/'GO_current price'!S3)</f>
        <v>0.423882747704267</v>
      </c>
      <c r="T3" s="35">
        <f>CAP_share_VA!T3*('VA_current price'!T3/'GO_current price'!T3)</f>
        <v>0.4459276548148732</v>
      </c>
      <c r="U3" s="35">
        <f>CAP_share_VA!U3*('VA_current price'!U3/'GO_current price'!U3)</f>
        <v>0.45707374347704777</v>
      </c>
      <c r="V3" s="35">
        <f>CAP_share_VA!V3*('VA_current price'!V3/'GO_current price'!V3)</f>
        <v>0.47434356024451263</v>
      </c>
      <c r="W3" s="35">
        <f>CAP_share_VA!W3*('VA_current price'!W3/'GO_current price'!W3)</f>
        <v>0.46135453938274884</v>
      </c>
      <c r="X3" s="35">
        <f>CAP_share_VA!X3*('VA_current price'!X3/'GO_current price'!X3)</f>
        <v>0.4251688574622666</v>
      </c>
      <c r="Y3" s="35">
        <f>CAP_share_VA!Y3*('VA_current price'!Y3/'GO_current price'!Y3)</f>
        <v>0.47096400800754556</v>
      </c>
      <c r="Z3" s="35">
        <f>CAP_share_VA!Z3*('VA_current price'!Z3/'GO_current price'!Z3)</f>
        <v>0.5337987035898659</v>
      </c>
      <c r="AA3" s="35">
        <f>CAP_share_VA!AA3*('VA_current price'!AA3/'GO_current price'!AA3)</f>
        <v>0.4987423057588103</v>
      </c>
      <c r="AB3" s="35">
        <f>CAP_share_VA!AB3*('VA_current price'!AB3/'GO_current price'!AB3)</f>
        <v>0.5393078706723817</v>
      </c>
      <c r="AC3" s="35">
        <f>CAP_share_VA!AC3*('VA_current price'!AC3/'GO_current price'!AC3)</f>
        <v>0.5554858305711102</v>
      </c>
      <c r="AD3" s="35">
        <f>CAP_share_VA!AD3*('VA_current price'!AD3/'GO_current price'!AD3)</f>
        <v>0.5640733553294035</v>
      </c>
      <c r="AE3" s="35">
        <f>CAP_share_VA!AE3*('VA_current price'!AE3/'GO_current price'!AE3)</f>
        <v>0.5148722437624709</v>
      </c>
      <c r="AF3" s="35">
        <f>CAP_share_VA!AF3*('VA_current price'!AF3/'GO_current price'!AF3)</f>
        <v>0.48038293859089093</v>
      </c>
      <c r="AG3" s="35">
        <f>CAP_share_VA!AG3*('VA_current price'!AG3/'GO_current price'!AG3)</f>
        <v>0.5227354775347343</v>
      </c>
      <c r="AH3" s="35">
        <f>CAP_share_VA!AH3*('VA_current price'!AH3/'GO_current price'!AH3)</f>
        <v>0.5517732651529347</v>
      </c>
      <c r="AI3" s="35">
        <f>CAP_share_VA!AI3*('VA_current price'!AI3/'GO_current price'!AI3)</f>
        <v>0.5454421571923874</v>
      </c>
    </row>
    <row r="4" spans="1:35" ht="15">
      <c r="A4" s="38">
        <v>3</v>
      </c>
      <c r="B4" s="17" t="s">
        <v>20</v>
      </c>
      <c r="C4" s="38" t="s">
        <v>112</v>
      </c>
      <c r="D4" s="35">
        <f>CAP_share_VA!D4*('VA_current price'!D4/'GO_current price'!D4)</f>
        <v>0.04924681589109572</v>
      </c>
      <c r="E4" s="35">
        <f>CAP_share_VA!E4*('VA_current price'!E4/'GO_current price'!E4)</f>
        <v>0.04689627520909067</v>
      </c>
      <c r="F4" s="35">
        <f>CAP_share_VA!F4*('VA_current price'!F4/'GO_current price'!F4)</f>
        <v>0.03231696080858074</v>
      </c>
      <c r="G4" s="35">
        <f>CAP_share_VA!G4*('VA_current price'!G4/'GO_current price'!G4)</f>
        <v>0.07104156307517911</v>
      </c>
      <c r="H4" s="35">
        <f>CAP_share_VA!H4*('VA_current price'!H4/'GO_current price'!H4)</f>
        <v>0.061587601055444446</v>
      </c>
      <c r="I4" s="35">
        <f>CAP_share_VA!I4*('VA_current price'!I4/'GO_current price'!I4)</f>
        <v>0.06269974298981698</v>
      </c>
      <c r="J4" s="35">
        <f>CAP_share_VA!J4*('VA_current price'!J4/'GO_current price'!J4)</f>
        <v>0.06852893036589736</v>
      </c>
      <c r="K4" s="35">
        <f>CAP_share_VA!K4*('VA_current price'!K4/'GO_current price'!K4)</f>
        <v>0.05587392538034815</v>
      </c>
      <c r="L4" s="35">
        <f>CAP_share_VA!L4*('VA_current price'!L4/'GO_current price'!L4)</f>
        <v>0.08163870796209267</v>
      </c>
      <c r="M4" s="35">
        <f>CAP_share_VA!M4*('VA_current price'!M4/'GO_current price'!M4)</f>
        <v>0.08123586609785609</v>
      </c>
      <c r="N4" s="35">
        <f>CAP_share_VA!N4*('VA_current price'!N4/'GO_current price'!N4)</f>
        <v>0.0742026684100443</v>
      </c>
      <c r="O4" s="35">
        <f>CAP_share_VA!O4*('VA_current price'!O4/'GO_current price'!O4)</f>
        <v>0.0754317722939574</v>
      </c>
      <c r="P4" s="35">
        <f>CAP_share_VA!P4*('VA_current price'!P4/'GO_current price'!P4)</f>
        <v>0.05981437848272359</v>
      </c>
      <c r="Q4" s="35">
        <f>CAP_share_VA!Q4*('VA_current price'!Q4/'GO_current price'!Q4)</f>
        <v>0.07506858422076645</v>
      </c>
      <c r="R4" s="35">
        <f>CAP_share_VA!R4*('VA_current price'!R4/'GO_current price'!R4)</f>
        <v>0.09199394505512858</v>
      </c>
      <c r="S4" s="35">
        <f>CAP_share_VA!S4*('VA_current price'!S4/'GO_current price'!S4)</f>
        <v>0.06814928078962793</v>
      </c>
      <c r="T4" s="35">
        <f>CAP_share_VA!T4*('VA_current price'!T4/'GO_current price'!T4)</f>
        <v>0.06269110723609478</v>
      </c>
      <c r="U4" s="35">
        <f>CAP_share_VA!U4*('VA_current price'!U4/'GO_current price'!U4)</f>
        <v>0.07838505936532192</v>
      </c>
      <c r="V4" s="35">
        <f>CAP_share_VA!V4*('VA_current price'!V4/'GO_current price'!V4)</f>
        <v>0.08244685215906758</v>
      </c>
      <c r="W4" s="35">
        <f>CAP_share_VA!W4*('VA_current price'!W4/'GO_current price'!W4)</f>
        <v>0.08160117234164885</v>
      </c>
      <c r="X4" s="35">
        <f>CAP_share_VA!X4*('VA_current price'!X4/'GO_current price'!X4)</f>
        <v>0.07107194863906295</v>
      </c>
      <c r="Y4" s="35">
        <f>CAP_share_VA!Y4*('VA_current price'!Y4/'GO_current price'!Y4)</f>
        <v>0.06603467551810882</v>
      </c>
      <c r="Z4" s="35">
        <f>CAP_share_VA!Z4*('VA_current price'!Z4/'GO_current price'!Z4)</f>
        <v>0.0760937831713606</v>
      </c>
      <c r="AA4" s="35">
        <f>CAP_share_VA!AA4*('VA_current price'!AA4/'GO_current price'!AA4)</f>
        <v>0.0769009631381097</v>
      </c>
      <c r="AB4" s="35">
        <f>CAP_share_VA!AB4*('VA_current price'!AB4/'GO_current price'!AB4)</f>
        <v>0.0728464636683592</v>
      </c>
      <c r="AC4" s="35">
        <f>CAP_share_VA!AC4*('VA_current price'!AC4/'GO_current price'!AC4)</f>
        <v>0.07553434320831344</v>
      </c>
      <c r="AD4" s="35">
        <f>CAP_share_VA!AD4*('VA_current price'!AD4/'GO_current price'!AD4)</f>
        <v>0.07570675562007426</v>
      </c>
      <c r="AE4" s="35">
        <f>CAP_share_VA!AE4*('VA_current price'!AE4/'GO_current price'!AE4)</f>
        <v>0.07342095390122362</v>
      </c>
      <c r="AF4" s="35">
        <f>CAP_share_VA!AF4*('VA_current price'!AF4/'GO_current price'!AF4)</f>
        <v>0.08099312821858734</v>
      </c>
      <c r="AG4" s="35">
        <f>CAP_share_VA!AG4*('VA_current price'!AG4/'GO_current price'!AG4)</f>
        <v>0.07920832250709985</v>
      </c>
      <c r="AH4" s="35">
        <f>CAP_share_VA!AH4*('VA_current price'!AH4/'GO_current price'!AH4)</f>
        <v>0.07995992280929987</v>
      </c>
      <c r="AI4" s="35">
        <f>CAP_share_VA!AI4*('VA_current price'!AI4/'GO_current price'!AI4)</f>
        <v>0.08473029995857645</v>
      </c>
    </row>
    <row r="5" spans="1:35" ht="15">
      <c r="A5" s="38">
        <v>4</v>
      </c>
      <c r="B5" s="17" t="s">
        <v>14</v>
      </c>
      <c r="C5" s="38" t="s">
        <v>134</v>
      </c>
      <c r="D5" s="35">
        <f>CAP_share_VA!D5*('VA_current price'!D5/'GO_current price'!D5)</f>
        <v>0.17036764120658598</v>
      </c>
      <c r="E5" s="35">
        <f>CAP_share_VA!E5*('VA_current price'!E5/'GO_current price'!E5)</f>
        <v>0.15139456265275117</v>
      </c>
      <c r="F5" s="35">
        <f>CAP_share_VA!F5*('VA_current price'!F5/'GO_current price'!F5)</f>
        <v>0.14571124684030456</v>
      </c>
      <c r="G5" s="35">
        <f>CAP_share_VA!G5*('VA_current price'!G5/'GO_current price'!G5)</f>
        <v>0.14427349782769944</v>
      </c>
      <c r="H5" s="35">
        <f>CAP_share_VA!H5*('VA_current price'!H5/'GO_current price'!H5)</f>
        <v>0.1456995991965581</v>
      </c>
      <c r="I5" s="35">
        <f>CAP_share_VA!I5*('VA_current price'!I5/'GO_current price'!I5)</f>
        <v>0.14620511187311455</v>
      </c>
      <c r="J5" s="35">
        <f>CAP_share_VA!J5*('VA_current price'!J5/'GO_current price'!J5)</f>
        <v>0.14117376492534034</v>
      </c>
      <c r="K5" s="35">
        <f>CAP_share_VA!K5*('VA_current price'!K5/'GO_current price'!K5)</f>
        <v>0.13973335160718117</v>
      </c>
      <c r="L5" s="35">
        <f>CAP_share_VA!L5*('VA_current price'!L5/'GO_current price'!L5)</f>
        <v>0.13444757287437684</v>
      </c>
      <c r="M5" s="35">
        <f>CAP_share_VA!M5*('VA_current price'!M5/'GO_current price'!M5)</f>
        <v>0.14353102372996895</v>
      </c>
      <c r="N5" s="35">
        <f>CAP_share_VA!N5*('VA_current price'!N5/'GO_current price'!N5)</f>
        <v>0.1485130408078205</v>
      </c>
      <c r="O5" s="35">
        <f>CAP_share_VA!O5*('VA_current price'!O5/'GO_current price'!O5)</f>
        <v>0.14605253945440413</v>
      </c>
      <c r="P5" s="35">
        <f>CAP_share_VA!P5*('VA_current price'!P5/'GO_current price'!P5)</f>
        <v>0.14723770652267412</v>
      </c>
      <c r="Q5" s="35">
        <f>CAP_share_VA!Q5*('VA_current price'!Q5/'GO_current price'!Q5)</f>
        <v>0.1713355126074604</v>
      </c>
      <c r="R5" s="35">
        <f>CAP_share_VA!R5*('VA_current price'!R5/'GO_current price'!R5)</f>
        <v>0.16831688284225094</v>
      </c>
      <c r="S5" s="35">
        <f>CAP_share_VA!S5*('VA_current price'!S5/'GO_current price'!S5)</f>
        <v>0.15770269567231865</v>
      </c>
      <c r="T5" s="35">
        <f>CAP_share_VA!T5*('VA_current price'!T5/'GO_current price'!T5)</f>
        <v>0.17896050354792867</v>
      </c>
      <c r="U5" s="35">
        <f>CAP_share_VA!U5*('VA_current price'!U5/'GO_current price'!U5)</f>
        <v>0.16352164951437462</v>
      </c>
      <c r="V5" s="35">
        <f>CAP_share_VA!V5*('VA_current price'!V5/'GO_current price'!V5)</f>
        <v>0.15724847258657013</v>
      </c>
      <c r="W5" s="35">
        <f>CAP_share_VA!W5*('VA_current price'!W5/'GO_current price'!W5)</f>
        <v>0.16098568776496114</v>
      </c>
      <c r="X5" s="35">
        <f>CAP_share_VA!X5*('VA_current price'!X5/'GO_current price'!X5)</f>
        <v>0.16042362616673647</v>
      </c>
      <c r="Y5" s="35">
        <f>CAP_share_VA!Y5*('VA_current price'!Y5/'GO_current price'!Y5)</f>
        <v>0.15194386529509843</v>
      </c>
      <c r="Z5" s="35">
        <f>CAP_share_VA!Z5*('VA_current price'!Z5/'GO_current price'!Z5)</f>
        <v>0.15622589649414179</v>
      </c>
      <c r="AA5" s="35">
        <f>CAP_share_VA!AA5*('VA_current price'!AA5/'GO_current price'!AA5)</f>
        <v>0.15217964762976455</v>
      </c>
      <c r="AB5" s="35">
        <f>CAP_share_VA!AB5*('VA_current price'!AB5/'GO_current price'!AB5)</f>
        <v>0.15624355217925986</v>
      </c>
      <c r="AC5" s="35">
        <f>CAP_share_VA!AC5*('VA_current price'!AC5/'GO_current price'!AC5)</f>
        <v>0.15135214968723176</v>
      </c>
      <c r="AD5" s="35">
        <f>CAP_share_VA!AD5*('VA_current price'!AD5/'GO_current price'!AD5)</f>
        <v>0.1352237120056952</v>
      </c>
      <c r="AE5" s="35">
        <f>CAP_share_VA!AE5*('VA_current price'!AE5/'GO_current price'!AE5)</f>
        <v>0.1213117546034847</v>
      </c>
      <c r="AF5" s="35">
        <f>CAP_share_VA!AF5*('VA_current price'!AF5/'GO_current price'!AF5)</f>
        <v>0.10082171836344715</v>
      </c>
      <c r="AG5" s="35">
        <f>CAP_share_VA!AG5*('VA_current price'!AG5/'GO_current price'!AG5)</f>
        <v>0.10192234707778196</v>
      </c>
      <c r="AH5" s="35">
        <f>CAP_share_VA!AH5*('VA_current price'!AH5/'GO_current price'!AH5)</f>
        <v>0.09617108016835475</v>
      </c>
      <c r="AI5" s="35">
        <f>CAP_share_VA!AI5*('VA_current price'!AI5/'GO_current price'!AI5)</f>
        <v>0.07730490859153823</v>
      </c>
    </row>
    <row r="6" spans="1:35" ht="15">
      <c r="A6" s="38">
        <v>5</v>
      </c>
      <c r="B6" s="17" t="s">
        <v>21</v>
      </c>
      <c r="C6" s="38" t="s">
        <v>119</v>
      </c>
      <c r="D6" s="35">
        <f>CAP_share_VA!D6*('VA_current price'!D6/'GO_current price'!D6)</f>
        <v>0.2864928376591692</v>
      </c>
      <c r="E6" s="35">
        <f>CAP_share_VA!E6*('VA_current price'!E6/'GO_current price'!E6)</f>
        <v>0.2927571129933912</v>
      </c>
      <c r="F6" s="35">
        <f>CAP_share_VA!F6*('VA_current price'!F6/'GO_current price'!F6)</f>
        <v>0.2799071977032362</v>
      </c>
      <c r="G6" s="35">
        <f>CAP_share_VA!G6*('VA_current price'!G6/'GO_current price'!G6)</f>
        <v>0.2933634614678695</v>
      </c>
      <c r="H6" s="35">
        <f>CAP_share_VA!H6*('VA_current price'!H6/'GO_current price'!H6)</f>
        <v>0.26923627025144553</v>
      </c>
      <c r="I6" s="35">
        <f>CAP_share_VA!I6*('VA_current price'!I6/'GO_current price'!I6)</f>
        <v>0.2969824694360517</v>
      </c>
      <c r="J6" s="35">
        <f>CAP_share_VA!J6*('VA_current price'!J6/'GO_current price'!J6)</f>
        <v>0.29791302093117267</v>
      </c>
      <c r="K6" s="35">
        <f>CAP_share_VA!K6*('VA_current price'!K6/'GO_current price'!K6)</f>
        <v>0.3034682206970417</v>
      </c>
      <c r="L6" s="35">
        <f>CAP_share_VA!L6*('VA_current price'!L6/'GO_current price'!L6)</f>
        <v>0.2891840468222732</v>
      </c>
      <c r="M6" s="35">
        <f>CAP_share_VA!M6*('VA_current price'!M6/'GO_current price'!M6)</f>
        <v>0.2892985753776591</v>
      </c>
      <c r="N6" s="35">
        <f>CAP_share_VA!N6*('VA_current price'!N6/'GO_current price'!N6)</f>
        <v>0.24525359594595214</v>
      </c>
      <c r="O6" s="35">
        <f>CAP_share_VA!O6*('VA_current price'!O6/'GO_current price'!O6)</f>
        <v>0.21599808142007454</v>
      </c>
      <c r="P6" s="35">
        <f>CAP_share_VA!P6*('VA_current price'!P6/'GO_current price'!P6)</f>
        <v>0.31566160774584806</v>
      </c>
      <c r="Q6" s="35">
        <f>CAP_share_VA!Q6*('VA_current price'!Q6/'GO_current price'!Q6)</f>
        <v>0.3117494646246229</v>
      </c>
      <c r="R6" s="35">
        <f>CAP_share_VA!R6*('VA_current price'!R6/'GO_current price'!R6)</f>
        <v>0.2886023136289575</v>
      </c>
      <c r="S6" s="35">
        <f>CAP_share_VA!S6*('VA_current price'!S6/'GO_current price'!S6)</f>
        <v>0.3046687148878255</v>
      </c>
      <c r="T6" s="35">
        <f>CAP_share_VA!T6*('VA_current price'!T6/'GO_current price'!T6)</f>
        <v>0.3042648382537312</v>
      </c>
      <c r="U6" s="35">
        <f>CAP_share_VA!U6*('VA_current price'!U6/'GO_current price'!U6)</f>
        <v>0.3229580706990397</v>
      </c>
      <c r="V6" s="35">
        <f>CAP_share_VA!V6*('VA_current price'!V6/'GO_current price'!V6)</f>
        <v>0.3297302579528251</v>
      </c>
      <c r="W6" s="35">
        <f>CAP_share_VA!W6*('VA_current price'!W6/'GO_current price'!W6)</f>
        <v>0.3050393946926896</v>
      </c>
      <c r="X6" s="35">
        <f>CAP_share_VA!X6*('VA_current price'!X6/'GO_current price'!X6)</f>
        <v>0.2948527801936387</v>
      </c>
      <c r="Y6" s="35">
        <f>CAP_share_VA!Y6*('VA_current price'!Y6/'GO_current price'!Y6)</f>
        <v>0.256470835792306</v>
      </c>
      <c r="Z6" s="35">
        <f>CAP_share_VA!Z6*('VA_current price'!Z6/'GO_current price'!Z6)</f>
        <v>0.21168648384981795</v>
      </c>
      <c r="AA6" s="35">
        <f>CAP_share_VA!AA6*('VA_current price'!AA6/'GO_current price'!AA6)</f>
        <v>0.20152338654671534</v>
      </c>
      <c r="AB6" s="35">
        <f>CAP_share_VA!AB6*('VA_current price'!AB6/'GO_current price'!AB6)</f>
        <v>0.08048658427002012</v>
      </c>
      <c r="AC6" s="35">
        <f>CAP_share_VA!AC6*('VA_current price'!AC6/'GO_current price'!AC6)</f>
        <v>0.08503939856657718</v>
      </c>
      <c r="AD6" s="35">
        <f>CAP_share_VA!AD6*('VA_current price'!AD6/'GO_current price'!AD6)</f>
        <v>0.12701225799932264</v>
      </c>
      <c r="AE6" s="35">
        <f>CAP_share_VA!AE6*('VA_current price'!AE6/'GO_current price'!AE6)</f>
        <v>0.1848579970110305</v>
      </c>
      <c r="AF6" s="35">
        <f>CAP_share_VA!AF6*('VA_current price'!AF6/'GO_current price'!AF6)</f>
        <v>0.19238003035507517</v>
      </c>
      <c r="AG6" s="35">
        <f>CAP_share_VA!AG6*('VA_current price'!AG6/'GO_current price'!AG6)</f>
        <v>0.2050136380079839</v>
      </c>
      <c r="AH6" s="35">
        <f>CAP_share_VA!AH6*('VA_current price'!AH6/'GO_current price'!AH6)</f>
        <v>0.17134310371387104</v>
      </c>
      <c r="AI6" s="35">
        <f>CAP_share_VA!AI6*('VA_current price'!AI6/'GO_current price'!AI6)</f>
        <v>0.18329586815447801</v>
      </c>
    </row>
    <row r="7" spans="1:35" ht="15">
      <c r="A7" s="38">
        <v>6</v>
      </c>
      <c r="B7" s="17" t="s">
        <v>49</v>
      </c>
      <c r="C7" s="38" t="s">
        <v>126</v>
      </c>
      <c r="D7" s="35">
        <f>CAP_share_VA!D7*('VA_current price'!D7/'GO_current price'!D7)</f>
        <v>0.08125639322884262</v>
      </c>
      <c r="E7" s="35">
        <f>CAP_share_VA!E7*('VA_current price'!E7/'GO_current price'!E7)</f>
        <v>0.06550582726971067</v>
      </c>
      <c r="F7" s="35">
        <f>CAP_share_VA!F7*('VA_current price'!F7/'GO_current price'!F7)</f>
        <v>0.053704246548083395</v>
      </c>
      <c r="G7" s="35">
        <f>CAP_share_VA!G7*('VA_current price'!G7/'GO_current price'!G7)</f>
        <v>0.07347005166486788</v>
      </c>
      <c r="H7" s="35">
        <f>CAP_share_VA!H7*('VA_current price'!H7/'GO_current price'!H7)</f>
        <v>0.10501214972797075</v>
      </c>
      <c r="I7" s="35">
        <f>CAP_share_VA!I7*('VA_current price'!I7/'GO_current price'!I7)</f>
        <v>0.09487935322507508</v>
      </c>
      <c r="J7" s="35">
        <f>CAP_share_VA!J7*('VA_current price'!J7/'GO_current price'!J7)</f>
        <v>0.11331319106269752</v>
      </c>
      <c r="K7" s="35">
        <f>CAP_share_VA!K7*('VA_current price'!K7/'GO_current price'!K7)</f>
        <v>0.08936283215968314</v>
      </c>
      <c r="L7" s="35">
        <f>CAP_share_VA!L7*('VA_current price'!L7/'GO_current price'!L7)</f>
        <v>0.10862176845620874</v>
      </c>
      <c r="M7" s="35">
        <f>CAP_share_VA!M7*('VA_current price'!M7/'GO_current price'!M7)</f>
        <v>0.13644436500262935</v>
      </c>
      <c r="N7" s="35">
        <f>CAP_share_VA!N7*('VA_current price'!N7/'GO_current price'!N7)</f>
        <v>0.13148825316192816</v>
      </c>
      <c r="O7" s="35">
        <f>CAP_share_VA!O7*('VA_current price'!O7/'GO_current price'!O7)</f>
        <v>0.14018829431647523</v>
      </c>
      <c r="P7" s="35">
        <f>CAP_share_VA!P7*('VA_current price'!P7/'GO_current price'!P7)</f>
        <v>0.12812791774466853</v>
      </c>
      <c r="Q7" s="35">
        <f>CAP_share_VA!Q7*('VA_current price'!Q7/'GO_current price'!Q7)</f>
        <v>0.14652539443028867</v>
      </c>
      <c r="R7" s="35">
        <f>CAP_share_VA!R7*('VA_current price'!R7/'GO_current price'!R7)</f>
        <v>0.13313534628610665</v>
      </c>
      <c r="S7" s="35">
        <f>CAP_share_VA!S7*('VA_current price'!S7/'GO_current price'!S7)</f>
        <v>0.14627619827202346</v>
      </c>
      <c r="T7" s="35">
        <f>CAP_share_VA!T7*('VA_current price'!T7/'GO_current price'!T7)</f>
        <v>0.13983652618437656</v>
      </c>
      <c r="U7" s="35">
        <f>CAP_share_VA!U7*('VA_current price'!U7/'GO_current price'!U7)</f>
        <v>0.10752314920709449</v>
      </c>
      <c r="V7" s="35">
        <f>CAP_share_VA!V7*('VA_current price'!V7/'GO_current price'!V7)</f>
        <v>0.12368951255088921</v>
      </c>
      <c r="W7" s="35">
        <f>CAP_share_VA!W7*('VA_current price'!W7/'GO_current price'!W7)</f>
        <v>0.1354446035947339</v>
      </c>
      <c r="X7" s="35">
        <f>CAP_share_VA!X7*('VA_current price'!X7/'GO_current price'!X7)</f>
        <v>0.10774700612283826</v>
      </c>
      <c r="Y7" s="35">
        <f>CAP_share_VA!Y7*('VA_current price'!Y7/'GO_current price'!Y7)</f>
        <v>0.11142547382729985</v>
      </c>
      <c r="Z7" s="35">
        <f>CAP_share_VA!Z7*('VA_current price'!Z7/'GO_current price'!Z7)</f>
        <v>0.11630551875687588</v>
      </c>
      <c r="AA7" s="35">
        <f>CAP_share_VA!AA7*('VA_current price'!AA7/'GO_current price'!AA7)</f>
        <v>0.12341321635409211</v>
      </c>
      <c r="AB7" s="35">
        <f>CAP_share_VA!AB7*('VA_current price'!AB7/'GO_current price'!AB7)</f>
        <v>0.1292257483699674</v>
      </c>
      <c r="AC7" s="35">
        <f>CAP_share_VA!AC7*('VA_current price'!AC7/'GO_current price'!AC7)</f>
        <v>0.13575514609610548</v>
      </c>
      <c r="AD7" s="35">
        <f>CAP_share_VA!AD7*('VA_current price'!AD7/'GO_current price'!AD7)</f>
        <v>0.12900222583287047</v>
      </c>
      <c r="AE7" s="35">
        <f>CAP_share_VA!AE7*('VA_current price'!AE7/'GO_current price'!AE7)</f>
        <v>0.12811931357722092</v>
      </c>
      <c r="AF7" s="35">
        <f>CAP_share_VA!AF7*('VA_current price'!AF7/'GO_current price'!AF7)</f>
        <v>0.10708943121487698</v>
      </c>
      <c r="AG7" s="35">
        <f>CAP_share_VA!AG7*('VA_current price'!AG7/'GO_current price'!AG7)</f>
        <v>0.09329242590822481</v>
      </c>
      <c r="AH7" s="35">
        <f>CAP_share_VA!AH7*('VA_current price'!AH7/'GO_current price'!AH7)</f>
        <v>0.11088450532984641</v>
      </c>
      <c r="AI7" s="35">
        <f>CAP_share_VA!AI7*('VA_current price'!AI7/'GO_current price'!AI7)</f>
        <v>0.08813229769042272</v>
      </c>
    </row>
    <row r="8" spans="1:35" ht="15">
      <c r="A8" s="38">
        <v>7</v>
      </c>
      <c r="B8" s="17" t="s">
        <v>50</v>
      </c>
      <c r="C8" s="38" t="s">
        <v>120</v>
      </c>
      <c r="D8" s="35">
        <f>CAP_share_VA!D8*('VA_current price'!D8/'GO_current price'!D8)</f>
        <v>0.06057962267142517</v>
      </c>
      <c r="E8" s="35">
        <f>CAP_share_VA!E8*('VA_current price'!E8/'GO_current price'!E8)</f>
        <v>0.057639019004369116</v>
      </c>
      <c r="F8" s="35">
        <f>CAP_share_VA!F8*('VA_current price'!F8/'GO_current price'!F8)</f>
        <v>0.06665187297992822</v>
      </c>
      <c r="G8" s="35">
        <f>CAP_share_VA!G8*('VA_current price'!G8/'GO_current price'!G8)</f>
        <v>0.04010782286288882</v>
      </c>
      <c r="H8" s="35">
        <f>CAP_share_VA!H8*('VA_current price'!H8/'GO_current price'!H8)</f>
        <v>0.05077096545001946</v>
      </c>
      <c r="I8" s="35">
        <f>CAP_share_VA!I8*('VA_current price'!I8/'GO_current price'!I8)</f>
        <v>0.0766839390852974</v>
      </c>
      <c r="J8" s="35">
        <f>CAP_share_VA!J8*('VA_current price'!J8/'GO_current price'!J8)</f>
        <v>0.09750788335514016</v>
      </c>
      <c r="K8" s="35">
        <f>CAP_share_VA!K8*('VA_current price'!K8/'GO_current price'!K8)</f>
        <v>0.11650747384221086</v>
      </c>
      <c r="L8" s="35">
        <f>CAP_share_VA!L8*('VA_current price'!L8/'GO_current price'!L8)</f>
        <v>0.10865809990282202</v>
      </c>
      <c r="M8" s="35">
        <f>CAP_share_VA!M8*('VA_current price'!M8/'GO_current price'!M8)</f>
        <v>0.1183712662028853</v>
      </c>
      <c r="N8" s="35">
        <f>CAP_share_VA!N8*('VA_current price'!N8/'GO_current price'!N8)</f>
        <v>0.10137011513138167</v>
      </c>
      <c r="O8" s="35">
        <f>CAP_share_VA!O8*('VA_current price'!O8/'GO_current price'!O8)</f>
        <v>0.09867011609993394</v>
      </c>
      <c r="P8" s="35">
        <f>CAP_share_VA!P8*('VA_current price'!P8/'GO_current price'!P8)</f>
        <v>0.14732837247674405</v>
      </c>
      <c r="Q8" s="35">
        <f>CAP_share_VA!Q8*('VA_current price'!Q8/'GO_current price'!Q8)</f>
        <v>0.1468838249906132</v>
      </c>
      <c r="R8" s="35">
        <f>CAP_share_VA!R8*('VA_current price'!R8/'GO_current price'!R8)</f>
        <v>0.1462830769695455</v>
      </c>
      <c r="S8" s="35">
        <f>CAP_share_VA!S8*('VA_current price'!S8/'GO_current price'!S8)</f>
        <v>0.13510774039805318</v>
      </c>
      <c r="T8" s="35">
        <f>CAP_share_VA!T8*('VA_current price'!T8/'GO_current price'!T8)</f>
        <v>0.16497586185689284</v>
      </c>
      <c r="U8" s="35">
        <f>CAP_share_VA!U8*('VA_current price'!U8/'GO_current price'!U8)</f>
        <v>0.09186532683420547</v>
      </c>
      <c r="V8" s="35">
        <f>CAP_share_VA!V8*('VA_current price'!V8/'GO_current price'!V8)</f>
        <v>0.12671668524021534</v>
      </c>
      <c r="W8" s="35">
        <f>CAP_share_VA!W8*('VA_current price'!W8/'GO_current price'!W8)</f>
        <v>0.08434548613171247</v>
      </c>
      <c r="X8" s="35">
        <f>CAP_share_VA!X8*('VA_current price'!X8/'GO_current price'!X8)</f>
        <v>0.09721008706692386</v>
      </c>
      <c r="Y8" s="35">
        <f>CAP_share_VA!Y8*('VA_current price'!Y8/'GO_current price'!Y8)</f>
        <v>0.10069818301494668</v>
      </c>
      <c r="Z8" s="35">
        <f>CAP_share_VA!Z8*('VA_current price'!Z8/'GO_current price'!Z8)</f>
        <v>0.12102239193880288</v>
      </c>
      <c r="AA8" s="35">
        <f>CAP_share_VA!AA8*('VA_current price'!AA8/'GO_current price'!AA8)</f>
        <v>0.12555884653130933</v>
      </c>
      <c r="AB8" s="35">
        <f>CAP_share_VA!AB8*('VA_current price'!AB8/'GO_current price'!AB8)</f>
        <v>0.13100136436874293</v>
      </c>
      <c r="AC8" s="35">
        <f>CAP_share_VA!AC8*('VA_current price'!AC8/'GO_current price'!AC8)</f>
        <v>0.14603279249494838</v>
      </c>
      <c r="AD8" s="35">
        <f>CAP_share_VA!AD8*('VA_current price'!AD8/'GO_current price'!AD8)</f>
        <v>0.1493560116041806</v>
      </c>
      <c r="AE8" s="35">
        <f>CAP_share_VA!AE8*('VA_current price'!AE8/'GO_current price'!AE8)</f>
        <v>0.1474710603608551</v>
      </c>
      <c r="AF8" s="35">
        <f>CAP_share_VA!AF8*('VA_current price'!AF8/'GO_current price'!AF8)</f>
        <v>0.14217700080808854</v>
      </c>
      <c r="AG8" s="35">
        <f>CAP_share_VA!AG8*('VA_current price'!AG8/'GO_current price'!AG8)</f>
        <v>0.11591213261544961</v>
      </c>
      <c r="AH8" s="35">
        <f>CAP_share_VA!AH8*('VA_current price'!AH8/'GO_current price'!AH8)</f>
        <v>0.11440661964436843</v>
      </c>
      <c r="AI8" s="35">
        <f>CAP_share_VA!AI8*('VA_current price'!AI8/'GO_current price'!AI8)</f>
        <v>0.061626390843039246</v>
      </c>
    </row>
    <row r="9" spans="1:35" ht="15">
      <c r="A9" s="38">
        <v>8</v>
      </c>
      <c r="B9" s="17" t="s">
        <v>22</v>
      </c>
      <c r="C9" s="38" t="s">
        <v>121</v>
      </c>
      <c r="D9" s="35">
        <f>CAP_share_VA!D9*('VA_current price'!D9/'GO_current price'!D9)</f>
        <v>0.10372370233300618</v>
      </c>
      <c r="E9" s="35">
        <f>CAP_share_VA!E9*('VA_current price'!E9/'GO_current price'!E9)</f>
        <v>0.11271500143334381</v>
      </c>
      <c r="F9" s="35">
        <f>CAP_share_VA!F9*('VA_current price'!F9/'GO_current price'!F9)</f>
        <v>0.10852384905453072</v>
      </c>
      <c r="G9" s="35">
        <f>CAP_share_VA!G9*('VA_current price'!G9/'GO_current price'!G9)</f>
        <v>0.12002293189629588</v>
      </c>
      <c r="H9" s="35">
        <f>CAP_share_VA!H9*('VA_current price'!H9/'GO_current price'!H9)</f>
        <v>0.10513622559024238</v>
      </c>
      <c r="I9" s="35">
        <f>CAP_share_VA!I9*('VA_current price'!I9/'GO_current price'!I9)</f>
        <v>0.10471002667923893</v>
      </c>
      <c r="J9" s="35">
        <f>CAP_share_VA!J9*('VA_current price'!J9/'GO_current price'!J9)</f>
        <v>0.09503950436002584</v>
      </c>
      <c r="K9" s="35">
        <f>CAP_share_VA!K9*('VA_current price'!K9/'GO_current price'!K9)</f>
        <v>0.10185892921503673</v>
      </c>
      <c r="L9" s="35">
        <f>CAP_share_VA!L9*('VA_current price'!L9/'GO_current price'!L9)</f>
        <v>0.11400285076707052</v>
      </c>
      <c r="M9" s="35">
        <f>CAP_share_VA!M9*('VA_current price'!M9/'GO_current price'!M9)</f>
        <v>0.11856011729464198</v>
      </c>
      <c r="N9" s="35">
        <f>CAP_share_VA!N9*('VA_current price'!N9/'GO_current price'!N9)</f>
        <v>0.11665097568870812</v>
      </c>
      <c r="O9" s="35">
        <f>CAP_share_VA!O9*('VA_current price'!O9/'GO_current price'!O9)</f>
        <v>0.11581170786729714</v>
      </c>
      <c r="P9" s="35">
        <f>CAP_share_VA!P9*('VA_current price'!P9/'GO_current price'!P9)</f>
        <v>0.13691806701808842</v>
      </c>
      <c r="Q9" s="35">
        <f>CAP_share_VA!Q9*('VA_current price'!Q9/'GO_current price'!Q9)</f>
        <v>0.15334567462625712</v>
      </c>
      <c r="R9" s="35">
        <f>CAP_share_VA!R9*('VA_current price'!R9/'GO_current price'!R9)</f>
        <v>0.15390293315867298</v>
      </c>
      <c r="S9" s="35">
        <f>CAP_share_VA!S9*('VA_current price'!S9/'GO_current price'!S9)</f>
        <v>0.16890912444681802</v>
      </c>
      <c r="T9" s="35">
        <f>CAP_share_VA!T9*('VA_current price'!T9/'GO_current price'!T9)</f>
        <v>0.17100694285341425</v>
      </c>
      <c r="U9" s="35">
        <f>CAP_share_VA!U9*('VA_current price'!U9/'GO_current price'!U9)</f>
        <v>0.14284427961692173</v>
      </c>
      <c r="V9" s="35">
        <f>CAP_share_VA!V9*('VA_current price'!V9/'GO_current price'!V9)</f>
        <v>0.17096596639014133</v>
      </c>
      <c r="W9" s="35">
        <f>CAP_share_VA!W9*('VA_current price'!W9/'GO_current price'!W9)</f>
        <v>0.15166137378961092</v>
      </c>
      <c r="X9" s="35">
        <f>CAP_share_VA!X9*('VA_current price'!X9/'GO_current price'!X9)</f>
        <v>0.15264093951200153</v>
      </c>
      <c r="Y9" s="35">
        <f>CAP_share_VA!Y9*('VA_current price'!Y9/'GO_current price'!Y9)</f>
        <v>0.15535579157211027</v>
      </c>
      <c r="Z9" s="35">
        <f>CAP_share_VA!Z9*('VA_current price'!Z9/'GO_current price'!Z9)</f>
        <v>0.16217694385068548</v>
      </c>
      <c r="AA9" s="35">
        <f>CAP_share_VA!AA9*('VA_current price'!AA9/'GO_current price'!AA9)</f>
        <v>0.16506435748235473</v>
      </c>
      <c r="AB9" s="35">
        <f>CAP_share_VA!AB9*('VA_current price'!AB9/'GO_current price'!AB9)</f>
        <v>0.18515088324472834</v>
      </c>
      <c r="AC9" s="35">
        <f>CAP_share_VA!AC9*('VA_current price'!AC9/'GO_current price'!AC9)</f>
        <v>0.18043131005282662</v>
      </c>
      <c r="AD9" s="35">
        <f>CAP_share_VA!AD9*('VA_current price'!AD9/'GO_current price'!AD9)</f>
        <v>0.17919658868784175</v>
      </c>
      <c r="AE9" s="35">
        <f>CAP_share_VA!AE9*('VA_current price'!AE9/'GO_current price'!AE9)</f>
        <v>0.18097716264057076</v>
      </c>
      <c r="AF9" s="35">
        <f>CAP_share_VA!AF9*('VA_current price'!AF9/'GO_current price'!AF9)</f>
        <v>0.17399019836279447</v>
      </c>
      <c r="AG9" s="35">
        <f>CAP_share_VA!AG9*('VA_current price'!AG9/'GO_current price'!AG9)</f>
        <v>0.1981388977499261</v>
      </c>
      <c r="AH9" s="35">
        <f>CAP_share_VA!AH9*('VA_current price'!AH9/'GO_current price'!AH9)</f>
        <v>0.1763994542312751</v>
      </c>
      <c r="AI9" s="35">
        <f>CAP_share_VA!AI9*('VA_current price'!AI9/'GO_current price'!AI9)</f>
        <v>0.19421742170414472</v>
      </c>
    </row>
    <row r="10" spans="1:35" ht="15">
      <c r="A10" s="38">
        <v>9</v>
      </c>
      <c r="B10" s="17" t="s">
        <v>1</v>
      </c>
      <c r="C10" s="38" t="s">
        <v>122</v>
      </c>
      <c r="D10" s="35">
        <f>CAP_share_VA!D10*('VA_current price'!D10/'GO_current price'!D10)</f>
        <v>0.10138482593823114</v>
      </c>
      <c r="E10" s="35">
        <f>CAP_share_VA!E10*('VA_current price'!E10/'GO_current price'!E10)</f>
        <v>0.11096272642691228</v>
      </c>
      <c r="F10" s="35">
        <f>CAP_share_VA!F10*('VA_current price'!F10/'GO_current price'!F10)</f>
        <v>0.136422381947026</v>
      </c>
      <c r="G10" s="35">
        <f>CAP_share_VA!G10*('VA_current price'!G10/'GO_current price'!G10)</f>
        <v>0.20892524608123741</v>
      </c>
      <c r="H10" s="35">
        <f>CAP_share_VA!H10*('VA_current price'!H10/'GO_current price'!H10)</f>
        <v>0.18041956110629104</v>
      </c>
      <c r="I10" s="35">
        <f>CAP_share_VA!I10*('VA_current price'!I10/'GO_current price'!I10)</f>
        <v>0.11002199027226861</v>
      </c>
      <c r="J10" s="35">
        <f>CAP_share_VA!J10*('VA_current price'!J10/'GO_current price'!J10)</f>
        <v>0.1680700245991528</v>
      </c>
      <c r="K10" s="35">
        <f>CAP_share_VA!K10*('VA_current price'!K10/'GO_current price'!K10)</f>
        <v>0.15486886500115615</v>
      </c>
      <c r="L10" s="35">
        <f>CAP_share_VA!L10*('VA_current price'!L10/'GO_current price'!L10)</f>
        <v>0.1751117310007045</v>
      </c>
      <c r="M10" s="35">
        <f>CAP_share_VA!M10*('VA_current price'!M10/'GO_current price'!M10)</f>
        <v>0.13677444904726316</v>
      </c>
      <c r="N10" s="35">
        <f>CAP_share_VA!N10*('VA_current price'!N10/'GO_current price'!N10)</f>
        <v>0.14961721983569326</v>
      </c>
      <c r="O10" s="35">
        <f>CAP_share_VA!O10*('VA_current price'!O10/'GO_current price'!O10)</f>
        <v>0.13222019008143066</v>
      </c>
      <c r="P10" s="35">
        <f>CAP_share_VA!P10*('VA_current price'!P10/'GO_current price'!P10)</f>
        <v>0.1366756888003181</v>
      </c>
      <c r="Q10" s="35">
        <f>CAP_share_VA!Q10*('VA_current price'!Q10/'GO_current price'!Q10)</f>
        <v>0.12878690839956997</v>
      </c>
      <c r="R10" s="35">
        <f>CAP_share_VA!R10*('VA_current price'!R10/'GO_current price'!R10)</f>
        <v>0.1127249527610064</v>
      </c>
      <c r="S10" s="35">
        <f>CAP_share_VA!S10*('VA_current price'!S10/'GO_current price'!S10)</f>
        <v>0.11453061692600498</v>
      </c>
      <c r="T10" s="35">
        <f>CAP_share_VA!T10*('VA_current price'!T10/'GO_current price'!T10)</f>
        <v>0.13381811547120254</v>
      </c>
      <c r="U10" s="35">
        <f>CAP_share_VA!U10*('VA_current price'!U10/'GO_current price'!U10)</f>
        <v>0.21270326266197503</v>
      </c>
      <c r="V10" s="35">
        <f>CAP_share_VA!V10*('VA_current price'!V10/'GO_current price'!V10)</f>
        <v>0.12649677397433148</v>
      </c>
      <c r="W10" s="35">
        <f>CAP_share_VA!W10*('VA_current price'!W10/'GO_current price'!W10)</f>
        <v>0.14597806425270138</v>
      </c>
      <c r="X10" s="35">
        <f>CAP_share_VA!X10*('VA_current price'!X10/'GO_current price'!X10)</f>
        <v>0.1602359324165647</v>
      </c>
      <c r="Y10" s="35">
        <f>CAP_share_VA!Y10*('VA_current price'!Y10/'GO_current price'!Y10)</f>
        <v>0.16839741020160293</v>
      </c>
      <c r="Z10" s="35">
        <f>CAP_share_VA!Z10*('VA_current price'!Z10/'GO_current price'!Z10)</f>
        <v>0.13018626336741274</v>
      </c>
      <c r="AA10" s="35">
        <f>CAP_share_VA!AA10*('VA_current price'!AA10/'GO_current price'!AA10)</f>
        <v>0.11368302021421856</v>
      </c>
      <c r="AB10" s="35">
        <f>CAP_share_VA!AB10*('VA_current price'!AB10/'GO_current price'!AB10)</f>
        <v>0.1177198489808968</v>
      </c>
      <c r="AC10" s="35">
        <f>CAP_share_VA!AC10*('VA_current price'!AC10/'GO_current price'!AC10)</f>
        <v>0.11026840294760479</v>
      </c>
      <c r="AD10" s="35">
        <f>CAP_share_VA!AD10*('VA_current price'!AD10/'GO_current price'!AD10)</f>
        <v>0.1074905258218247</v>
      </c>
      <c r="AE10" s="35">
        <f>CAP_share_VA!AE10*('VA_current price'!AE10/'GO_current price'!AE10)</f>
        <v>0.1171487641468164</v>
      </c>
      <c r="AF10" s="35">
        <f>CAP_share_VA!AF10*('VA_current price'!AF10/'GO_current price'!AF10)</f>
        <v>0.13781900918848802</v>
      </c>
      <c r="AG10" s="35">
        <f>CAP_share_VA!AG10*('VA_current price'!AG10/'GO_current price'!AG10)</f>
        <v>0.12552899345489024</v>
      </c>
      <c r="AH10" s="35">
        <f>CAP_share_VA!AH10*('VA_current price'!AH10/'GO_current price'!AH10)</f>
        <v>0.145778894234542</v>
      </c>
      <c r="AI10" s="35">
        <f>CAP_share_VA!AI10*('VA_current price'!AI10/'GO_current price'!AI10)</f>
        <v>0.11177264324578301</v>
      </c>
    </row>
    <row r="11" spans="1:35" ht="15">
      <c r="A11" s="38">
        <v>10</v>
      </c>
      <c r="B11" s="17" t="s">
        <v>2</v>
      </c>
      <c r="C11" s="38" t="s">
        <v>123</v>
      </c>
      <c r="D11" s="35">
        <f>CAP_share_VA!D11*('VA_current price'!D11/'GO_current price'!D11)</f>
        <v>0.16818448161437108</v>
      </c>
      <c r="E11" s="35">
        <f>CAP_share_VA!E11*('VA_current price'!E11/'GO_current price'!E11)</f>
        <v>0.17957133540116518</v>
      </c>
      <c r="F11" s="35">
        <f>CAP_share_VA!F11*('VA_current price'!F11/'GO_current price'!F11)</f>
        <v>0.22104590773431948</v>
      </c>
      <c r="G11" s="35">
        <f>CAP_share_VA!G11*('VA_current price'!G11/'GO_current price'!G11)</f>
        <v>0.22828302115571042</v>
      </c>
      <c r="H11" s="35">
        <f>CAP_share_VA!H11*('VA_current price'!H11/'GO_current price'!H11)</f>
        <v>0.22908488502140853</v>
      </c>
      <c r="I11" s="35">
        <f>CAP_share_VA!I11*('VA_current price'!I11/'GO_current price'!I11)</f>
        <v>0.22475293796348822</v>
      </c>
      <c r="J11" s="35">
        <f>CAP_share_VA!J11*('VA_current price'!J11/'GO_current price'!J11)</f>
        <v>0.19700387756095056</v>
      </c>
      <c r="K11" s="35">
        <f>CAP_share_VA!K11*('VA_current price'!K11/'GO_current price'!K11)</f>
        <v>0.19902755012896617</v>
      </c>
      <c r="L11" s="35">
        <f>CAP_share_VA!L11*('VA_current price'!L11/'GO_current price'!L11)</f>
        <v>0.20079903687175582</v>
      </c>
      <c r="M11" s="35">
        <f>CAP_share_VA!M11*('VA_current price'!M11/'GO_current price'!M11)</f>
        <v>0.21585400415814548</v>
      </c>
      <c r="N11" s="35">
        <f>CAP_share_VA!N11*('VA_current price'!N11/'GO_current price'!N11)</f>
        <v>0.23029864785865417</v>
      </c>
      <c r="O11" s="35">
        <f>CAP_share_VA!O11*('VA_current price'!O11/'GO_current price'!O11)</f>
        <v>0.23211770162545167</v>
      </c>
      <c r="P11" s="35">
        <f>CAP_share_VA!P11*('VA_current price'!P11/'GO_current price'!P11)</f>
        <v>0.19125506587824007</v>
      </c>
      <c r="Q11" s="35">
        <f>CAP_share_VA!Q11*('VA_current price'!Q11/'GO_current price'!Q11)</f>
        <v>0.19024622316046289</v>
      </c>
      <c r="R11" s="35">
        <f>CAP_share_VA!R11*('VA_current price'!R11/'GO_current price'!R11)</f>
        <v>0.19946852751648464</v>
      </c>
      <c r="S11" s="35">
        <f>CAP_share_VA!S11*('VA_current price'!S11/'GO_current price'!S11)</f>
        <v>0.2269520626292942</v>
      </c>
      <c r="T11" s="35">
        <f>CAP_share_VA!T11*('VA_current price'!T11/'GO_current price'!T11)</f>
        <v>0.2563819957020753</v>
      </c>
      <c r="U11" s="35">
        <f>CAP_share_VA!U11*('VA_current price'!U11/'GO_current price'!U11)</f>
        <v>0.2008302012581323</v>
      </c>
      <c r="V11" s="35">
        <f>CAP_share_VA!V11*('VA_current price'!V11/'GO_current price'!V11)</f>
        <v>0.17568293368110569</v>
      </c>
      <c r="W11" s="35">
        <f>CAP_share_VA!W11*('VA_current price'!W11/'GO_current price'!W11)</f>
        <v>0.1969110757806251</v>
      </c>
      <c r="X11" s="35">
        <f>CAP_share_VA!X11*('VA_current price'!X11/'GO_current price'!X11)</f>
        <v>0.17906718751673373</v>
      </c>
      <c r="Y11" s="35">
        <f>CAP_share_VA!Y11*('VA_current price'!Y11/'GO_current price'!Y11)</f>
        <v>0.18726614255516924</v>
      </c>
      <c r="Z11" s="35">
        <f>CAP_share_VA!Z11*('VA_current price'!Z11/'GO_current price'!Z11)</f>
        <v>0.18575418002529737</v>
      </c>
      <c r="AA11" s="35">
        <f>CAP_share_VA!AA11*('VA_current price'!AA11/'GO_current price'!AA11)</f>
        <v>0.1911796881332432</v>
      </c>
      <c r="AB11" s="35">
        <f>CAP_share_VA!AB11*('VA_current price'!AB11/'GO_current price'!AB11)</f>
        <v>0.1839261287299114</v>
      </c>
      <c r="AC11" s="35">
        <f>CAP_share_VA!AC11*('VA_current price'!AC11/'GO_current price'!AC11)</f>
        <v>0.17773479548619045</v>
      </c>
      <c r="AD11" s="35">
        <f>CAP_share_VA!AD11*('VA_current price'!AD11/'GO_current price'!AD11)</f>
        <v>0.189710890029676</v>
      </c>
      <c r="AE11" s="35">
        <f>CAP_share_VA!AE11*('VA_current price'!AE11/'GO_current price'!AE11)</f>
        <v>0.19990437630770677</v>
      </c>
      <c r="AF11" s="35">
        <f>CAP_share_VA!AF11*('VA_current price'!AF11/'GO_current price'!AF11)</f>
        <v>0.22842540470629702</v>
      </c>
      <c r="AG11" s="35">
        <f>CAP_share_VA!AG11*('VA_current price'!AG11/'GO_current price'!AG11)</f>
        <v>0.2423486660641881</v>
      </c>
      <c r="AH11" s="35">
        <f>CAP_share_VA!AH11*('VA_current price'!AH11/'GO_current price'!AH11)</f>
        <v>0.19055865244535522</v>
      </c>
      <c r="AI11" s="35">
        <f>CAP_share_VA!AI11*('VA_current price'!AI11/'GO_current price'!AI11)</f>
        <v>0.19700654371936577</v>
      </c>
    </row>
    <row r="12" spans="1:35" ht="15">
      <c r="A12" s="38">
        <v>11</v>
      </c>
      <c r="B12" s="17" t="s">
        <v>3</v>
      </c>
      <c r="C12" s="38" t="s">
        <v>124</v>
      </c>
      <c r="D12" s="35">
        <f>CAP_share_VA!D12*('VA_current price'!D12/'GO_current price'!D12)</f>
        <v>0.1425589286401708</v>
      </c>
      <c r="E12" s="35">
        <f>CAP_share_VA!E12*('VA_current price'!E12/'GO_current price'!E12)</f>
        <v>0.15036333046919043</v>
      </c>
      <c r="F12" s="35">
        <f>CAP_share_VA!F12*('VA_current price'!F12/'GO_current price'!F12)</f>
        <v>0.14047248558933528</v>
      </c>
      <c r="G12" s="35">
        <f>CAP_share_VA!G12*('VA_current price'!G12/'GO_current price'!G12)</f>
        <v>0.15337028639947614</v>
      </c>
      <c r="H12" s="35">
        <f>CAP_share_VA!H12*('VA_current price'!H12/'GO_current price'!H12)</f>
        <v>0.1238077584186434</v>
      </c>
      <c r="I12" s="35">
        <f>CAP_share_VA!I12*('VA_current price'!I12/'GO_current price'!I12)</f>
        <v>0.1457801775320442</v>
      </c>
      <c r="J12" s="35">
        <f>CAP_share_VA!J12*('VA_current price'!J12/'GO_current price'!J12)</f>
        <v>0.11454847387213046</v>
      </c>
      <c r="K12" s="35">
        <f>CAP_share_VA!K12*('VA_current price'!K12/'GO_current price'!K12)</f>
        <v>0.1246636738963412</v>
      </c>
      <c r="L12" s="35">
        <f>CAP_share_VA!L12*('VA_current price'!L12/'GO_current price'!L12)</f>
        <v>0.15434306834434836</v>
      </c>
      <c r="M12" s="35">
        <f>CAP_share_VA!M12*('VA_current price'!M12/'GO_current price'!M12)</f>
        <v>0.13751801615550058</v>
      </c>
      <c r="N12" s="35">
        <f>CAP_share_VA!N12*('VA_current price'!N12/'GO_current price'!N12)</f>
        <v>0.143935952832445</v>
      </c>
      <c r="O12" s="35">
        <f>CAP_share_VA!O12*('VA_current price'!O12/'GO_current price'!O12)</f>
        <v>0.14834972127564822</v>
      </c>
      <c r="P12" s="35">
        <f>CAP_share_VA!P12*('VA_current price'!P12/'GO_current price'!P12)</f>
        <v>0.12462304157865697</v>
      </c>
      <c r="Q12" s="35">
        <f>CAP_share_VA!Q12*('VA_current price'!Q12/'GO_current price'!Q12)</f>
        <v>0.13530421450051727</v>
      </c>
      <c r="R12" s="35">
        <f>CAP_share_VA!R12*('VA_current price'!R12/'GO_current price'!R12)</f>
        <v>0.1504602472707178</v>
      </c>
      <c r="S12" s="35">
        <f>CAP_share_VA!S12*('VA_current price'!S12/'GO_current price'!S12)</f>
        <v>0.15053286506007113</v>
      </c>
      <c r="T12" s="35">
        <f>CAP_share_VA!T12*('VA_current price'!T12/'GO_current price'!T12)</f>
        <v>0.17456780132630076</v>
      </c>
      <c r="U12" s="35">
        <f>CAP_share_VA!U12*('VA_current price'!U12/'GO_current price'!U12)</f>
        <v>0.15140823434542813</v>
      </c>
      <c r="V12" s="35">
        <f>CAP_share_VA!V12*('VA_current price'!V12/'GO_current price'!V12)</f>
        <v>0.16301365116468675</v>
      </c>
      <c r="W12" s="35">
        <f>CAP_share_VA!W12*('VA_current price'!W12/'GO_current price'!W12)</f>
        <v>0.15629760151969185</v>
      </c>
      <c r="X12" s="35">
        <f>CAP_share_VA!X12*('VA_current price'!X12/'GO_current price'!X12)</f>
        <v>0.1481422429269436</v>
      </c>
      <c r="Y12" s="35">
        <f>CAP_share_VA!Y12*('VA_current price'!Y12/'GO_current price'!Y12)</f>
        <v>0.14559623929428905</v>
      </c>
      <c r="Z12" s="35">
        <f>CAP_share_VA!Z12*('VA_current price'!Z12/'GO_current price'!Z12)</f>
        <v>0.14959579792070912</v>
      </c>
      <c r="AA12" s="35">
        <f>CAP_share_VA!AA12*('VA_current price'!AA12/'GO_current price'!AA12)</f>
        <v>0.1504658430773738</v>
      </c>
      <c r="AB12" s="35">
        <f>CAP_share_VA!AB12*('VA_current price'!AB12/'GO_current price'!AB12)</f>
        <v>0.16171904774338774</v>
      </c>
      <c r="AC12" s="35">
        <f>CAP_share_VA!AC12*('VA_current price'!AC12/'GO_current price'!AC12)</f>
        <v>0.13587035271470518</v>
      </c>
      <c r="AD12" s="35">
        <f>CAP_share_VA!AD12*('VA_current price'!AD12/'GO_current price'!AD12)</f>
        <v>0.14230293302990282</v>
      </c>
      <c r="AE12" s="35">
        <f>CAP_share_VA!AE12*('VA_current price'!AE12/'GO_current price'!AE12)</f>
        <v>0.1426276434283711</v>
      </c>
      <c r="AF12" s="35">
        <f>CAP_share_VA!AF12*('VA_current price'!AF12/'GO_current price'!AF12)</f>
        <v>0.12297085556221707</v>
      </c>
      <c r="AG12" s="35">
        <f>CAP_share_VA!AG12*('VA_current price'!AG12/'GO_current price'!AG12)</f>
        <v>0.1358541818382126</v>
      </c>
      <c r="AH12" s="35">
        <f>CAP_share_VA!AH12*('VA_current price'!AH12/'GO_current price'!AH12)</f>
        <v>0.12597251633995588</v>
      </c>
      <c r="AI12" s="35">
        <f>CAP_share_VA!AI12*('VA_current price'!AI12/'GO_current price'!AI12)</f>
        <v>0.14737884929766548</v>
      </c>
    </row>
    <row r="13" spans="1:35" ht="15">
      <c r="A13" s="38">
        <v>12</v>
      </c>
      <c r="B13" s="17" t="s">
        <v>4</v>
      </c>
      <c r="C13" s="38" t="s">
        <v>125</v>
      </c>
      <c r="D13" s="35">
        <f>CAP_share_VA!D13*('VA_current price'!D13/'GO_current price'!D13)</f>
        <v>0.09324975566371094</v>
      </c>
      <c r="E13" s="35">
        <f>CAP_share_VA!E13*('VA_current price'!E13/'GO_current price'!E13)</f>
        <v>0.0946861892055282</v>
      </c>
      <c r="F13" s="35">
        <f>CAP_share_VA!F13*('VA_current price'!F13/'GO_current price'!F13)</f>
        <v>0.09820763079230024</v>
      </c>
      <c r="G13" s="35">
        <f>CAP_share_VA!G13*('VA_current price'!G13/'GO_current price'!G13)</f>
        <v>0.10474574769113768</v>
      </c>
      <c r="H13" s="35">
        <f>CAP_share_VA!H13*('VA_current price'!H13/'GO_current price'!H13)</f>
        <v>0.12242807312722633</v>
      </c>
      <c r="I13" s="35">
        <f>CAP_share_VA!I13*('VA_current price'!I13/'GO_current price'!I13)</f>
        <v>0.12800619623757092</v>
      </c>
      <c r="J13" s="35">
        <f>CAP_share_VA!J13*('VA_current price'!J13/'GO_current price'!J13)</f>
        <v>0.11910564656544932</v>
      </c>
      <c r="K13" s="35">
        <f>CAP_share_VA!K13*('VA_current price'!K13/'GO_current price'!K13)</f>
        <v>0.1346605010410966</v>
      </c>
      <c r="L13" s="35">
        <f>CAP_share_VA!L13*('VA_current price'!L13/'GO_current price'!L13)</f>
        <v>0.13855691718593283</v>
      </c>
      <c r="M13" s="35">
        <f>CAP_share_VA!M13*('VA_current price'!M13/'GO_current price'!M13)</f>
        <v>0.15879096357354827</v>
      </c>
      <c r="N13" s="35">
        <f>CAP_share_VA!N13*('VA_current price'!N13/'GO_current price'!N13)</f>
        <v>0.1419697586515916</v>
      </c>
      <c r="O13" s="35">
        <f>CAP_share_VA!O13*('VA_current price'!O13/'GO_current price'!O13)</f>
        <v>0.12590980919936584</v>
      </c>
      <c r="P13" s="35">
        <f>CAP_share_VA!P13*('VA_current price'!P13/'GO_current price'!P13)</f>
        <v>0.13599705758949313</v>
      </c>
      <c r="Q13" s="35">
        <f>CAP_share_VA!Q13*('VA_current price'!Q13/'GO_current price'!Q13)</f>
        <v>0.1262930430290921</v>
      </c>
      <c r="R13" s="35">
        <f>CAP_share_VA!R13*('VA_current price'!R13/'GO_current price'!R13)</f>
        <v>0.12009589209999814</v>
      </c>
      <c r="S13" s="35">
        <f>CAP_share_VA!S13*('VA_current price'!S13/'GO_current price'!S13)</f>
        <v>0.12971756291308656</v>
      </c>
      <c r="T13" s="35">
        <f>CAP_share_VA!T13*('VA_current price'!T13/'GO_current price'!T13)</f>
        <v>0.14465690189506641</v>
      </c>
      <c r="U13" s="35">
        <f>CAP_share_VA!U13*('VA_current price'!U13/'GO_current price'!U13)</f>
        <v>0.1281070060024211</v>
      </c>
      <c r="V13" s="35">
        <f>CAP_share_VA!V13*('VA_current price'!V13/'GO_current price'!V13)</f>
        <v>0.11865522624660298</v>
      </c>
      <c r="W13" s="35">
        <f>CAP_share_VA!W13*('VA_current price'!W13/'GO_current price'!W13)</f>
        <v>0.12720306938498113</v>
      </c>
      <c r="X13" s="35">
        <f>CAP_share_VA!X13*('VA_current price'!X13/'GO_current price'!X13)</f>
        <v>0.121590880240339</v>
      </c>
      <c r="Y13" s="35">
        <f>CAP_share_VA!Y13*('VA_current price'!Y13/'GO_current price'!Y13)</f>
        <v>0.10644907892940825</v>
      </c>
      <c r="Z13" s="35">
        <f>CAP_share_VA!Z13*('VA_current price'!Z13/'GO_current price'!Z13)</f>
        <v>0.11613324153577663</v>
      </c>
      <c r="AA13" s="35">
        <f>CAP_share_VA!AA13*('VA_current price'!AA13/'GO_current price'!AA13)</f>
        <v>0.12011577624608541</v>
      </c>
      <c r="AB13" s="35">
        <f>CAP_share_VA!AB13*('VA_current price'!AB13/'GO_current price'!AB13)</f>
        <v>0.10928552787515902</v>
      </c>
      <c r="AC13" s="35">
        <f>CAP_share_VA!AC13*('VA_current price'!AC13/'GO_current price'!AC13)</f>
        <v>0.13762413090094455</v>
      </c>
      <c r="AD13" s="35">
        <f>CAP_share_VA!AD13*('VA_current price'!AD13/'GO_current price'!AD13)</f>
        <v>0.14613187777927336</v>
      </c>
      <c r="AE13" s="35">
        <f>CAP_share_VA!AE13*('VA_current price'!AE13/'GO_current price'!AE13)</f>
        <v>0.15084564825579097</v>
      </c>
      <c r="AF13" s="35">
        <f>CAP_share_VA!AF13*('VA_current price'!AF13/'GO_current price'!AF13)</f>
        <v>0.13541957508059008</v>
      </c>
      <c r="AG13" s="35">
        <f>CAP_share_VA!AG13*('VA_current price'!AG13/'GO_current price'!AG13)</f>
        <v>0.15034116269665432</v>
      </c>
      <c r="AH13" s="35">
        <f>CAP_share_VA!AH13*('VA_current price'!AH13/'GO_current price'!AH13)</f>
        <v>0.13225859082162403</v>
      </c>
      <c r="AI13" s="35">
        <f>CAP_share_VA!AI13*('VA_current price'!AI13/'GO_current price'!AI13)</f>
        <v>0.14158718955895536</v>
      </c>
    </row>
    <row r="14" spans="1:35" ht="15">
      <c r="A14" s="38">
        <v>13</v>
      </c>
      <c r="B14" s="17" t="s">
        <v>15</v>
      </c>
      <c r="C14" s="38" t="s">
        <v>133</v>
      </c>
      <c r="D14" s="35">
        <f>CAP_share_VA!D14*('VA_current price'!D14/'GO_current price'!D14)</f>
        <v>0.14080134290310448</v>
      </c>
      <c r="E14" s="35">
        <f>CAP_share_VA!E14*('VA_current price'!E14/'GO_current price'!E14)</f>
        <v>0.15979609999177705</v>
      </c>
      <c r="F14" s="35">
        <f>CAP_share_VA!F14*('VA_current price'!F14/'GO_current price'!F14)</f>
        <v>0.1752760732158613</v>
      </c>
      <c r="G14" s="35">
        <f>CAP_share_VA!G14*('VA_current price'!G14/'GO_current price'!G14)</f>
        <v>0.18050696338779257</v>
      </c>
      <c r="H14" s="35">
        <f>CAP_share_VA!H14*('VA_current price'!H14/'GO_current price'!H14)</f>
        <v>0.18816233741049998</v>
      </c>
      <c r="I14" s="35">
        <f>CAP_share_VA!I14*('VA_current price'!I14/'GO_current price'!I14)</f>
        <v>0.15620584302290397</v>
      </c>
      <c r="J14" s="35">
        <f>CAP_share_VA!J14*('VA_current price'!J14/'GO_current price'!J14)</f>
        <v>0.1850928726076392</v>
      </c>
      <c r="K14" s="35">
        <f>CAP_share_VA!K14*('VA_current price'!K14/'GO_current price'!K14)</f>
        <v>0.18683369441656075</v>
      </c>
      <c r="L14" s="35">
        <f>CAP_share_VA!L14*('VA_current price'!L14/'GO_current price'!L14)</f>
        <v>0.16308379551665994</v>
      </c>
      <c r="M14" s="35">
        <f>CAP_share_VA!M14*('VA_current price'!M14/'GO_current price'!M14)</f>
        <v>0.1871485965358405</v>
      </c>
      <c r="N14" s="35">
        <f>CAP_share_VA!N14*('VA_current price'!N14/'GO_current price'!N14)</f>
        <v>0.14902651836500522</v>
      </c>
      <c r="O14" s="35">
        <f>CAP_share_VA!O14*('VA_current price'!O14/'GO_current price'!O14)</f>
        <v>0.12729775654687725</v>
      </c>
      <c r="P14" s="35">
        <f>CAP_share_VA!P14*('VA_current price'!P14/'GO_current price'!P14)</f>
        <v>0.13450516509631535</v>
      </c>
      <c r="Q14" s="35">
        <f>CAP_share_VA!Q14*('VA_current price'!Q14/'GO_current price'!Q14)</f>
        <v>0.11862425878840667</v>
      </c>
      <c r="R14" s="35">
        <f>CAP_share_VA!R14*('VA_current price'!R14/'GO_current price'!R14)</f>
        <v>0.15250434663104304</v>
      </c>
      <c r="S14" s="35">
        <f>CAP_share_VA!S14*('VA_current price'!S14/'GO_current price'!S14)</f>
        <v>0.12435342701987084</v>
      </c>
      <c r="T14" s="35">
        <f>CAP_share_VA!T14*('VA_current price'!T14/'GO_current price'!T14)</f>
        <v>0.1263267448707852</v>
      </c>
      <c r="U14" s="35">
        <f>CAP_share_VA!U14*('VA_current price'!U14/'GO_current price'!U14)</f>
        <v>0.11026707467130155</v>
      </c>
      <c r="V14" s="35">
        <f>CAP_share_VA!V14*('VA_current price'!V14/'GO_current price'!V14)</f>
        <v>0.12358111738502812</v>
      </c>
      <c r="W14" s="35">
        <f>CAP_share_VA!W14*('VA_current price'!W14/'GO_current price'!W14)</f>
        <v>0.10390590468389586</v>
      </c>
      <c r="X14" s="35">
        <f>CAP_share_VA!X14*('VA_current price'!X14/'GO_current price'!X14)</f>
        <v>0.10595181894108335</v>
      </c>
      <c r="Y14" s="35">
        <f>CAP_share_VA!Y14*('VA_current price'!Y14/'GO_current price'!Y14)</f>
        <v>0.11812682768579402</v>
      </c>
      <c r="Z14" s="35">
        <f>CAP_share_VA!Z14*('VA_current price'!Z14/'GO_current price'!Z14)</f>
        <v>0.11947043131773886</v>
      </c>
      <c r="AA14" s="35">
        <f>CAP_share_VA!AA14*('VA_current price'!AA14/'GO_current price'!AA14)</f>
        <v>0.13627279084691502</v>
      </c>
      <c r="AB14" s="35">
        <f>CAP_share_VA!AB14*('VA_current price'!AB14/'GO_current price'!AB14)</f>
        <v>0.07860276031953642</v>
      </c>
      <c r="AC14" s="35">
        <f>CAP_share_VA!AC14*('VA_current price'!AC14/'GO_current price'!AC14)</f>
        <v>0.16872595583673114</v>
      </c>
      <c r="AD14" s="35">
        <f>CAP_share_VA!AD14*('VA_current price'!AD14/'GO_current price'!AD14)</f>
        <v>0.15799677361589154</v>
      </c>
      <c r="AE14" s="35">
        <f>CAP_share_VA!AE14*('VA_current price'!AE14/'GO_current price'!AE14)</f>
        <v>0.15301186554201573</v>
      </c>
      <c r="AF14" s="35">
        <f>CAP_share_VA!AF14*('VA_current price'!AF14/'GO_current price'!AF14)</f>
        <v>0.16892551837435543</v>
      </c>
      <c r="AG14" s="35">
        <f>CAP_share_VA!AG14*('VA_current price'!AG14/'GO_current price'!AG14)</f>
        <v>0.16562061865771355</v>
      </c>
      <c r="AH14" s="35">
        <f>CAP_share_VA!AH14*('VA_current price'!AH14/'GO_current price'!AH14)</f>
        <v>0.15288102885413254</v>
      </c>
      <c r="AI14" s="35">
        <f>CAP_share_VA!AI14*('VA_current price'!AI14/'GO_current price'!AI14)</f>
        <v>0.14500788695087205</v>
      </c>
    </row>
    <row r="15" spans="1:35" ht="15">
      <c r="A15" s="38">
        <v>14</v>
      </c>
      <c r="B15" s="17" t="s">
        <v>5</v>
      </c>
      <c r="C15" s="38" t="s">
        <v>128</v>
      </c>
      <c r="D15" s="35">
        <f>CAP_share_VA!D15*('VA_current price'!D15/'GO_current price'!D15)</f>
        <v>0.1278428074018592</v>
      </c>
      <c r="E15" s="35">
        <f>CAP_share_VA!E15*('VA_current price'!E15/'GO_current price'!E15)</f>
        <v>0.13211540625622245</v>
      </c>
      <c r="F15" s="35">
        <f>CAP_share_VA!F15*('VA_current price'!F15/'GO_current price'!F15)</f>
        <v>0.139372085781716</v>
      </c>
      <c r="G15" s="35">
        <f>CAP_share_VA!G15*('VA_current price'!G15/'GO_current price'!G15)</f>
        <v>0.13535414182388023</v>
      </c>
      <c r="H15" s="35">
        <f>CAP_share_VA!H15*('VA_current price'!H15/'GO_current price'!H15)</f>
        <v>0.12710766765771667</v>
      </c>
      <c r="I15" s="35">
        <f>CAP_share_VA!I15*('VA_current price'!I15/'GO_current price'!I15)</f>
        <v>0.1179290954507865</v>
      </c>
      <c r="J15" s="35">
        <f>CAP_share_VA!J15*('VA_current price'!J15/'GO_current price'!J15)</f>
        <v>0.12132462634695461</v>
      </c>
      <c r="K15" s="35">
        <f>CAP_share_VA!K15*('VA_current price'!K15/'GO_current price'!K15)</f>
        <v>0.1032645355343282</v>
      </c>
      <c r="L15" s="35">
        <f>CAP_share_VA!L15*('VA_current price'!L15/'GO_current price'!L15)</f>
        <v>0.10475790658355623</v>
      </c>
      <c r="M15" s="35">
        <f>CAP_share_VA!M15*('VA_current price'!M15/'GO_current price'!M15)</f>
        <v>0.10650847495259182</v>
      </c>
      <c r="N15" s="35">
        <f>CAP_share_VA!N15*('VA_current price'!N15/'GO_current price'!N15)</f>
        <v>0.11033876914792334</v>
      </c>
      <c r="O15" s="35">
        <f>CAP_share_VA!O15*('VA_current price'!O15/'GO_current price'!O15)</f>
        <v>0.10213657570017382</v>
      </c>
      <c r="P15" s="35">
        <f>CAP_share_VA!P15*('VA_current price'!P15/'GO_current price'!P15)</f>
        <v>0.09520893817419016</v>
      </c>
      <c r="Q15" s="35">
        <f>CAP_share_VA!Q15*('VA_current price'!Q15/'GO_current price'!Q15)</f>
        <v>0.09870217766364152</v>
      </c>
      <c r="R15" s="35">
        <f>CAP_share_VA!R15*('VA_current price'!R15/'GO_current price'!R15)</f>
        <v>0.09800581982712267</v>
      </c>
      <c r="S15" s="35">
        <f>CAP_share_VA!S15*('VA_current price'!S15/'GO_current price'!S15)</f>
        <v>0.11591534777075037</v>
      </c>
      <c r="T15" s="35">
        <f>CAP_share_VA!T15*('VA_current price'!T15/'GO_current price'!T15)</f>
        <v>0.11848585262531573</v>
      </c>
      <c r="U15" s="35">
        <f>CAP_share_VA!U15*('VA_current price'!U15/'GO_current price'!U15)</f>
        <v>0.11029673829199504</v>
      </c>
      <c r="V15" s="35">
        <f>CAP_share_VA!V15*('VA_current price'!V15/'GO_current price'!V15)</f>
        <v>0.10846105495550352</v>
      </c>
      <c r="W15" s="35">
        <f>CAP_share_VA!W15*('VA_current price'!W15/'GO_current price'!W15)</f>
        <v>0.11047870592943995</v>
      </c>
      <c r="X15" s="35">
        <f>CAP_share_VA!X15*('VA_current price'!X15/'GO_current price'!X15)</f>
        <v>0.10806998879440899</v>
      </c>
      <c r="Y15" s="35">
        <f>CAP_share_VA!Y15*('VA_current price'!Y15/'GO_current price'!Y15)</f>
        <v>0.11069416158696285</v>
      </c>
      <c r="Z15" s="35">
        <f>CAP_share_VA!Z15*('VA_current price'!Z15/'GO_current price'!Z15)</f>
        <v>0.11562745975557011</v>
      </c>
      <c r="AA15" s="35">
        <f>CAP_share_VA!AA15*('VA_current price'!AA15/'GO_current price'!AA15)</f>
        <v>0.11734290900716633</v>
      </c>
      <c r="AB15" s="35">
        <f>CAP_share_VA!AB15*('VA_current price'!AB15/'GO_current price'!AB15)</f>
        <v>0.12739588600117238</v>
      </c>
      <c r="AC15" s="35">
        <f>CAP_share_VA!AC15*('VA_current price'!AC15/'GO_current price'!AC15)</f>
        <v>0.17072721743019964</v>
      </c>
      <c r="AD15" s="35">
        <f>CAP_share_VA!AD15*('VA_current price'!AD15/'GO_current price'!AD15)</f>
        <v>0.16256962199726757</v>
      </c>
      <c r="AE15" s="35">
        <f>CAP_share_VA!AE15*('VA_current price'!AE15/'GO_current price'!AE15)</f>
        <v>0.16120107027170075</v>
      </c>
      <c r="AF15" s="35">
        <f>CAP_share_VA!AF15*('VA_current price'!AF15/'GO_current price'!AF15)</f>
        <v>0.12854865291367215</v>
      </c>
      <c r="AG15" s="35">
        <f>CAP_share_VA!AG15*('VA_current price'!AG15/'GO_current price'!AG15)</f>
        <v>0.1489455389101397</v>
      </c>
      <c r="AH15" s="35">
        <f>CAP_share_VA!AH15*('VA_current price'!AH15/'GO_current price'!AH15)</f>
        <v>0.13441450305485617</v>
      </c>
      <c r="AI15" s="35">
        <f>CAP_share_VA!AI15*('VA_current price'!AI15/'GO_current price'!AI15)</f>
        <v>0.1275139278800975</v>
      </c>
    </row>
    <row r="16" spans="1:35" ht="15">
      <c r="A16" s="38">
        <v>15</v>
      </c>
      <c r="B16" s="17" t="s">
        <v>16</v>
      </c>
      <c r="C16" s="38" t="s">
        <v>127</v>
      </c>
      <c r="D16" s="35">
        <f>CAP_share_VA!D16*('VA_current price'!D16/'GO_current price'!D16)</f>
        <v>0.2739155656760859</v>
      </c>
      <c r="E16" s="35">
        <f>CAP_share_VA!E16*('VA_current price'!E16/'GO_current price'!E16)</f>
        <v>0.2948385841714747</v>
      </c>
      <c r="F16" s="35">
        <f>CAP_share_VA!F16*('VA_current price'!F16/'GO_current price'!F16)</f>
        <v>0.2863510900781456</v>
      </c>
      <c r="G16" s="35">
        <f>CAP_share_VA!G16*('VA_current price'!G16/'GO_current price'!G16)</f>
        <v>0.2516119705420384</v>
      </c>
      <c r="H16" s="35">
        <f>CAP_share_VA!H16*('VA_current price'!H16/'GO_current price'!H16)</f>
        <v>0.24924070969583398</v>
      </c>
      <c r="I16" s="35">
        <f>CAP_share_VA!I16*('VA_current price'!I16/'GO_current price'!I16)</f>
        <v>0.30887780185964137</v>
      </c>
      <c r="J16" s="35">
        <f>CAP_share_VA!J16*('VA_current price'!J16/'GO_current price'!J16)</f>
        <v>0.2982003993460287</v>
      </c>
      <c r="K16" s="35">
        <f>CAP_share_VA!K16*('VA_current price'!K16/'GO_current price'!K16)</f>
        <v>0.2849762885718895</v>
      </c>
      <c r="L16" s="35">
        <f>CAP_share_VA!L16*('VA_current price'!L16/'GO_current price'!L16)</f>
        <v>0.24676813711609955</v>
      </c>
      <c r="M16" s="35">
        <f>CAP_share_VA!M16*('VA_current price'!M16/'GO_current price'!M16)</f>
        <v>0.2615034650941736</v>
      </c>
      <c r="N16" s="35">
        <f>CAP_share_VA!N16*('VA_current price'!N16/'GO_current price'!N16)</f>
        <v>0.21417680826851487</v>
      </c>
      <c r="O16" s="35">
        <f>CAP_share_VA!O16*('VA_current price'!O16/'GO_current price'!O16)</f>
        <v>0.17307109538525176</v>
      </c>
      <c r="P16" s="35">
        <f>CAP_share_VA!P16*('VA_current price'!P16/'GO_current price'!P16)</f>
        <v>0.1833083293687747</v>
      </c>
      <c r="Q16" s="35">
        <f>CAP_share_VA!Q16*('VA_current price'!Q16/'GO_current price'!Q16)</f>
        <v>0.19164904046877032</v>
      </c>
      <c r="R16" s="35">
        <f>CAP_share_VA!R16*('VA_current price'!R16/'GO_current price'!R16)</f>
        <v>0.16723303881302945</v>
      </c>
      <c r="S16" s="35">
        <f>CAP_share_VA!S16*('VA_current price'!S16/'GO_current price'!S16)</f>
        <v>0.17825676335634036</v>
      </c>
      <c r="T16" s="35">
        <f>CAP_share_VA!T16*('VA_current price'!T16/'GO_current price'!T16)</f>
        <v>0.17389440189953118</v>
      </c>
      <c r="U16" s="35">
        <f>CAP_share_VA!U16*('VA_current price'!U16/'GO_current price'!U16)</f>
        <v>0.2047770820591226</v>
      </c>
      <c r="V16" s="35">
        <f>CAP_share_VA!V16*('VA_current price'!V16/'GO_current price'!V16)</f>
        <v>0.1872041730008606</v>
      </c>
      <c r="W16" s="35">
        <f>CAP_share_VA!W16*('VA_current price'!W16/'GO_current price'!W16)</f>
        <v>0.17210042510124698</v>
      </c>
      <c r="X16" s="35">
        <f>CAP_share_VA!X16*('VA_current price'!X16/'GO_current price'!X16)</f>
        <v>0.16650518927864455</v>
      </c>
      <c r="Y16" s="35">
        <f>CAP_share_VA!Y16*('VA_current price'!Y16/'GO_current price'!Y16)</f>
        <v>0.15422403946500093</v>
      </c>
      <c r="Z16" s="35">
        <f>CAP_share_VA!Z16*('VA_current price'!Z16/'GO_current price'!Z16)</f>
        <v>0.12866154412069308</v>
      </c>
      <c r="AA16" s="35">
        <f>CAP_share_VA!AA16*('VA_current price'!AA16/'GO_current price'!AA16)</f>
        <v>0.11066122097906914</v>
      </c>
      <c r="AB16" s="35">
        <f>CAP_share_VA!AB16*('VA_current price'!AB16/'GO_current price'!AB16)</f>
        <v>0.08800276149887953</v>
      </c>
      <c r="AC16" s="35">
        <f>CAP_share_VA!AC16*('VA_current price'!AC16/'GO_current price'!AC16)</f>
        <v>0.08113340947109562</v>
      </c>
      <c r="AD16" s="35">
        <f>CAP_share_VA!AD16*('VA_current price'!AD16/'GO_current price'!AD16)</f>
        <v>0.0852435764513</v>
      </c>
      <c r="AE16" s="35">
        <f>CAP_share_VA!AE16*('VA_current price'!AE16/'GO_current price'!AE16)</f>
        <v>0.09459259012302043</v>
      </c>
      <c r="AF16" s="35">
        <f>CAP_share_VA!AF16*('VA_current price'!AF16/'GO_current price'!AF16)</f>
        <v>0.09950104272710938</v>
      </c>
      <c r="AG16" s="35">
        <f>CAP_share_VA!AG16*('VA_current price'!AG16/'GO_current price'!AG16)</f>
        <v>0.07997483433439513</v>
      </c>
      <c r="AH16" s="35">
        <f>CAP_share_VA!AH16*('VA_current price'!AH16/'GO_current price'!AH16)</f>
        <v>0.09627613192322756</v>
      </c>
      <c r="AI16" s="35">
        <f>CAP_share_VA!AI16*('VA_current price'!AI16/'GO_current price'!AI16)</f>
        <v>0.09146359275840556</v>
      </c>
    </row>
    <row r="17" spans="1:35" ht="15">
      <c r="A17" s="38">
        <v>16</v>
      </c>
      <c r="B17" s="17" t="s">
        <v>6</v>
      </c>
      <c r="C17" s="38" t="s">
        <v>132</v>
      </c>
      <c r="D17" s="35">
        <f>CAP_share_VA!D17*('VA_current price'!D17/'GO_current price'!D17)</f>
        <v>0.24911141271423567</v>
      </c>
      <c r="E17" s="35">
        <f>CAP_share_VA!E17*('VA_current price'!E17/'GO_current price'!E17)</f>
        <v>0.23582611560585287</v>
      </c>
      <c r="F17" s="35">
        <f>CAP_share_VA!F17*('VA_current price'!F17/'GO_current price'!F17)</f>
        <v>0.2220713280983965</v>
      </c>
      <c r="G17" s="35">
        <f>CAP_share_VA!G17*('VA_current price'!G17/'GO_current price'!G17)</f>
        <v>0.21368105108003146</v>
      </c>
      <c r="H17" s="35">
        <f>CAP_share_VA!H17*('VA_current price'!H17/'GO_current price'!H17)</f>
        <v>0.21600221450425905</v>
      </c>
      <c r="I17" s="35">
        <f>CAP_share_VA!I17*('VA_current price'!I17/'GO_current price'!I17)</f>
        <v>0.20636893931491343</v>
      </c>
      <c r="J17" s="35">
        <f>CAP_share_VA!J17*('VA_current price'!J17/'GO_current price'!J17)</f>
        <v>0.20611882868356834</v>
      </c>
      <c r="K17" s="35">
        <f>CAP_share_VA!K17*('VA_current price'!K17/'GO_current price'!K17)</f>
        <v>0.19322372263185347</v>
      </c>
      <c r="L17" s="35">
        <f>CAP_share_VA!L17*('VA_current price'!L17/'GO_current price'!L17)</f>
        <v>0.1905604694391787</v>
      </c>
      <c r="M17" s="35">
        <f>CAP_share_VA!M17*('VA_current price'!M17/'GO_current price'!M17)</f>
        <v>0.19027910719479543</v>
      </c>
      <c r="N17" s="35">
        <f>CAP_share_VA!N17*('VA_current price'!N17/'GO_current price'!N17)</f>
        <v>0.20222629601983325</v>
      </c>
      <c r="O17" s="35">
        <f>CAP_share_VA!O17*('VA_current price'!O17/'GO_current price'!O17)</f>
        <v>0.2104672945442636</v>
      </c>
      <c r="P17" s="35">
        <f>CAP_share_VA!P17*('VA_current price'!P17/'GO_current price'!P17)</f>
        <v>0.22608087075272165</v>
      </c>
      <c r="Q17" s="35">
        <f>CAP_share_VA!Q17*('VA_current price'!Q17/'GO_current price'!Q17)</f>
        <v>0.2571223966303204</v>
      </c>
      <c r="R17" s="35">
        <f>CAP_share_VA!R17*('VA_current price'!R17/'GO_current price'!R17)</f>
        <v>0.28213204603051945</v>
      </c>
      <c r="S17" s="35">
        <f>CAP_share_VA!S17*('VA_current price'!S17/'GO_current price'!S17)</f>
        <v>0.28029618203896073</v>
      </c>
      <c r="T17" s="35">
        <f>CAP_share_VA!T17*('VA_current price'!T17/'GO_current price'!T17)</f>
        <v>0.26614800242746606</v>
      </c>
      <c r="U17" s="35">
        <f>CAP_share_VA!U17*('VA_current price'!U17/'GO_current price'!U17)</f>
        <v>0.2699661476075781</v>
      </c>
      <c r="V17" s="35">
        <f>CAP_share_VA!V17*('VA_current price'!V17/'GO_current price'!V17)</f>
        <v>0.2759492172055255</v>
      </c>
      <c r="W17" s="35">
        <f>CAP_share_VA!W17*('VA_current price'!W17/'GO_current price'!W17)</f>
        <v>0.23281032895543824</v>
      </c>
      <c r="X17" s="35">
        <f>CAP_share_VA!X17*('VA_current price'!X17/'GO_current price'!X17)</f>
        <v>0.22001279536083374</v>
      </c>
      <c r="Y17" s="35">
        <f>CAP_share_VA!Y17*('VA_current price'!Y17/'GO_current price'!Y17)</f>
        <v>0.21331149586181827</v>
      </c>
      <c r="Z17" s="35">
        <f>CAP_share_VA!Z17*('VA_current price'!Z17/'GO_current price'!Z17)</f>
        <v>0.21722219077660626</v>
      </c>
      <c r="AA17" s="35">
        <f>CAP_share_VA!AA17*('VA_current price'!AA17/'GO_current price'!AA17)</f>
        <v>0.20781300841023387</v>
      </c>
      <c r="AB17" s="35">
        <f>CAP_share_VA!AB17*('VA_current price'!AB17/'GO_current price'!AB17)</f>
        <v>0.20964869550520496</v>
      </c>
      <c r="AC17" s="35">
        <f>CAP_share_VA!AC17*('VA_current price'!AC17/'GO_current price'!AC17)</f>
        <v>0.22723352028437677</v>
      </c>
      <c r="AD17" s="35">
        <f>CAP_share_VA!AD17*('VA_current price'!AD17/'GO_current price'!AD17)</f>
        <v>0.23638996237210944</v>
      </c>
      <c r="AE17" s="35">
        <f>CAP_share_VA!AE17*('VA_current price'!AE17/'GO_current price'!AE17)</f>
        <v>0.24308970624908566</v>
      </c>
      <c r="AF17" s="35">
        <f>CAP_share_VA!AF17*('VA_current price'!AF17/'GO_current price'!AF17)</f>
        <v>0.19592038919492008</v>
      </c>
      <c r="AG17" s="35">
        <f>CAP_share_VA!AG17*('VA_current price'!AG17/'GO_current price'!AG17)</f>
        <v>0.22540917077682546</v>
      </c>
      <c r="AH17" s="35">
        <f>CAP_share_VA!AH17*('VA_current price'!AH17/'GO_current price'!AH17)</f>
        <v>0.2058978184941767</v>
      </c>
      <c r="AI17" s="35">
        <f>CAP_share_VA!AI17*('VA_current price'!AI17/'GO_current price'!AI17)</f>
        <v>0.21617221090218217</v>
      </c>
    </row>
    <row r="18" spans="1:35" ht="15">
      <c r="A18" s="38">
        <v>17</v>
      </c>
      <c r="B18" s="17" t="s">
        <v>7</v>
      </c>
      <c r="C18" s="38" t="s">
        <v>113</v>
      </c>
      <c r="D18" s="35">
        <f>CAP_share_VA!D18*('VA_current price'!D18/'GO_current price'!D18)</f>
        <v>0.07256704342451979</v>
      </c>
      <c r="E18" s="35">
        <f>CAP_share_VA!E18*('VA_current price'!E18/'GO_current price'!E18)</f>
        <v>0.06757597004607473</v>
      </c>
      <c r="F18" s="35">
        <f>CAP_share_VA!F18*('VA_current price'!F18/'GO_current price'!F18)</f>
        <v>0.06905670431471632</v>
      </c>
      <c r="G18" s="35">
        <f>CAP_share_VA!G18*('VA_current price'!G18/'GO_current price'!G18)</f>
        <v>0.067660594951297</v>
      </c>
      <c r="H18" s="35">
        <f>CAP_share_VA!H18*('VA_current price'!H18/'GO_current price'!H18)</f>
        <v>0.07148577905978182</v>
      </c>
      <c r="I18" s="35">
        <f>CAP_share_VA!I18*('VA_current price'!I18/'GO_current price'!I18)</f>
        <v>0.0659778753792462</v>
      </c>
      <c r="J18" s="35">
        <f>CAP_share_VA!J18*('VA_current price'!J18/'GO_current price'!J18)</f>
        <v>0.07295448469742168</v>
      </c>
      <c r="K18" s="35">
        <f>CAP_share_VA!K18*('VA_current price'!K18/'GO_current price'!K18)</f>
        <v>0.057970398513368</v>
      </c>
      <c r="L18" s="35">
        <f>CAP_share_VA!L18*('VA_current price'!L18/'GO_current price'!L18)</f>
        <v>0.06605690509699609</v>
      </c>
      <c r="M18" s="35">
        <f>CAP_share_VA!M18*('VA_current price'!M18/'GO_current price'!M18)</f>
        <v>0.06077512412215375</v>
      </c>
      <c r="N18" s="35">
        <f>CAP_share_VA!N18*('VA_current price'!N18/'GO_current price'!N18)</f>
        <v>0.06365804870841624</v>
      </c>
      <c r="O18" s="35">
        <f>CAP_share_VA!O18*('VA_current price'!O18/'GO_current price'!O18)</f>
        <v>0.07268419649408492</v>
      </c>
      <c r="P18" s="35">
        <f>CAP_share_VA!P18*('VA_current price'!P18/'GO_current price'!P18)</f>
        <v>0.06731135005264571</v>
      </c>
      <c r="Q18" s="35">
        <f>CAP_share_VA!Q18*('VA_current price'!Q18/'GO_current price'!Q18)</f>
        <v>0.07105462485203111</v>
      </c>
      <c r="R18" s="35">
        <f>CAP_share_VA!R18*('VA_current price'!R18/'GO_current price'!R18)</f>
        <v>0.07997137618437561</v>
      </c>
      <c r="S18" s="35">
        <f>CAP_share_VA!S18*('VA_current price'!S18/'GO_current price'!S18)</f>
        <v>0.0802753608238036</v>
      </c>
      <c r="T18" s="35">
        <f>CAP_share_VA!T18*('VA_current price'!T18/'GO_current price'!T18)</f>
        <v>0.07987585849469413</v>
      </c>
      <c r="U18" s="35">
        <f>CAP_share_VA!U18*('VA_current price'!U18/'GO_current price'!U18)</f>
        <v>0.07902626472366289</v>
      </c>
      <c r="V18" s="35">
        <f>CAP_share_VA!V18*('VA_current price'!V18/'GO_current price'!V18)</f>
        <v>0.07746455901097302</v>
      </c>
      <c r="W18" s="35">
        <f>CAP_share_VA!W18*('VA_current price'!W18/'GO_current price'!W18)</f>
        <v>0.07085921244184684</v>
      </c>
      <c r="X18" s="35">
        <f>CAP_share_VA!X18*('VA_current price'!X18/'GO_current price'!X18)</f>
        <v>0.07461666085965811</v>
      </c>
      <c r="Y18" s="35">
        <f>CAP_share_VA!Y18*('VA_current price'!Y18/'GO_current price'!Y18)</f>
        <v>0.06886077504224082</v>
      </c>
      <c r="Z18" s="35">
        <f>CAP_share_VA!Z18*('VA_current price'!Z18/'GO_current price'!Z18)</f>
        <v>0.07384987122274633</v>
      </c>
      <c r="AA18" s="35">
        <f>CAP_share_VA!AA18*('VA_current price'!AA18/'GO_current price'!AA18)</f>
        <v>0.07140924109251656</v>
      </c>
      <c r="AB18" s="35">
        <f>CAP_share_VA!AB18*('VA_current price'!AB18/'GO_current price'!AB18)</f>
        <v>0.0710528172612562</v>
      </c>
      <c r="AC18" s="35">
        <f>CAP_share_VA!AC18*('VA_current price'!AC18/'GO_current price'!AC18)</f>
        <v>0.0807825837736289</v>
      </c>
      <c r="AD18" s="35">
        <f>CAP_share_VA!AD18*('VA_current price'!AD18/'GO_current price'!AD18)</f>
        <v>0.10124128955566594</v>
      </c>
      <c r="AE18" s="35">
        <f>CAP_share_VA!AE18*('VA_current price'!AE18/'GO_current price'!AE18)</f>
        <v>0.09940437103789396</v>
      </c>
      <c r="AF18" s="35">
        <f>CAP_share_VA!AF18*('VA_current price'!AF18/'GO_current price'!AF18)</f>
        <v>0.07461366136750043</v>
      </c>
      <c r="AG18" s="35">
        <f>CAP_share_VA!AG18*('VA_current price'!AG18/'GO_current price'!AG18)</f>
        <v>0.07642077025719482</v>
      </c>
      <c r="AH18" s="35">
        <f>CAP_share_VA!AH18*('VA_current price'!AH18/'GO_current price'!AH18)</f>
        <v>0.08952549133191366</v>
      </c>
      <c r="AI18" s="35">
        <f>CAP_share_VA!AI18*('VA_current price'!AI18/'GO_current price'!AI18)</f>
        <v>0.07779009804921462</v>
      </c>
    </row>
    <row r="19" spans="1:35" ht="15">
      <c r="A19" s="38">
        <v>18</v>
      </c>
      <c r="B19" s="17" t="s">
        <v>8</v>
      </c>
      <c r="C19" s="38" t="s">
        <v>131</v>
      </c>
      <c r="D19" s="35">
        <f>CAP_share_VA!D19*('VA_current price'!D19/'GO_current price'!D19)</f>
        <v>0.3826806605197331</v>
      </c>
      <c r="E19" s="35">
        <f>CAP_share_VA!E19*('VA_current price'!E19/'GO_current price'!E19)</f>
        <v>0.38645980818493864</v>
      </c>
      <c r="F19" s="35">
        <f>CAP_share_VA!F19*('VA_current price'!F19/'GO_current price'!F19)</f>
        <v>0.3900985945456128</v>
      </c>
      <c r="G19" s="35">
        <f>CAP_share_VA!G19*('VA_current price'!G19/'GO_current price'!G19)</f>
        <v>0.3911341321031081</v>
      </c>
      <c r="H19" s="35">
        <f>CAP_share_VA!H19*('VA_current price'!H19/'GO_current price'!H19)</f>
        <v>0.39207740839851885</v>
      </c>
      <c r="I19" s="35">
        <f>CAP_share_VA!I19*('VA_current price'!I19/'GO_current price'!I19)</f>
        <v>0.39370850338826985</v>
      </c>
      <c r="J19" s="35">
        <f>CAP_share_VA!J19*('VA_current price'!J19/'GO_current price'!J19)</f>
        <v>0.3968126041472857</v>
      </c>
      <c r="K19" s="35">
        <f>CAP_share_VA!K19*('VA_current price'!K19/'GO_current price'!K19)</f>
        <v>0.3969590874945715</v>
      </c>
      <c r="L19" s="35">
        <f>CAP_share_VA!L19*('VA_current price'!L19/'GO_current price'!L19)</f>
        <v>0.3939578290514644</v>
      </c>
      <c r="M19" s="35">
        <f>CAP_share_VA!M19*('VA_current price'!M19/'GO_current price'!M19)</f>
        <v>0.3926639891802476</v>
      </c>
      <c r="N19" s="35">
        <f>CAP_share_VA!N19*('VA_current price'!N19/'GO_current price'!N19)</f>
        <v>0.4007696491022903</v>
      </c>
      <c r="O19" s="35">
        <f>CAP_share_VA!O19*('VA_current price'!O19/'GO_current price'!O19)</f>
        <v>0.40892411445924937</v>
      </c>
      <c r="P19" s="35">
        <f>CAP_share_VA!P19*('VA_current price'!P19/'GO_current price'!P19)</f>
        <v>0.41437873587828383</v>
      </c>
      <c r="Q19" s="35">
        <f>CAP_share_VA!Q19*('VA_current price'!Q19/'GO_current price'!Q19)</f>
        <v>0.4213451582676123</v>
      </c>
      <c r="R19" s="35">
        <f>CAP_share_VA!R19*('VA_current price'!R19/'GO_current price'!R19)</f>
        <v>0.4297813149544431</v>
      </c>
      <c r="S19" s="35">
        <f>CAP_share_VA!S19*('VA_current price'!S19/'GO_current price'!S19)</f>
        <v>0.4343536861251907</v>
      </c>
      <c r="T19" s="35">
        <f>CAP_share_VA!T19*('VA_current price'!T19/'GO_current price'!T19)</f>
        <v>0.4417304991400726</v>
      </c>
      <c r="U19" s="35">
        <f>CAP_share_VA!U19*('VA_current price'!U19/'GO_current price'!U19)</f>
        <v>0.44967430271159314</v>
      </c>
      <c r="V19" s="35">
        <f>CAP_share_VA!V19*('VA_current price'!V19/'GO_current price'!V19)</f>
        <v>0.4553157167591103</v>
      </c>
      <c r="W19" s="35">
        <f>CAP_share_VA!W19*('VA_current price'!W19/'GO_current price'!W19)</f>
        <v>0.45610123162324057</v>
      </c>
      <c r="X19" s="35">
        <f>CAP_share_VA!X19*('VA_current price'!X19/'GO_current price'!X19)</f>
        <v>0.45805844454891453</v>
      </c>
      <c r="Y19" s="35">
        <f>CAP_share_VA!Y19*('VA_current price'!Y19/'GO_current price'!Y19)</f>
        <v>0.46524059042686267</v>
      </c>
      <c r="Z19" s="35">
        <f>CAP_share_VA!Z19*('VA_current price'!Z19/'GO_current price'!Z19)</f>
        <v>0.466856525499721</v>
      </c>
      <c r="AA19" s="35">
        <f>CAP_share_VA!AA19*('VA_current price'!AA19/'GO_current price'!AA19)</f>
        <v>0.4654616103364485</v>
      </c>
      <c r="AB19" s="35">
        <f>CAP_share_VA!AB19*('VA_current price'!AB19/'GO_current price'!AB19)</f>
        <v>0.4489415680902447</v>
      </c>
      <c r="AC19" s="35">
        <f>CAP_share_VA!AC19*('VA_current price'!AC19/'GO_current price'!AC19)</f>
        <v>0.4650882270942996</v>
      </c>
      <c r="AD19" s="35">
        <f>CAP_share_VA!AD19*('VA_current price'!AD19/'GO_current price'!AD19)</f>
        <v>0.4663240358821465</v>
      </c>
      <c r="AE19" s="35">
        <f>CAP_share_VA!AE19*('VA_current price'!AE19/'GO_current price'!AE19)</f>
        <v>0.46464085065578026</v>
      </c>
      <c r="AF19" s="35">
        <f>CAP_share_VA!AF19*('VA_current price'!AF19/'GO_current price'!AF19)</f>
        <v>0.4582423950154865</v>
      </c>
      <c r="AG19" s="35">
        <f>CAP_share_VA!AG19*('VA_current price'!AG19/'GO_current price'!AG19)</f>
        <v>0.47299106293274806</v>
      </c>
      <c r="AH19" s="35">
        <f>CAP_share_VA!AH19*('VA_current price'!AH19/'GO_current price'!AH19)</f>
        <v>0.46007328681309956</v>
      </c>
      <c r="AI19" s="35">
        <f>CAP_share_VA!AI19*('VA_current price'!AI19/'GO_current price'!AI19)</f>
        <v>0.4383799662202475</v>
      </c>
    </row>
    <row r="20" spans="1:35" ht="15">
      <c r="A20" s="38">
        <v>19</v>
      </c>
      <c r="B20" s="17" t="s">
        <v>9</v>
      </c>
      <c r="C20" s="38" t="s">
        <v>114</v>
      </c>
      <c r="D20" s="35">
        <f>CAP_share_VA!D20*('VA_current price'!D20/'GO_current price'!D20)</f>
        <v>0.17192317932159956</v>
      </c>
      <c r="E20" s="35">
        <f>CAP_share_VA!E20*('VA_current price'!E20/'GO_current price'!E20)</f>
        <v>0.16868564615891207</v>
      </c>
      <c r="F20" s="35">
        <f>CAP_share_VA!F20*('VA_current price'!F20/'GO_current price'!F20)</f>
        <v>0.16401304049217905</v>
      </c>
      <c r="G20" s="35">
        <f>CAP_share_VA!G20*('VA_current price'!G20/'GO_current price'!G20)</f>
        <v>0.15885653260878313</v>
      </c>
      <c r="H20" s="35">
        <f>CAP_share_VA!H20*('VA_current price'!H20/'GO_current price'!H20)</f>
        <v>0.16409765814365065</v>
      </c>
      <c r="I20" s="35">
        <f>CAP_share_VA!I20*('VA_current price'!I20/'GO_current price'!I20)</f>
        <v>0.17073375708434768</v>
      </c>
      <c r="J20" s="35">
        <f>CAP_share_VA!J20*('VA_current price'!J20/'GO_current price'!J20)</f>
        <v>0.17727940274807955</v>
      </c>
      <c r="K20" s="35">
        <f>CAP_share_VA!K20*('VA_current price'!K20/'GO_current price'!K20)</f>
        <v>0.18400335162230108</v>
      </c>
      <c r="L20" s="35">
        <f>CAP_share_VA!L20*('VA_current price'!L20/'GO_current price'!L20)</f>
        <v>0.19049874778628764</v>
      </c>
      <c r="M20" s="35">
        <f>CAP_share_VA!M20*('VA_current price'!M20/'GO_current price'!M20)</f>
        <v>0.19610752895311973</v>
      </c>
      <c r="N20" s="35">
        <f>CAP_share_VA!N20*('VA_current price'!N20/'GO_current price'!N20)</f>
        <v>0.19796321308521345</v>
      </c>
      <c r="O20" s="35">
        <f>CAP_share_VA!O20*('VA_current price'!O20/'GO_current price'!O20)</f>
        <v>0.20240994574013305</v>
      </c>
      <c r="P20" s="35">
        <f>CAP_share_VA!P20*('VA_current price'!P20/'GO_current price'!P20)</f>
        <v>0.20437665539436348</v>
      </c>
      <c r="Q20" s="35">
        <f>CAP_share_VA!Q20*('VA_current price'!Q20/'GO_current price'!Q20)</f>
        <v>0.20660251874477265</v>
      </c>
      <c r="R20" s="35">
        <f>CAP_share_VA!R20*('VA_current price'!R20/'GO_current price'!R20)</f>
        <v>0.20410825552328749</v>
      </c>
      <c r="S20" s="35">
        <f>CAP_share_VA!S20*('VA_current price'!S20/'GO_current price'!S20)</f>
        <v>0.20739783869342052</v>
      </c>
      <c r="T20" s="35">
        <f>CAP_share_VA!T20*('VA_current price'!T20/'GO_current price'!T20)</f>
        <v>0.20267416096154367</v>
      </c>
      <c r="U20" s="35">
        <f>CAP_share_VA!U20*('VA_current price'!U20/'GO_current price'!U20)</f>
        <v>0.20021717167307393</v>
      </c>
      <c r="V20" s="35">
        <f>CAP_share_VA!V20*('VA_current price'!V20/'GO_current price'!V20)</f>
        <v>0.20031962709355913</v>
      </c>
      <c r="W20" s="35">
        <f>CAP_share_VA!W20*('VA_current price'!W20/'GO_current price'!W20)</f>
        <v>0.20072017505891485</v>
      </c>
      <c r="X20" s="35">
        <f>CAP_share_VA!X20*('VA_current price'!X20/'GO_current price'!X20)</f>
        <v>0.20183828979632823</v>
      </c>
      <c r="Y20" s="35">
        <f>CAP_share_VA!Y20*('VA_current price'!Y20/'GO_current price'!Y20)</f>
        <v>0.20417933567002328</v>
      </c>
      <c r="Z20" s="35">
        <f>CAP_share_VA!Z20*('VA_current price'!Z20/'GO_current price'!Z20)</f>
        <v>0.204495585304894</v>
      </c>
      <c r="AA20" s="35">
        <f>CAP_share_VA!AA20*('VA_current price'!AA20/'GO_current price'!AA20)</f>
        <v>0.20330262230051444</v>
      </c>
      <c r="AB20" s="35">
        <f>CAP_share_VA!AB20*('VA_current price'!AB20/'GO_current price'!AB20)</f>
        <v>0.17474161911955166</v>
      </c>
      <c r="AC20" s="35">
        <f>CAP_share_VA!AC20*('VA_current price'!AC20/'GO_current price'!AC20)</f>
        <v>0.1884289200197442</v>
      </c>
      <c r="AD20" s="35">
        <f>CAP_share_VA!AD20*('VA_current price'!AD20/'GO_current price'!AD20)</f>
        <v>0.1930402024340871</v>
      </c>
      <c r="AE20" s="35">
        <f>CAP_share_VA!AE20*('VA_current price'!AE20/'GO_current price'!AE20)</f>
        <v>0.19187504368555372</v>
      </c>
      <c r="AF20" s="35">
        <f>CAP_share_VA!AF20*('VA_current price'!AF20/'GO_current price'!AF20)</f>
        <v>0.17854123281280893</v>
      </c>
      <c r="AG20" s="35">
        <f>CAP_share_VA!AG20*('VA_current price'!AG20/'GO_current price'!AG20)</f>
        <v>0.17091372777811428</v>
      </c>
      <c r="AH20" s="35">
        <f>CAP_share_VA!AH20*('VA_current price'!AH20/'GO_current price'!AH20)</f>
        <v>0.1670277842648081</v>
      </c>
      <c r="AI20" s="35">
        <f>CAP_share_VA!AI20*('VA_current price'!AI20/'GO_current price'!AI20)</f>
        <v>0.1635885260235536</v>
      </c>
    </row>
    <row r="21" spans="1:35" ht="15">
      <c r="A21" s="38">
        <v>20</v>
      </c>
      <c r="B21" s="17" t="s">
        <v>10</v>
      </c>
      <c r="C21" s="38" t="s">
        <v>130</v>
      </c>
      <c r="D21" s="35">
        <f>CAP_share_VA!D21*('VA_current price'!D21/'GO_current price'!D21)</f>
        <v>0.2138912598359117</v>
      </c>
      <c r="E21" s="35">
        <f>CAP_share_VA!E21*('VA_current price'!E21/'GO_current price'!E21)</f>
        <v>0.2236867840032288</v>
      </c>
      <c r="F21" s="35">
        <f>CAP_share_VA!F21*('VA_current price'!F21/'GO_current price'!F21)</f>
        <v>0.22678411838501028</v>
      </c>
      <c r="G21" s="35">
        <f>CAP_share_VA!G21*('VA_current price'!G21/'GO_current price'!G21)</f>
        <v>0.2198801552899402</v>
      </c>
      <c r="H21" s="35">
        <f>CAP_share_VA!H21*('VA_current price'!H21/'GO_current price'!H21)</f>
        <v>0.21780686444602262</v>
      </c>
      <c r="I21" s="35">
        <f>CAP_share_VA!I21*('VA_current price'!I21/'GO_current price'!I21)</f>
        <v>0.22983204327764076</v>
      </c>
      <c r="J21" s="35">
        <f>CAP_share_VA!J21*('VA_current price'!J21/'GO_current price'!J21)</f>
        <v>0.23328799824274646</v>
      </c>
      <c r="K21" s="35">
        <f>CAP_share_VA!K21*('VA_current price'!K21/'GO_current price'!K21)</f>
        <v>0.2324802337939444</v>
      </c>
      <c r="L21" s="35">
        <f>CAP_share_VA!L21*('VA_current price'!L21/'GO_current price'!L21)</f>
        <v>0.24055240691730329</v>
      </c>
      <c r="M21" s="35">
        <f>CAP_share_VA!M21*('VA_current price'!M21/'GO_current price'!M21)</f>
        <v>0.2516785898119769</v>
      </c>
      <c r="N21" s="35">
        <f>CAP_share_VA!N21*('VA_current price'!N21/'GO_current price'!N21)</f>
        <v>0.24776781982691715</v>
      </c>
      <c r="O21" s="35">
        <f>CAP_share_VA!O21*('VA_current price'!O21/'GO_current price'!O21)</f>
        <v>0.2419638379583863</v>
      </c>
      <c r="P21" s="35">
        <f>CAP_share_VA!P21*('VA_current price'!P21/'GO_current price'!P21)</f>
        <v>0.23390423724513157</v>
      </c>
      <c r="Q21" s="35">
        <f>CAP_share_VA!Q21*('VA_current price'!Q21/'GO_current price'!Q21)</f>
        <v>0.2250613967587215</v>
      </c>
      <c r="R21" s="35">
        <f>CAP_share_VA!R21*('VA_current price'!R21/'GO_current price'!R21)</f>
        <v>0.22689984863835091</v>
      </c>
      <c r="S21" s="35">
        <f>CAP_share_VA!S21*('VA_current price'!S21/'GO_current price'!S21)</f>
        <v>0.22081784693712594</v>
      </c>
      <c r="T21" s="35">
        <f>CAP_share_VA!T21*('VA_current price'!T21/'GO_current price'!T21)</f>
        <v>0.2184293260402061</v>
      </c>
      <c r="U21" s="35">
        <f>CAP_share_VA!U21*('VA_current price'!U21/'GO_current price'!U21)</f>
        <v>0.21508625100125284</v>
      </c>
      <c r="V21" s="35">
        <f>CAP_share_VA!V21*('VA_current price'!V21/'GO_current price'!V21)</f>
        <v>0.21270266018968675</v>
      </c>
      <c r="W21" s="35">
        <f>CAP_share_VA!W21*('VA_current price'!W21/'GO_current price'!W21)</f>
        <v>0.22853434183575172</v>
      </c>
      <c r="X21" s="35">
        <f>CAP_share_VA!X21*('VA_current price'!X21/'GO_current price'!X21)</f>
        <v>0.22407388300451783</v>
      </c>
      <c r="Y21" s="35">
        <f>CAP_share_VA!Y21*('VA_current price'!Y21/'GO_current price'!Y21)</f>
        <v>0.22333975803053333</v>
      </c>
      <c r="Z21" s="35">
        <f>CAP_share_VA!Z21*('VA_current price'!Z21/'GO_current price'!Z21)</f>
        <v>0.22805531359134393</v>
      </c>
      <c r="AA21" s="35">
        <f>CAP_share_VA!AA21*('VA_current price'!AA21/'GO_current price'!AA21)</f>
        <v>0.2325763639701203</v>
      </c>
      <c r="AB21" s="35">
        <f>CAP_share_VA!AB21*('VA_current price'!AB21/'GO_current price'!AB21)</f>
        <v>0.22468495962006685</v>
      </c>
      <c r="AC21" s="35">
        <f>CAP_share_VA!AC21*('VA_current price'!AC21/'GO_current price'!AC21)</f>
        <v>0.22869199205499224</v>
      </c>
      <c r="AD21" s="35">
        <f>CAP_share_VA!AD21*('VA_current price'!AD21/'GO_current price'!AD21)</f>
        <v>0.23297104113997957</v>
      </c>
      <c r="AE21" s="35">
        <f>CAP_share_VA!AE21*('VA_current price'!AE21/'GO_current price'!AE21)</f>
        <v>0.2351833828427273</v>
      </c>
      <c r="AF21" s="35">
        <f>CAP_share_VA!AF21*('VA_current price'!AF21/'GO_current price'!AF21)</f>
        <v>0.2200233681009206</v>
      </c>
      <c r="AG21" s="35">
        <f>CAP_share_VA!AG21*('VA_current price'!AG21/'GO_current price'!AG21)</f>
        <v>0.20900591854367634</v>
      </c>
      <c r="AH21" s="35">
        <f>CAP_share_VA!AH21*('VA_current price'!AH21/'GO_current price'!AH21)</f>
        <v>0.21441367689309496</v>
      </c>
      <c r="AI21" s="35">
        <f>CAP_share_VA!AI21*('VA_current price'!AI21/'GO_current price'!AI21)</f>
        <v>0.20897904848905036</v>
      </c>
    </row>
    <row r="22" spans="1:35" ht="15">
      <c r="A22" s="38">
        <v>21</v>
      </c>
      <c r="B22" s="17" t="s">
        <v>17</v>
      </c>
      <c r="C22" s="38" t="s">
        <v>115</v>
      </c>
      <c r="D22" s="35">
        <f>CAP_share_VA!D22*('VA_current price'!D22/'GO_current price'!D22)</f>
        <v>0.3307116052399001</v>
      </c>
      <c r="E22" s="35">
        <f>CAP_share_VA!E22*('VA_current price'!E22/'GO_current price'!E22)</f>
        <v>0.33792947967337256</v>
      </c>
      <c r="F22" s="35">
        <f>CAP_share_VA!F22*('VA_current price'!F22/'GO_current price'!F22)</f>
        <v>0.328451494578736</v>
      </c>
      <c r="G22" s="35">
        <f>CAP_share_VA!G22*('VA_current price'!G22/'GO_current price'!G22)</f>
        <v>0.3333379566185686</v>
      </c>
      <c r="H22" s="35">
        <f>CAP_share_VA!H22*('VA_current price'!H22/'GO_current price'!H22)</f>
        <v>0.30561104979416126</v>
      </c>
      <c r="I22" s="35">
        <f>CAP_share_VA!I22*('VA_current price'!I22/'GO_current price'!I22)</f>
        <v>0.2888893941232186</v>
      </c>
      <c r="J22" s="35">
        <f>CAP_share_VA!J22*('VA_current price'!J22/'GO_current price'!J22)</f>
        <v>0.28735351975838996</v>
      </c>
      <c r="K22" s="35">
        <f>CAP_share_VA!K22*('VA_current price'!K22/'GO_current price'!K22)</f>
        <v>0.3426933541793988</v>
      </c>
      <c r="L22" s="35">
        <f>CAP_share_VA!L22*('VA_current price'!L22/'GO_current price'!L22)</f>
        <v>0.4195140299012544</v>
      </c>
      <c r="M22" s="35">
        <f>CAP_share_VA!M22*('VA_current price'!M22/'GO_current price'!M22)</f>
        <v>0.42610732921749</v>
      </c>
      <c r="N22" s="35">
        <f>CAP_share_VA!N22*('VA_current price'!N22/'GO_current price'!N22)</f>
        <v>0.4604607224686746</v>
      </c>
      <c r="O22" s="35">
        <f>CAP_share_VA!O22*('VA_current price'!O22/'GO_current price'!O22)</f>
        <v>0.4849470746083549</v>
      </c>
      <c r="P22" s="35">
        <f>CAP_share_VA!P22*('VA_current price'!P22/'GO_current price'!P22)</f>
        <v>0.5239423268415555</v>
      </c>
      <c r="Q22" s="35">
        <f>CAP_share_VA!Q22*('VA_current price'!Q22/'GO_current price'!Q22)</f>
        <v>0.5453295726482212</v>
      </c>
      <c r="R22" s="35">
        <f>CAP_share_VA!R22*('VA_current price'!R22/'GO_current price'!R22)</f>
        <v>0.570854373260685</v>
      </c>
      <c r="S22" s="35">
        <f>CAP_share_VA!S22*('VA_current price'!S22/'GO_current price'!S22)</f>
        <v>0.585153682310376</v>
      </c>
      <c r="T22" s="35">
        <f>CAP_share_VA!T22*('VA_current price'!T22/'GO_current price'!T22)</f>
        <v>0.6031056401657703</v>
      </c>
      <c r="U22" s="35">
        <f>CAP_share_VA!U22*('VA_current price'!U22/'GO_current price'!U22)</f>
        <v>0.5752461074877174</v>
      </c>
      <c r="V22" s="35">
        <f>CAP_share_VA!V22*('VA_current price'!V22/'GO_current price'!V22)</f>
        <v>0.5750594049071286</v>
      </c>
      <c r="W22" s="35">
        <f>CAP_share_VA!W22*('VA_current price'!W22/'GO_current price'!W22)</f>
        <v>0.5423887527616578</v>
      </c>
      <c r="X22" s="35">
        <f>CAP_share_VA!X22*('VA_current price'!X22/'GO_current price'!X22)</f>
        <v>0.4921487261146316</v>
      </c>
      <c r="Y22" s="35">
        <f>CAP_share_VA!Y22*('VA_current price'!Y22/'GO_current price'!Y22)</f>
        <v>0.4937540747374048</v>
      </c>
      <c r="Z22" s="35">
        <f>CAP_share_VA!Z22*('VA_current price'!Z22/'GO_current price'!Z22)</f>
        <v>0.4054112097159408</v>
      </c>
      <c r="AA22" s="35">
        <f>CAP_share_VA!AA22*('VA_current price'!AA22/'GO_current price'!AA22)</f>
        <v>0.4345655364634021</v>
      </c>
      <c r="AB22" s="35">
        <f>CAP_share_VA!AB22*('VA_current price'!AB22/'GO_current price'!AB22)</f>
        <v>0.45672859772276253</v>
      </c>
      <c r="AC22" s="35">
        <f>CAP_share_VA!AC22*('VA_current price'!AC22/'GO_current price'!AC22)</f>
        <v>0.4745995232712101</v>
      </c>
      <c r="AD22" s="35">
        <f>CAP_share_VA!AD22*('VA_current price'!AD22/'GO_current price'!AD22)</f>
        <v>0.4734083881515239</v>
      </c>
      <c r="AE22" s="35">
        <f>CAP_share_VA!AE22*('VA_current price'!AE22/'GO_current price'!AE22)</f>
        <v>0.4558153279386359</v>
      </c>
      <c r="AF22" s="35">
        <f>CAP_share_VA!AF22*('VA_current price'!AF22/'GO_current price'!AF22)</f>
        <v>0.4235014955319925</v>
      </c>
      <c r="AG22" s="35">
        <f>CAP_share_VA!AG22*('VA_current price'!AG22/'GO_current price'!AG22)</f>
        <v>0.37291197325369657</v>
      </c>
      <c r="AH22" s="35">
        <f>CAP_share_VA!AH22*('VA_current price'!AH22/'GO_current price'!AH22)</f>
        <v>0.36010613947553743</v>
      </c>
      <c r="AI22" s="35">
        <f>CAP_share_VA!AI22*('VA_current price'!AI22/'GO_current price'!AI22)</f>
        <v>0.3745903473761615</v>
      </c>
    </row>
    <row r="23" spans="1:35" ht="15">
      <c r="A23" s="38">
        <v>22</v>
      </c>
      <c r="B23" s="17" t="s">
        <v>23</v>
      </c>
      <c r="C23" s="38" t="s">
        <v>129</v>
      </c>
      <c r="D23" s="35">
        <f>CAP_share_VA!D23*('VA_current price'!D23/'GO_current price'!D23)</f>
        <v>0.3524658454489907</v>
      </c>
      <c r="E23" s="35">
        <f>CAP_share_VA!E23*('VA_current price'!E23/'GO_current price'!E23)</f>
        <v>0.39272812002037505</v>
      </c>
      <c r="F23" s="35">
        <f>CAP_share_VA!F23*('VA_current price'!F23/'GO_current price'!F23)</f>
        <v>0.40409271604698815</v>
      </c>
      <c r="G23" s="35">
        <f>CAP_share_VA!G23*('VA_current price'!G23/'GO_current price'!G23)</f>
        <v>0.39130246642624</v>
      </c>
      <c r="H23" s="35">
        <f>CAP_share_VA!H23*('VA_current price'!H23/'GO_current price'!H23)</f>
        <v>0.3625968411371791</v>
      </c>
      <c r="I23" s="35">
        <f>CAP_share_VA!I23*('VA_current price'!I23/'GO_current price'!I23)</f>
        <v>0.36818623924274874</v>
      </c>
      <c r="J23" s="35">
        <f>CAP_share_VA!J23*('VA_current price'!J23/'GO_current price'!J23)</f>
        <v>0.38101737235567995</v>
      </c>
      <c r="K23" s="35">
        <f>CAP_share_VA!K23*('VA_current price'!K23/'GO_current price'!K23)</f>
        <v>0.381963849239576</v>
      </c>
      <c r="L23" s="35">
        <f>CAP_share_VA!L23*('VA_current price'!L23/'GO_current price'!L23)</f>
        <v>0.38015891692043285</v>
      </c>
      <c r="M23" s="35">
        <f>CAP_share_VA!M23*('VA_current price'!M23/'GO_current price'!M23)</f>
        <v>0.4036458564605197</v>
      </c>
      <c r="N23" s="35">
        <f>CAP_share_VA!N23*('VA_current price'!N23/'GO_current price'!N23)</f>
        <v>0.4292548095188469</v>
      </c>
      <c r="O23" s="35">
        <f>CAP_share_VA!O23*('VA_current price'!O23/'GO_current price'!O23)</f>
        <v>0.49215797106378634</v>
      </c>
      <c r="P23" s="35">
        <f>CAP_share_VA!P23*('VA_current price'!P23/'GO_current price'!P23)</f>
        <v>0.46718926424706875</v>
      </c>
      <c r="Q23" s="35">
        <f>CAP_share_VA!Q23*('VA_current price'!Q23/'GO_current price'!Q23)</f>
        <v>0.5260874506405122</v>
      </c>
      <c r="R23" s="35">
        <f>CAP_share_VA!R23*('VA_current price'!R23/'GO_current price'!R23)</f>
        <v>0.507940753166414</v>
      </c>
      <c r="S23" s="35">
        <f>CAP_share_VA!S23*('VA_current price'!S23/'GO_current price'!S23)</f>
        <v>0.4901815486382868</v>
      </c>
      <c r="T23" s="35">
        <f>CAP_share_VA!T23*('VA_current price'!T23/'GO_current price'!T23)</f>
        <v>0.487046428713662</v>
      </c>
      <c r="U23" s="35">
        <f>CAP_share_VA!U23*('VA_current price'!U23/'GO_current price'!U23)</f>
        <v>0.48839017737788354</v>
      </c>
      <c r="V23" s="35">
        <f>CAP_share_VA!V23*('VA_current price'!V23/'GO_current price'!V23)</f>
        <v>0.482364046330673</v>
      </c>
      <c r="W23" s="35">
        <f>CAP_share_VA!W23*('VA_current price'!W23/'GO_current price'!W23)</f>
        <v>0.5069769635304752</v>
      </c>
      <c r="X23" s="35">
        <f>CAP_share_VA!X23*('VA_current price'!X23/'GO_current price'!X23)</f>
        <v>0.4586716536033913</v>
      </c>
      <c r="Y23" s="35">
        <f>CAP_share_VA!Y23*('VA_current price'!Y23/'GO_current price'!Y23)</f>
        <v>0.491985833020017</v>
      </c>
      <c r="Z23" s="35">
        <f>CAP_share_VA!Z23*('VA_current price'!Z23/'GO_current price'!Z23)</f>
        <v>0.5089356282156067</v>
      </c>
      <c r="AA23" s="35">
        <f>CAP_share_VA!AA23*('VA_current price'!AA23/'GO_current price'!AA23)</f>
        <v>0.5034926028781945</v>
      </c>
      <c r="AB23" s="35">
        <f>CAP_share_VA!AB23*('VA_current price'!AB23/'GO_current price'!AB23)</f>
        <v>0.49263172591708415</v>
      </c>
      <c r="AC23" s="35">
        <f>CAP_share_VA!AC23*('VA_current price'!AC23/'GO_current price'!AC23)</f>
        <v>0.4852943272457173</v>
      </c>
      <c r="AD23" s="35">
        <f>CAP_share_VA!AD23*('VA_current price'!AD23/'GO_current price'!AD23)</f>
        <v>0.5193963044334091</v>
      </c>
      <c r="AE23" s="35">
        <f>CAP_share_VA!AE23*('VA_current price'!AE23/'GO_current price'!AE23)</f>
        <v>0.5437385468459828</v>
      </c>
      <c r="AF23" s="35">
        <f>CAP_share_VA!AF23*('VA_current price'!AF23/'GO_current price'!AF23)</f>
        <v>0.5581330917575734</v>
      </c>
      <c r="AG23" s="35">
        <f>CAP_share_VA!AG23*('VA_current price'!AG23/'GO_current price'!AG23)</f>
        <v>0.5463525155620661</v>
      </c>
      <c r="AH23" s="35">
        <f>CAP_share_VA!AH23*('VA_current price'!AH23/'GO_current price'!AH23)</f>
        <v>0.5437935932342502</v>
      </c>
      <c r="AI23" s="35">
        <f>CAP_share_VA!AI23*('VA_current price'!AI23/'GO_current price'!AI23)</f>
        <v>0.5677776936681376</v>
      </c>
    </row>
    <row r="24" spans="1:35" ht="15">
      <c r="A24" s="39">
        <v>23</v>
      </c>
      <c r="B24" s="28" t="s">
        <v>108</v>
      </c>
      <c r="C24" s="38" t="s">
        <v>136</v>
      </c>
      <c r="D24" s="35">
        <f>CAP_share_VA!D24*('VA_current price'!D24/'GO_current price'!D24)</f>
        <v>0.6021685656973953</v>
      </c>
      <c r="E24" s="35">
        <f>CAP_share_VA!E24*('VA_current price'!E24/'GO_current price'!E24)</f>
        <v>0.5779886374581701</v>
      </c>
      <c r="F24" s="35">
        <f>CAP_share_VA!F24*('VA_current price'!F24/'GO_current price'!F24)</f>
        <v>0.5509804467478927</v>
      </c>
      <c r="G24" s="35">
        <f>CAP_share_VA!G24*('VA_current price'!G24/'GO_current price'!G24)</f>
        <v>0.5228545376918142</v>
      </c>
      <c r="H24" s="35">
        <f>CAP_share_VA!H24*('VA_current price'!H24/'GO_current price'!H24)</f>
        <v>0.5166794616368338</v>
      </c>
      <c r="I24" s="35">
        <f>CAP_share_VA!I24*('VA_current price'!I24/'GO_current price'!I24)</f>
        <v>0.5067646296940447</v>
      </c>
      <c r="J24" s="35">
        <f>CAP_share_VA!J24*('VA_current price'!J24/'GO_current price'!J24)</f>
        <v>0.49831249111792036</v>
      </c>
      <c r="K24" s="35">
        <f>CAP_share_VA!K24*('VA_current price'!K24/'GO_current price'!K24)</f>
        <v>0.4869476082000569</v>
      </c>
      <c r="L24" s="35">
        <f>CAP_share_VA!L24*('VA_current price'!L24/'GO_current price'!L24)</f>
        <v>0.4797974142122688</v>
      </c>
      <c r="M24" s="35">
        <f>CAP_share_VA!M24*('VA_current price'!M24/'GO_current price'!M24)</f>
        <v>0.4764445107049627</v>
      </c>
      <c r="N24" s="35">
        <f>CAP_share_VA!N24*('VA_current price'!N24/'GO_current price'!N24)</f>
        <v>0.4467818648212927</v>
      </c>
      <c r="O24" s="35">
        <f>CAP_share_VA!O24*('VA_current price'!O24/'GO_current price'!O24)</f>
        <v>0.4393094800035018</v>
      </c>
      <c r="P24" s="35">
        <f>CAP_share_VA!P24*('VA_current price'!P24/'GO_current price'!P24)</f>
        <v>0.44157139781870514</v>
      </c>
      <c r="Q24" s="35">
        <f>CAP_share_VA!Q24*('VA_current price'!Q24/'GO_current price'!Q24)</f>
        <v>0.43988913975026606</v>
      </c>
      <c r="R24" s="35">
        <f>CAP_share_VA!R24*('VA_current price'!R24/'GO_current price'!R24)</f>
        <v>0.4111466548601778</v>
      </c>
      <c r="S24" s="35">
        <f>CAP_share_VA!S24*('VA_current price'!S24/'GO_current price'!S24)</f>
        <v>0.40668581036523627</v>
      </c>
      <c r="T24" s="35">
        <f>CAP_share_VA!T24*('VA_current price'!T24/'GO_current price'!T24)</f>
        <v>0.40418623027444406</v>
      </c>
      <c r="U24" s="35">
        <f>CAP_share_VA!U24*('VA_current price'!U24/'GO_current price'!U24)</f>
        <v>0.40282820698091026</v>
      </c>
      <c r="V24" s="35">
        <f>CAP_share_VA!V24*('VA_current price'!V24/'GO_current price'!V24)</f>
        <v>0.38427200175358</v>
      </c>
      <c r="W24" s="35">
        <f>CAP_share_VA!W24*('VA_current price'!W24/'GO_current price'!W24)</f>
        <v>0.42104082281226074</v>
      </c>
      <c r="X24" s="35">
        <f>CAP_share_VA!X24*('VA_current price'!X24/'GO_current price'!X24)</f>
        <v>0.4285748993247803</v>
      </c>
      <c r="Y24" s="35">
        <f>CAP_share_VA!Y24*('VA_current price'!Y24/'GO_current price'!Y24)</f>
        <v>0.43415905498339247</v>
      </c>
      <c r="Z24" s="35">
        <f>CAP_share_VA!Z24*('VA_current price'!Z24/'GO_current price'!Z24)</f>
        <v>0.4371042763385625</v>
      </c>
      <c r="AA24" s="35">
        <f>CAP_share_VA!AA24*('VA_current price'!AA24/'GO_current price'!AA24)</f>
        <v>0.44095100151624594</v>
      </c>
      <c r="AB24" s="35">
        <f>CAP_share_VA!AB24*('VA_current price'!AB24/'GO_current price'!AB24)</f>
        <v>0.47963824569962477</v>
      </c>
      <c r="AC24" s="35">
        <f>CAP_share_VA!AC24*('VA_current price'!AC24/'GO_current price'!AC24)</f>
        <v>0.5058099139058175</v>
      </c>
      <c r="AD24" s="35">
        <f>CAP_share_VA!AD24*('VA_current price'!AD24/'GO_current price'!AD24)</f>
        <v>0.5202705477466646</v>
      </c>
      <c r="AE24" s="35">
        <f>CAP_share_VA!AE24*('VA_current price'!AE24/'GO_current price'!AE24)</f>
        <v>0.539011748099502</v>
      </c>
      <c r="AF24" s="35">
        <f>CAP_share_VA!AF24*('VA_current price'!AF24/'GO_current price'!AF24)</f>
        <v>0.5301355635276979</v>
      </c>
      <c r="AG24" s="35">
        <f>CAP_share_VA!AG24*('VA_current price'!AG24/'GO_current price'!AG24)</f>
        <v>0.4927715863358623</v>
      </c>
      <c r="AH24" s="35">
        <f>CAP_share_VA!AH24*('VA_current price'!AH24/'GO_current price'!AH24)</f>
        <v>0.4940579732207237</v>
      </c>
      <c r="AI24" s="35">
        <f>CAP_share_VA!AI24*('VA_current price'!AI24/'GO_current price'!AI24)</f>
        <v>0.5200574995981523</v>
      </c>
    </row>
    <row r="25" spans="1:35" ht="15">
      <c r="A25" s="38">
        <v>24</v>
      </c>
      <c r="B25" s="17" t="s">
        <v>18</v>
      </c>
      <c r="C25" s="38" t="s">
        <v>118</v>
      </c>
      <c r="D25" s="35">
        <f>CAP_share_VA!D25*('VA_current price'!D25/'GO_current price'!D25)</f>
        <v>0.09392985542728037</v>
      </c>
      <c r="E25" s="35">
        <f>CAP_share_VA!E25*('VA_current price'!E25/'GO_current price'!E25)</f>
        <v>0.09939395249414484</v>
      </c>
      <c r="F25" s="35">
        <f>CAP_share_VA!F25*('VA_current price'!F25/'GO_current price'!F25)</f>
        <v>0.10216413696134975</v>
      </c>
      <c r="G25" s="35">
        <f>CAP_share_VA!G25*('VA_current price'!G25/'GO_current price'!G25)</f>
        <v>0.10397304880534838</v>
      </c>
      <c r="H25" s="35">
        <f>CAP_share_VA!H25*('VA_current price'!H25/'GO_current price'!H25)</f>
        <v>0.10757998807438014</v>
      </c>
      <c r="I25" s="35">
        <f>CAP_share_VA!I25*('VA_current price'!I25/'GO_current price'!I25)</f>
        <v>0.11536257913668921</v>
      </c>
      <c r="J25" s="35">
        <f>CAP_share_VA!J25*('VA_current price'!J25/'GO_current price'!J25)</f>
        <v>0.1159139384128596</v>
      </c>
      <c r="K25" s="35">
        <f>CAP_share_VA!K25*('VA_current price'!K25/'GO_current price'!K25)</f>
        <v>0.1142243981746563</v>
      </c>
      <c r="L25" s="35">
        <f>CAP_share_VA!L25*('VA_current price'!L25/'GO_current price'!L25)</f>
        <v>0.11633459350342916</v>
      </c>
      <c r="M25" s="35">
        <f>CAP_share_VA!M25*('VA_current price'!M25/'GO_current price'!M25)</f>
        <v>0.11945558938328646</v>
      </c>
      <c r="N25" s="35">
        <f>CAP_share_VA!N25*('VA_current price'!N25/'GO_current price'!N25)</f>
        <v>0.11980360253041077</v>
      </c>
      <c r="O25" s="35">
        <f>CAP_share_VA!O25*('VA_current price'!O25/'GO_current price'!O25)</f>
        <v>0.1237072970652612</v>
      </c>
      <c r="P25" s="35">
        <f>CAP_share_VA!P25*('VA_current price'!P25/'GO_current price'!P25)</f>
        <v>0.12301706387992974</v>
      </c>
      <c r="Q25" s="35">
        <f>CAP_share_VA!Q25*('VA_current price'!Q25/'GO_current price'!Q25)</f>
        <v>0.12436610096439268</v>
      </c>
      <c r="R25" s="35">
        <f>CAP_share_VA!R25*('VA_current price'!R25/'GO_current price'!R25)</f>
        <v>0.12840667447955828</v>
      </c>
      <c r="S25" s="35">
        <f>CAP_share_VA!S25*('VA_current price'!S25/'GO_current price'!S25)</f>
        <v>0.12568279902788065</v>
      </c>
      <c r="T25" s="35">
        <f>CAP_share_VA!T25*('VA_current price'!T25/'GO_current price'!T25)</f>
        <v>0.12535867371230064</v>
      </c>
      <c r="U25" s="35">
        <f>CAP_share_VA!U25*('VA_current price'!U25/'GO_current price'!U25)</f>
        <v>0.11266410289031659</v>
      </c>
      <c r="V25" s="35">
        <f>CAP_share_VA!V25*('VA_current price'!V25/'GO_current price'!V25)</f>
        <v>0.10075988801271947</v>
      </c>
      <c r="W25" s="35">
        <f>CAP_share_VA!W25*('VA_current price'!W25/'GO_current price'!W25)</f>
        <v>0.09556620898844406</v>
      </c>
      <c r="X25" s="35">
        <f>CAP_share_VA!X25*('VA_current price'!X25/'GO_current price'!X25)</f>
        <v>0.09504378123164392</v>
      </c>
      <c r="Y25" s="35">
        <f>CAP_share_VA!Y25*('VA_current price'!Y25/'GO_current price'!Y25)</f>
        <v>0.0951771276305522</v>
      </c>
      <c r="Z25" s="35">
        <f>CAP_share_VA!Z25*('VA_current price'!Z25/'GO_current price'!Z25)</f>
        <v>0.09782931253415549</v>
      </c>
      <c r="AA25" s="35">
        <f>CAP_share_VA!AA25*('VA_current price'!AA25/'GO_current price'!AA25)</f>
        <v>0.09849659449226064</v>
      </c>
      <c r="AB25" s="35">
        <f>CAP_share_VA!AB25*('VA_current price'!AB25/'GO_current price'!AB25)</f>
        <v>0.10499997950660092</v>
      </c>
      <c r="AC25" s="35">
        <f>CAP_share_VA!AC25*('VA_current price'!AC25/'GO_current price'!AC25)</f>
        <v>0.10709975346587708</v>
      </c>
      <c r="AD25" s="35">
        <f>CAP_share_VA!AD25*('VA_current price'!AD25/'GO_current price'!AD25)</f>
        <v>0.10903798821541706</v>
      </c>
      <c r="AE25" s="35">
        <f>CAP_share_VA!AE25*('VA_current price'!AE25/'GO_current price'!AE25)</f>
        <v>0.1065654960152946</v>
      </c>
      <c r="AF25" s="35">
        <f>CAP_share_VA!AF25*('VA_current price'!AF25/'GO_current price'!AF25)</f>
        <v>0.09514609126819636</v>
      </c>
      <c r="AG25" s="35">
        <f>CAP_share_VA!AG25*('VA_current price'!AG25/'GO_current price'!AG25)</f>
        <v>0.08438590675273494</v>
      </c>
      <c r="AH25" s="35">
        <f>CAP_share_VA!AH25*('VA_current price'!AH25/'GO_current price'!AH25)</f>
        <v>0.08665815675114122</v>
      </c>
      <c r="AI25" s="35">
        <f>CAP_share_VA!AI25*('VA_current price'!AI25/'GO_current price'!AI25)</f>
        <v>0.08417721867925824</v>
      </c>
    </row>
    <row r="26" spans="1:35" ht="15">
      <c r="A26" s="38">
        <v>25</v>
      </c>
      <c r="B26" s="17" t="s">
        <v>11</v>
      </c>
      <c r="C26" s="38" t="s">
        <v>116</v>
      </c>
      <c r="D26" s="35">
        <f>CAP_share_VA!D26*('VA_current price'!D26/'GO_current price'!D26)</f>
        <v>0.31171243030327767</v>
      </c>
      <c r="E26" s="35">
        <f>CAP_share_VA!E26*('VA_current price'!E26/'GO_current price'!E26)</f>
        <v>0.3023891472065567</v>
      </c>
      <c r="F26" s="35">
        <f>CAP_share_VA!F26*('VA_current price'!F26/'GO_current price'!F26)</f>
        <v>0.2974705105961371</v>
      </c>
      <c r="G26" s="35">
        <f>CAP_share_VA!G26*('VA_current price'!G26/'GO_current price'!G26)</f>
        <v>0.2906317023031622</v>
      </c>
      <c r="H26" s="35">
        <f>CAP_share_VA!H26*('VA_current price'!H26/'GO_current price'!H26)</f>
        <v>0.2973592440603175</v>
      </c>
      <c r="I26" s="35">
        <f>CAP_share_VA!I26*('VA_current price'!I26/'GO_current price'!I26)</f>
        <v>0.29896500409963656</v>
      </c>
      <c r="J26" s="35">
        <f>CAP_share_VA!J26*('VA_current price'!J26/'GO_current price'!J26)</f>
        <v>0.2908037116167615</v>
      </c>
      <c r="K26" s="35">
        <f>CAP_share_VA!K26*('VA_current price'!K26/'GO_current price'!K26)</f>
        <v>0.29294104719063807</v>
      </c>
      <c r="L26" s="35">
        <f>CAP_share_VA!L26*('VA_current price'!L26/'GO_current price'!L26)</f>
        <v>0.2986716759957676</v>
      </c>
      <c r="M26" s="35">
        <f>CAP_share_VA!M26*('VA_current price'!M26/'GO_current price'!M26)</f>
        <v>0.2962584587366411</v>
      </c>
      <c r="N26" s="35">
        <f>CAP_share_VA!N26*('VA_current price'!N26/'GO_current price'!N26)</f>
        <v>0.28957839567284066</v>
      </c>
      <c r="O26" s="35">
        <f>CAP_share_VA!O26*('VA_current price'!O26/'GO_current price'!O26)</f>
        <v>0.2923273376699446</v>
      </c>
      <c r="P26" s="35">
        <f>CAP_share_VA!P26*('VA_current price'!P26/'GO_current price'!P26)</f>
        <v>0.29645046424613464</v>
      </c>
      <c r="Q26" s="35">
        <f>CAP_share_VA!Q26*('VA_current price'!Q26/'GO_current price'!Q26)</f>
        <v>0.4165014029843704</v>
      </c>
      <c r="R26" s="35">
        <f>CAP_share_VA!R26*('VA_current price'!R26/'GO_current price'!R26)</f>
        <v>0.41725328601651573</v>
      </c>
      <c r="S26" s="35">
        <f>CAP_share_VA!S26*('VA_current price'!S26/'GO_current price'!S26)</f>
        <v>0.4157292198407979</v>
      </c>
      <c r="T26" s="35">
        <f>CAP_share_VA!T26*('VA_current price'!T26/'GO_current price'!T26)</f>
        <v>0.4140341803887657</v>
      </c>
      <c r="U26" s="35">
        <f>CAP_share_VA!U26*('VA_current price'!U26/'GO_current price'!U26)</f>
        <v>0.40902080680523106</v>
      </c>
      <c r="V26" s="35">
        <f>CAP_share_VA!V26*('VA_current price'!V26/'GO_current price'!V26)</f>
        <v>0.39945004184342475</v>
      </c>
      <c r="W26" s="35">
        <f>CAP_share_VA!W26*('VA_current price'!W26/'GO_current price'!W26)</f>
        <v>0.39320257988117124</v>
      </c>
      <c r="X26" s="35">
        <f>CAP_share_VA!X26*('VA_current price'!X26/'GO_current price'!X26)</f>
        <v>0.40213568653147747</v>
      </c>
      <c r="Y26" s="35">
        <f>CAP_share_VA!Y26*('VA_current price'!Y26/'GO_current price'!Y26)</f>
        <v>0.4183571692473226</v>
      </c>
      <c r="Z26" s="35">
        <f>CAP_share_VA!Z26*('VA_current price'!Z26/'GO_current price'!Z26)</f>
        <v>0.42861055841221546</v>
      </c>
      <c r="AA26" s="35">
        <f>CAP_share_VA!AA26*('VA_current price'!AA26/'GO_current price'!AA26)</f>
        <v>0.43613611679874464</v>
      </c>
      <c r="AB26" s="35">
        <f>CAP_share_VA!AB26*('VA_current price'!AB26/'GO_current price'!AB26)</f>
        <v>0.3810213711065584</v>
      </c>
      <c r="AC26" s="35">
        <f>CAP_share_VA!AC26*('VA_current price'!AC26/'GO_current price'!AC26)</f>
        <v>0.3671844675116682</v>
      </c>
      <c r="AD26" s="35">
        <f>CAP_share_VA!AD26*('VA_current price'!AD26/'GO_current price'!AD26)</f>
        <v>0.36877458339869895</v>
      </c>
      <c r="AE26" s="35">
        <f>CAP_share_VA!AE26*('VA_current price'!AE26/'GO_current price'!AE26)</f>
        <v>0.35975207494422107</v>
      </c>
      <c r="AF26" s="35">
        <f>CAP_share_VA!AF26*('VA_current price'!AF26/'GO_current price'!AF26)</f>
        <v>0.3343123705080777</v>
      </c>
      <c r="AG26" s="35">
        <f>CAP_share_VA!AG26*('VA_current price'!AG26/'GO_current price'!AG26)</f>
        <v>0.34294810246060964</v>
      </c>
      <c r="AH26" s="35">
        <f>CAP_share_VA!AH26*('VA_current price'!AH26/'GO_current price'!AH26)</f>
        <v>0.33210095509643117</v>
      </c>
      <c r="AI26" s="35">
        <f>CAP_share_VA!AI26*('VA_current price'!AI26/'GO_current price'!AI26)</f>
        <v>0.32900432497190857</v>
      </c>
    </row>
    <row r="27" spans="1:35" ht="15">
      <c r="A27" s="38">
        <v>26</v>
      </c>
      <c r="B27" s="17" t="s">
        <v>12</v>
      </c>
      <c r="C27" s="38" t="s">
        <v>117</v>
      </c>
      <c r="D27" s="35">
        <f>CAP_share_VA!D27*('VA_current price'!D27/'GO_current price'!D27)</f>
        <v>0.12317874849452992</v>
      </c>
      <c r="E27" s="35">
        <f>CAP_share_VA!E27*('VA_current price'!E27/'GO_current price'!E27)</f>
        <v>0.12350734157900235</v>
      </c>
      <c r="F27" s="35">
        <f>CAP_share_VA!F27*('VA_current price'!F27/'GO_current price'!F27)</f>
        <v>0.12532791779405814</v>
      </c>
      <c r="G27" s="35">
        <f>CAP_share_VA!G27*('VA_current price'!G27/'GO_current price'!G27)</f>
        <v>0.12607790571327354</v>
      </c>
      <c r="H27" s="35">
        <f>CAP_share_VA!H27*('VA_current price'!H27/'GO_current price'!H27)</f>
        <v>0.13137036175560274</v>
      </c>
      <c r="I27" s="35">
        <f>CAP_share_VA!I27*('VA_current price'!I27/'GO_current price'!I27)</f>
        <v>0.134407797453772</v>
      </c>
      <c r="J27" s="35">
        <f>CAP_share_VA!J27*('VA_current price'!J27/'GO_current price'!J27)</f>
        <v>0.13294803784584341</v>
      </c>
      <c r="K27" s="35">
        <f>CAP_share_VA!K27*('VA_current price'!K27/'GO_current price'!K27)</f>
        <v>0.13609727308274294</v>
      </c>
      <c r="L27" s="35">
        <f>CAP_share_VA!L27*('VA_current price'!L27/'GO_current price'!L27)</f>
        <v>0.14092164220206663</v>
      </c>
      <c r="M27" s="35">
        <f>CAP_share_VA!M27*('VA_current price'!M27/'GO_current price'!M27)</f>
        <v>0.14187718261064566</v>
      </c>
      <c r="N27" s="35">
        <f>CAP_share_VA!N27*('VA_current price'!N27/'GO_current price'!N27)</f>
        <v>0.1427055178506949</v>
      </c>
      <c r="O27" s="35">
        <f>CAP_share_VA!O27*('VA_current price'!O27/'GO_current price'!O27)</f>
        <v>0.14817060996649686</v>
      </c>
      <c r="P27" s="35">
        <f>CAP_share_VA!P27*('VA_current price'!P27/'GO_current price'!P27)</f>
        <v>0.15447501684199472</v>
      </c>
      <c r="Q27" s="35">
        <f>CAP_share_VA!Q27*('VA_current price'!Q27/'GO_current price'!Q27)</f>
        <v>0.22301860392387726</v>
      </c>
      <c r="R27" s="35">
        <f>CAP_share_VA!R27*('VA_current price'!R27/'GO_current price'!R27)</f>
        <v>0.23208248072639961</v>
      </c>
      <c r="S27" s="35">
        <f>CAP_share_VA!S27*('VA_current price'!S27/'GO_current price'!S27)</f>
        <v>0.23990876407645415</v>
      </c>
      <c r="T27" s="35">
        <f>CAP_share_VA!T27*('VA_current price'!T27/'GO_current price'!T27)</f>
        <v>0.2476137299259876</v>
      </c>
      <c r="U27" s="35">
        <f>CAP_share_VA!U27*('VA_current price'!U27/'GO_current price'!U27)</f>
        <v>0.2532377868032302</v>
      </c>
      <c r="V27" s="35">
        <f>CAP_share_VA!V27*('VA_current price'!V27/'GO_current price'!V27)</f>
        <v>0.2557763924888641</v>
      </c>
      <c r="W27" s="35">
        <f>CAP_share_VA!W27*('VA_current price'!W27/'GO_current price'!W27)</f>
        <v>0.2582164694722862</v>
      </c>
      <c r="X27" s="35">
        <f>CAP_share_VA!X27*('VA_current price'!X27/'GO_current price'!X27)</f>
        <v>0.27060592370587677</v>
      </c>
      <c r="Y27" s="35">
        <f>CAP_share_VA!Y27*('VA_current price'!Y27/'GO_current price'!Y27)</f>
        <v>0.28824260317407663</v>
      </c>
      <c r="Z27" s="35">
        <f>CAP_share_VA!Z27*('VA_current price'!Z27/'GO_current price'!Z27)</f>
        <v>0.3021267051623515</v>
      </c>
      <c r="AA27" s="35">
        <f>CAP_share_VA!AA27*('VA_current price'!AA27/'GO_current price'!AA27)</f>
        <v>0.31430469166779285</v>
      </c>
      <c r="AB27" s="35">
        <f>CAP_share_VA!AB27*('VA_current price'!AB27/'GO_current price'!AB27)</f>
        <v>0.27225397830107717</v>
      </c>
      <c r="AC27" s="35">
        <f>CAP_share_VA!AC27*('VA_current price'!AC27/'GO_current price'!AC27)</f>
        <v>0.2601194966713083</v>
      </c>
      <c r="AD27" s="35">
        <f>CAP_share_VA!AD27*('VA_current price'!AD27/'GO_current price'!AD27)</f>
        <v>0.2589884155914767</v>
      </c>
      <c r="AE27" s="35">
        <f>CAP_share_VA!AE27*('VA_current price'!AE27/'GO_current price'!AE27)</f>
        <v>0.2504493378279888</v>
      </c>
      <c r="AF27" s="35">
        <f>CAP_share_VA!AF27*('VA_current price'!AF27/'GO_current price'!AF27)</f>
        <v>0.23273892675792152</v>
      </c>
      <c r="AG27" s="35">
        <f>CAP_share_VA!AG27*('VA_current price'!AG27/'GO_current price'!AG27)</f>
        <v>0.23875088193429395</v>
      </c>
      <c r="AH27" s="35">
        <f>CAP_share_VA!AH27*('VA_current price'!AH27/'GO_current price'!AH27)</f>
        <v>0.23119940116770668</v>
      </c>
      <c r="AI27" s="35">
        <f>CAP_share_VA!AI27*('VA_current price'!AI27/'GO_current price'!AI27)</f>
        <v>0.229043613840267</v>
      </c>
    </row>
    <row r="28" spans="1:35" ht="15">
      <c r="A28" s="39">
        <v>27</v>
      </c>
      <c r="B28" s="29" t="s">
        <v>135</v>
      </c>
      <c r="C28" s="38" t="s">
        <v>137</v>
      </c>
      <c r="D28" s="35">
        <f>CAP_share_VA!D28*('VA_current price'!D28/'GO_current price'!D28)</f>
        <v>0.5313636565121836</v>
      </c>
      <c r="E28" s="35">
        <f>CAP_share_VA!E28*('VA_current price'!E28/'GO_current price'!E28)</f>
        <v>0.5247508413094557</v>
      </c>
      <c r="F28" s="35">
        <f>CAP_share_VA!F28*('VA_current price'!F28/'GO_current price'!F28)</f>
        <v>0.5160845403529614</v>
      </c>
      <c r="G28" s="35">
        <f>CAP_share_VA!G28*('VA_current price'!G28/'GO_current price'!G28)</f>
        <v>0.5099317227221326</v>
      </c>
      <c r="H28" s="35">
        <f>CAP_share_VA!H28*('VA_current price'!H28/'GO_current price'!H28)</f>
        <v>0.5089764822449673</v>
      </c>
      <c r="I28" s="35">
        <f>CAP_share_VA!I28*('VA_current price'!I28/'GO_current price'!I28)</f>
        <v>0.5089955161814217</v>
      </c>
      <c r="J28" s="35">
        <f>CAP_share_VA!J28*('VA_current price'!J28/'GO_current price'!J28)</f>
        <v>0.5082062970852022</v>
      </c>
      <c r="K28" s="35">
        <f>CAP_share_VA!K28*('VA_current price'!K28/'GO_current price'!K28)</f>
        <v>0.5058647059190508</v>
      </c>
      <c r="L28" s="35">
        <f>CAP_share_VA!L28*('VA_current price'!L28/'GO_current price'!L28)</f>
        <v>0.5043396340806838</v>
      </c>
      <c r="M28" s="35">
        <f>CAP_share_VA!M28*('VA_current price'!M28/'GO_current price'!M28)</f>
        <v>0.5089327128890753</v>
      </c>
      <c r="N28" s="35">
        <f>CAP_share_VA!N28*('VA_current price'!N28/'GO_current price'!N28)</f>
        <v>0.48609461964466283</v>
      </c>
      <c r="O28" s="35">
        <f>CAP_share_VA!O28*('VA_current price'!O28/'GO_current price'!O28)</f>
        <v>0.48403115316829515</v>
      </c>
      <c r="P28" s="35">
        <f>CAP_share_VA!P28*('VA_current price'!P28/'GO_current price'!P28)</f>
        <v>0.48876527795858804</v>
      </c>
      <c r="Q28" s="35">
        <f>CAP_share_VA!Q28*('VA_current price'!Q28/'GO_current price'!Q28)</f>
        <v>0.5275572315937377</v>
      </c>
      <c r="R28" s="35">
        <f>CAP_share_VA!R28*('VA_current price'!R28/'GO_current price'!R28)</f>
        <v>0.49944745769414417</v>
      </c>
      <c r="S28" s="35">
        <f>CAP_share_VA!S28*('VA_current price'!S28/'GO_current price'!S28)</f>
        <v>0.4908555890726843</v>
      </c>
      <c r="T28" s="35">
        <f>CAP_share_VA!T28*('VA_current price'!T28/'GO_current price'!T28)</f>
        <v>0.480414094491853</v>
      </c>
      <c r="U28" s="35">
        <f>CAP_share_VA!U28*('VA_current price'!U28/'GO_current price'!U28)</f>
        <v>0.47813592585753917</v>
      </c>
      <c r="V28" s="35">
        <f>CAP_share_VA!V28*('VA_current price'!V28/'GO_current price'!V28)</f>
        <v>0.4822862413935706</v>
      </c>
      <c r="W28" s="35">
        <f>CAP_share_VA!W28*('VA_current price'!W28/'GO_current price'!W28)</f>
        <v>0.497096879206661</v>
      </c>
      <c r="X28" s="35">
        <f>CAP_share_VA!X28*('VA_current price'!X28/'GO_current price'!X28)</f>
        <v>0.5085445489904838</v>
      </c>
      <c r="Y28" s="35">
        <f>CAP_share_VA!Y28*('VA_current price'!Y28/'GO_current price'!Y28)</f>
        <v>0.5190859913788717</v>
      </c>
      <c r="Z28" s="35">
        <f>CAP_share_VA!Z28*('VA_current price'!Z28/'GO_current price'!Z28)</f>
        <v>0.5253979410817049</v>
      </c>
      <c r="AA28" s="35">
        <f>CAP_share_VA!AA28*('VA_current price'!AA28/'GO_current price'!AA28)</f>
        <v>0.5314507003530217</v>
      </c>
      <c r="AB28" s="35">
        <f>CAP_share_VA!AB28*('VA_current price'!AB28/'GO_current price'!AB28)</f>
        <v>0.5482550753805404</v>
      </c>
      <c r="AC28" s="35">
        <f>CAP_share_VA!AC28*('VA_current price'!AC28/'GO_current price'!AC28)</f>
        <v>0.5617751533077149</v>
      </c>
      <c r="AD28" s="35">
        <f>CAP_share_VA!AD28*('VA_current price'!AD28/'GO_current price'!AD28)</f>
        <v>0.570757971379555</v>
      </c>
      <c r="AE28" s="35">
        <f>CAP_share_VA!AE28*('VA_current price'!AE28/'GO_current price'!AE28)</f>
        <v>0.5821085374594115</v>
      </c>
      <c r="AF28" s="35">
        <f>CAP_share_VA!AF28*('VA_current price'!AF28/'GO_current price'!AF28)</f>
        <v>0.5680803853399751</v>
      </c>
      <c r="AG28" s="35">
        <f>CAP_share_VA!AG28*('VA_current price'!AG28/'GO_current price'!AG28)</f>
        <v>0.5319050610566974</v>
      </c>
      <c r="AH28" s="35">
        <f>CAP_share_VA!AH28*('VA_current price'!AH28/'GO_current price'!AH28)</f>
        <v>0.5297843341847106</v>
      </c>
      <c r="AI28" s="35">
        <f>CAP_share_VA!AI28*('VA_current price'!AI28/'GO_current price'!AI28)</f>
        <v>0.5499586901098635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1" sqref="A1:C28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35">
        <f>'IIE_current price'!D2/'GO_current price'!D2</f>
        <v>0.014907535092471667</v>
      </c>
      <c r="E2" s="35">
        <f>'IIE_current price'!E2/'GO_current price'!E2</f>
        <v>0.013727434270583795</v>
      </c>
      <c r="F2" s="35">
        <f>'IIE_current price'!F2/'GO_current price'!F2</f>
        <v>0.012372373000256657</v>
      </c>
      <c r="G2" s="35">
        <f>'IIE_current price'!G2/'GO_current price'!G2</f>
        <v>0.011120632538443252</v>
      </c>
      <c r="H2" s="35">
        <f>'IIE_current price'!H2/'GO_current price'!H2</f>
        <v>0.011219468379074948</v>
      </c>
      <c r="I2" s="35">
        <f>'IIE_current price'!I2/'GO_current price'!I2</f>
        <v>0.01142064455717296</v>
      </c>
      <c r="J2" s="35">
        <f>'IIE_current price'!J2/'GO_current price'!J2</f>
        <v>0.011706512227713923</v>
      </c>
      <c r="K2" s="35">
        <f>'IIE_current price'!K2/'GO_current price'!K2</f>
        <v>0.011703033433291255</v>
      </c>
      <c r="L2" s="35">
        <f>'IIE_current price'!L2/'GO_current price'!L2</f>
        <v>0.011395694296914187</v>
      </c>
      <c r="M2" s="35">
        <f>'IIE_current price'!M2/'GO_current price'!M2</f>
        <v>0.011284718733400844</v>
      </c>
      <c r="N2" s="35">
        <f>'IIE_current price'!N2/'GO_current price'!N2</f>
        <v>0.012547646752269949</v>
      </c>
      <c r="O2" s="35">
        <f>'IIE_current price'!O2/'GO_current price'!O2</f>
        <v>0.014077546466545998</v>
      </c>
      <c r="P2" s="35">
        <f>'IIE_current price'!P2/'GO_current price'!P2</f>
        <v>0.0150705695584104</v>
      </c>
      <c r="Q2" s="35">
        <f>'IIE_current price'!Q2/'GO_current price'!Q2</f>
        <v>0.015947721412847032</v>
      </c>
      <c r="R2" s="35">
        <f>'IIE_current price'!R2/'GO_current price'!R2</f>
        <v>0.016026818774603883</v>
      </c>
      <c r="S2" s="35">
        <f>'IIE_current price'!S2/'GO_current price'!S2</f>
        <v>0.016490779186855382</v>
      </c>
      <c r="T2" s="35">
        <f>'IIE_current price'!T2/'GO_current price'!T2</f>
        <v>0.01520334484349751</v>
      </c>
      <c r="U2" s="35">
        <f>'IIE_current price'!U2/'GO_current price'!U2</f>
        <v>0.015719532304517326</v>
      </c>
      <c r="V2" s="35">
        <f>'IIE_current price'!V2/'GO_current price'!V2</f>
        <v>0.015613343421654517</v>
      </c>
      <c r="W2" s="35">
        <f>'IIE_current price'!W2/'GO_current price'!W2</f>
        <v>0.01592842848402896</v>
      </c>
      <c r="X2" s="35">
        <f>'IIE_current price'!X2/'GO_current price'!X2</f>
        <v>0.01600985024942837</v>
      </c>
      <c r="Y2" s="35">
        <f>'IIE_current price'!Y2/'GO_current price'!Y2</f>
        <v>0.016394160871868683</v>
      </c>
      <c r="Z2" s="35">
        <f>'IIE_current price'!Z2/'GO_current price'!Z2</f>
        <v>0.016963380070148387</v>
      </c>
      <c r="AA2" s="35">
        <f>'IIE_current price'!AA2/'GO_current price'!AA2</f>
        <v>0.017209488949219857</v>
      </c>
      <c r="AB2" s="35">
        <f>'IIE_current price'!AB2/'GO_current price'!AB2</f>
        <v>0.016346135492657808</v>
      </c>
      <c r="AC2" s="35">
        <f>'IIE_current price'!AC2/'GO_current price'!AC2</f>
        <v>0.015424842849389522</v>
      </c>
      <c r="AD2" s="35">
        <f>'IIE_current price'!AD2/'GO_current price'!AD2</f>
        <v>0.014400464229670104</v>
      </c>
      <c r="AE2" s="35">
        <f>'IIE_current price'!AE2/'GO_current price'!AE2</f>
        <v>0.012919439844769941</v>
      </c>
      <c r="AF2" s="35">
        <f>'IIE_current price'!AF2/'GO_current price'!AF2</f>
        <v>0.01301896996346128</v>
      </c>
      <c r="AG2" s="35">
        <f>'IIE_current price'!AG2/'GO_current price'!AG2</f>
        <v>0.012977070226958468</v>
      </c>
      <c r="AH2" s="35">
        <f>'IIE_current price'!AH2/'GO_current price'!AH2</f>
        <v>0.012548573121180835</v>
      </c>
      <c r="AI2" s="35">
        <f>'IIE_current price'!AI2/'GO_current price'!AI2</f>
        <v>0.012286506086611164</v>
      </c>
    </row>
    <row r="3" spans="1:35" ht="15">
      <c r="A3" s="38">
        <v>2</v>
      </c>
      <c r="B3" s="17" t="s">
        <v>0</v>
      </c>
      <c r="C3" s="38" t="s">
        <v>111</v>
      </c>
      <c r="D3" s="35">
        <f>'IIE_current price'!D3/'GO_current price'!D3</f>
        <v>0.054868184959535465</v>
      </c>
      <c r="E3" s="35">
        <f>'IIE_current price'!E3/'GO_current price'!E3</f>
        <v>0.0507827792565962</v>
      </c>
      <c r="F3" s="35">
        <f>'IIE_current price'!F3/'GO_current price'!F3</f>
        <v>0.05392133992836064</v>
      </c>
      <c r="G3" s="35">
        <f>'IIE_current price'!G3/'GO_current price'!G3</f>
        <v>0.06364130307233407</v>
      </c>
      <c r="H3" s="35">
        <f>'IIE_current price'!H3/'GO_current price'!H3</f>
        <v>0.07425233379262743</v>
      </c>
      <c r="I3" s="35">
        <f>'IIE_current price'!I3/'GO_current price'!I3</f>
        <v>0.07407311520620496</v>
      </c>
      <c r="J3" s="35">
        <f>'IIE_current price'!J3/'GO_current price'!J3</f>
        <v>0.07363168447884477</v>
      </c>
      <c r="K3" s="35">
        <f>'IIE_current price'!K3/'GO_current price'!K3</f>
        <v>0.07670595028679171</v>
      </c>
      <c r="L3" s="35">
        <f>'IIE_current price'!L3/'GO_current price'!L3</f>
        <v>0.06359041309267681</v>
      </c>
      <c r="M3" s="35">
        <f>'IIE_current price'!M3/'GO_current price'!M3</f>
        <v>0.062229955480842314</v>
      </c>
      <c r="N3" s="35">
        <f>'IIE_current price'!N3/'GO_current price'!N3</f>
        <v>0.055748112258223334</v>
      </c>
      <c r="O3" s="35">
        <f>'IIE_current price'!O3/'GO_current price'!O3</f>
        <v>0.06071960838276303</v>
      </c>
      <c r="P3" s="35">
        <f>'IIE_current price'!P3/'GO_current price'!P3</f>
        <v>0.06380951059299696</v>
      </c>
      <c r="Q3" s="35">
        <f>'IIE_current price'!Q3/'GO_current price'!Q3</f>
        <v>0.0673273990436914</v>
      </c>
      <c r="R3" s="35">
        <f>'IIE_current price'!R3/'GO_current price'!R3</f>
        <v>0.06549842868133028</v>
      </c>
      <c r="S3" s="35">
        <f>'IIE_current price'!S3/'GO_current price'!S3</f>
        <v>0.06799945184422947</v>
      </c>
      <c r="T3" s="35">
        <f>'IIE_current price'!T3/'GO_current price'!T3</f>
        <v>0.06714949852046023</v>
      </c>
      <c r="U3" s="35">
        <f>'IIE_current price'!U3/'GO_current price'!U3</f>
        <v>0.058490698715381005</v>
      </c>
      <c r="V3" s="35">
        <f>'IIE_current price'!V3/'GO_current price'!V3</f>
        <v>0.051911269079058686</v>
      </c>
      <c r="W3" s="35">
        <f>'IIE_current price'!W3/'GO_current price'!W3</f>
        <v>0.04799117144226459</v>
      </c>
      <c r="X3" s="35">
        <f>'IIE_current price'!X3/'GO_current price'!X3</f>
        <v>0.04852811790692944</v>
      </c>
      <c r="Y3" s="35">
        <f>'IIE_current price'!Y3/'GO_current price'!Y3</f>
        <v>0.04827040333910604</v>
      </c>
      <c r="Z3" s="35">
        <f>'IIE_current price'!Z3/'GO_current price'!Z3</f>
        <v>0.040916284579572484</v>
      </c>
      <c r="AA3" s="35">
        <f>'IIE_current price'!AA3/'GO_current price'!AA3</f>
        <v>0.04491298625034364</v>
      </c>
      <c r="AB3" s="35">
        <f>'IIE_current price'!AB3/'GO_current price'!AB3</f>
        <v>0.041774372795059085</v>
      </c>
      <c r="AC3" s="35">
        <f>'IIE_current price'!AC3/'GO_current price'!AC3</f>
        <v>0.04508183649342027</v>
      </c>
      <c r="AD3" s="35">
        <f>'IIE_current price'!AD3/'GO_current price'!AD3</f>
        <v>0.04680893231794624</v>
      </c>
      <c r="AE3" s="35">
        <f>'IIE_current price'!AE3/'GO_current price'!AE3</f>
        <v>0.04847872050980036</v>
      </c>
      <c r="AF3" s="35">
        <f>'IIE_current price'!AF3/'GO_current price'!AF3</f>
        <v>0.048028916299078246</v>
      </c>
      <c r="AG3" s="35">
        <f>'IIE_current price'!AG3/'GO_current price'!AG3</f>
        <v>0.049207340976903956</v>
      </c>
      <c r="AH3" s="35">
        <f>'IIE_current price'!AH3/'GO_current price'!AH3</f>
        <v>0.04289640078886536</v>
      </c>
      <c r="AI3" s="35">
        <f>'IIE_current price'!AI3/'GO_current price'!AI3</f>
        <v>0.04267539696802747</v>
      </c>
    </row>
    <row r="4" spans="1:35" ht="15">
      <c r="A4" s="38">
        <v>3</v>
      </c>
      <c r="B4" s="17" t="s">
        <v>20</v>
      </c>
      <c r="C4" s="38" t="s">
        <v>112</v>
      </c>
      <c r="D4" s="35">
        <f>'IIE_current price'!D4/'GO_current price'!D4</f>
        <v>0.017831532851601824</v>
      </c>
      <c r="E4" s="35">
        <f>'IIE_current price'!E4/'GO_current price'!E4</f>
        <v>0.01798603152030194</v>
      </c>
      <c r="F4" s="35">
        <f>'IIE_current price'!F4/'GO_current price'!F4</f>
        <v>0.01829274335016623</v>
      </c>
      <c r="G4" s="35">
        <f>'IIE_current price'!G4/'GO_current price'!G4</f>
        <v>0.017772618497568556</v>
      </c>
      <c r="H4" s="35">
        <f>'IIE_current price'!H4/'GO_current price'!H4</f>
        <v>0.018220369120677708</v>
      </c>
      <c r="I4" s="35">
        <f>'IIE_current price'!I4/'GO_current price'!I4</f>
        <v>0.01837609572566169</v>
      </c>
      <c r="J4" s="35">
        <f>'IIE_current price'!J4/'GO_current price'!J4</f>
        <v>0.01848020005462832</v>
      </c>
      <c r="K4" s="35">
        <f>'IIE_current price'!K4/'GO_current price'!K4</f>
        <v>0.018920273408278527</v>
      </c>
      <c r="L4" s="35">
        <f>'IIE_current price'!L4/'GO_current price'!L4</f>
        <v>0.018821694709171277</v>
      </c>
      <c r="M4" s="35">
        <f>'IIE_current price'!M4/'GO_current price'!M4</f>
        <v>0.019134890667398666</v>
      </c>
      <c r="N4" s="35">
        <f>'IIE_current price'!N4/'GO_current price'!N4</f>
        <v>0.01979495466727811</v>
      </c>
      <c r="O4" s="35">
        <f>'IIE_current price'!O4/'GO_current price'!O4</f>
        <v>0.020347556871236308</v>
      </c>
      <c r="P4" s="35">
        <f>'IIE_current price'!P4/'GO_current price'!P4</f>
        <v>0.021206597678231038</v>
      </c>
      <c r="Q4" s="35">
        <f>'IIE_current price'!Q4/'GO_current price'!Q4</f>
        <v>0.021450125029722156</v>
      </c>
      <c r="R4" s="35">
        <f>'IIE_current price'!R4/'GO_current price'!R4</f>
        <v>0.02129944518198015</v>
      </c>
      <c r="S4" s="35">
        <f>'IIE_current price'!S4/'GO_current price'!S4</f>
        <v>0.021835502593944157</v>
      </c>
      <c r="T4" s="35">
        <f>'IIE_current price'!T4/'GO_current price'!T4</f>
        <v>0.022226195947430104</v>
      </c>
      <c r="U4" s="35">
        <f>'IIE_current price'!U4/'GO_current price'!U4</f>
        <v>0.022085429016073937</v>
      </c>
      <c r="V4" s="35">
        <f>'IIE_current price'!V4/'GO_current price'!V4</f>
        <v>0.02239257101504753</v>
      </c>
      <c r="W4" s="35">
        <f>'IIE_current price'!W4/'GO_current price'!W4</f>
        <v>0.023217866549160106</v>
      </c>
      <c r="X4" s="35">
        <f>'IIE_current price'!X4/'GO_current price'!X4</f>
        <v>0.023889937634701753</v>
      </c>
      <c r="Y4" s="35">
        <f>'IIE_current price'!Y4/'GO_current price'!Y4</f>
        <v>0.024782786248262405</v>
      </c>
      <c r="Z4" s="35">
        <f>'IIE_current price'!Z4/'GO_current price'!Z4</f>
        <v>0.02585397863514972</v>
      </c>
      <c r="AA4" s="35">
        <f>'IIE_current price'!AA4/'GO_current price'!AA4</f>
        <v>0.02688703954505363</v>
      </c>
      <c r="AB4" s="35">
        <f>'IIE_current price'!AB4/'GO_current price'!AB4</f>
        <v>0.026377917414457407</v>
      </c>
      <c r="AC4" s="35">
        <f>'IIE_current price'!AC4/'GO_current price'!AC4</f>
        <v>0.025439478657395195</v>
      </c>
      <c r="AD4" s="35">
        <f>'IIE_current price'!AD4/'GO_current price'!AD4</f>
        <v>0.024885458227187414</v>
      </c>
      <c r="AE4" s="35">
        <f>'IIE_current price'!AE4/'GO_current price'!AE4</f>
        <v>0.024360874719189452</v>
      </c>
      <c r="AF4" s="35">
        <f>'IIE_current price'!AF4/'GO_current price'!AF4</f>
        <v>0.02430618858425028</v>
      </c>
      <c r="AG4" s="35">
        <f>'IIE_current price'!AG4/'GO_current price'!AG4</f>
        <v>0.0244139411666251</v>
      </c>
      <c r="AH4" s="35">
        <f>'IIE_current price'!AH4/'GO_current price'!AH4</f>
        <v>0.024598558148659147</v>
      </c>
      <c r="AI4" s="35">
        <f>'IIE_current price'!AI4/'GO_current price'!AI4</f>
        <v>0.02459062281807057</v>
      </c>
    </row>
    <row r="5" spans="1:35" ht="15">
      <c r="A5" s="38">
        <v>4</v>
      </c>
      <c r="B5" s="17" t="s">
        <v>14</v>
      </c>
      <c r="C5" s="38" t="s">
        <v>134</v>
      </c>
      <c r="D5" s="35">
        <f>'IIE_current price'!D5/'GO_current price'!D5</f>
        <v>0.04009132164311474</v>
      </c>
      <c r="E5" s="35">
        <f>'IIE_current price'!E5/'GO_current price'!E5</f>
        <v>0.04548359243109142</v>
      </c>
      <c r="F5" s="35">
        <f>'IIE_current price'!F5/'GO_current price'!F5</f>
        <v>0.05058026825733959</v>
      </c>
      <c r="G5" s="35">
        <f>'IIE_current price'!G5/'GO_current price'!G5</f>
        <v>0.053813405169235974</v>
      </c>
      <c r="H5" s="35">
        <f>'IIE_current price'!H5/'GO_current price'!H5</f>
        <v>0.05297316922549104</v>
      </c>
      <c r="I5" s="35">
        <f>'IIE_current price'!I5/'GO_current price'!I5</f>
        <v>0.052966682928971665</v>
      </c>
      <c r="J5" s="35">
        <f>'IIE_current price'!J5/'GO_current price'!J5</f>
        <v>0.050685820552494355</v>
      </c>
      <c r="K5" s="35">
        <f>'IIE_current price'!K5/'GO_current price'!K5</f>
        <v>0.04997532253989117</v>
      </c>
      <c r="L5" s="35">
        <f>'IIE_current price'!L5/'GO_current price'!L5</f>
        <v>0.049331910755259084</v>
      </c>
      <c r="M5" s="35">
        <f>'IIE_current price'!M5/'GO_current price'!M5</f>
        <v>0.048282927188007974</v>
      </c>
      <c r="N5" s="35">
        <f>'IIE_current price'!N5/'GO_current price'!N5</f>
        <v>0.04667722064530035</v>
      </c>
      <c r="O5" s="35">
        <f>'IIE_current price'!O5/'GO_current price'!O5</f>
        <v>0.045396534862046665</v>
      </c>
      <c r="P5" s="35">
        <f>'IIE_current price'!P5/'GO_current price'!P5</f>
        <v>0.0447385771037072</v>
      </c>
      <c r="Q5" s="35">
        <f>'IIE_current price'!Q5/'GO_current price'!Q5</f>
        <v>0.0426204301407354</v>
      </c>
      <c r="R5" s="35">
        <f>'IIE_current price'!R5/'GO_current price'!R5</f>
        <v>0.044160328105811275</v>
      </c>
      <c r="S5" s="35">
        <f>'IIE_current price'!S5/'GO_current price'!S5</f>
        <v>0.04555338804550235</v>
      </c>
      <c r="T5" s="35">
        <f>'IIE_current price'!T5/'GO_current price'!T5</f>
        <v>0.04573161782446309</v>
      </c>
      <c r="U5" s="35">
        <f>'IIE_current price'!U5/'GO_current price'!U5</f>
        <v>0.04805618162196921</v>
      </c>
      <c r="V5" s="35">
        <f>'IIE_current price'!V5/'GO_current price'!V5</f>
        <v>0.04891284141108466</v>
      </c>
      <c r="W5" s="35">
        <f>'IIE_current price'!W5/'GO_current price'!W5</f>
        <v>0.05054044045796285</v>
      </c>
      <c r="X5" s="35">
        <f>'IIE_current price'!X5/'GO_current price'!X5</f>
        <v>0.0511297353730983</v>
      </c>
      <c r="Y5" s="35">
        <f>'IIE_current price'!Y5/'GO_current price'!Y5</f>
        <v>0.0527177743605616</v>
      </c>
      <c r="Z5" s="35">
        <f>'IIE_current price'!Z5/'GO_current price'!Z5</f>
        <v>0.05403128165310848</v>
      </c>
      <c r="AA5" s="35">
        <f>'IIE_current price'!AA5/'GO_current price'!AA5</f>
        <v>0.0556705972944847</v>
      </c>
      <c r="AB5" s="35">
        <f>'IIE_current price'!AB5/'GO_current price'!AB5</f>
        <v>0.050916943398937355</v>
      </c>
      <c r="AC5" s="35">
        <f>'IIE_current price'!AC5/'GO_current price'!AC5</f>
        <v>0.04589429567752822</v>
      </c>
      <c r="AD5" s="35">
        <f>'IIE_current price'!AD5/'GO_current price'!AD5</f>
        <v>0.041402040806969666</v>
      </c>
      <c r="AE5" s="35">
        <f>'IIE_current price'!AE5/'GO_current price'!AE5</f>
        <v>0.03614817253832574</v>
      </c>
      <c r="AF5" s="35">
        <f>'IIE_current price'!AF5/'GO_current price'!AF5</f>
        <v>0.03639467783775338</v>
      </c>
      <c r="AG5" s="35">
        <f>'IIE_current price'!AG5/'GO_current price'!AG5</f>
        <v>0.03636592016139998</v>
      </c>
      <c r="AH5" s="35">
        <f>'IIE_current price'!AH5/'GO_current price'!AH5</f>
        <v>0.03714221159984683</v>
      </c>
      <c r="AI5" s="35">
        <f>'IIE_current price'!AI5/'GO_current price'!AI5</f>
        <v>0.03775660099777846</v>
      </c>
    </row>
    <row r="6" spans="1:35" ht="15">
      <c r="A6" s="38">
        <v>5</v>
      </c>
      <c r="B6" s="17" t="s">
        <v>21</v>
      </c>
      <c r="C6" s="38" t="s">
        <v>119</v>
      </c>
      <c r="D6" s="35">
        <f>'IIE_current price'!D6/'GO_current price'!D6</f>
        <v>0.014071927464821532</v>
      </c>
      <c r="E6" s="35">
        <f>'IIE_current price'!E6/'GO_current price'!E6</f>
        <v>0.01223922583868527</v>
      </c>
      <c r="F6" s="35">
        <f>'IIE_current price'!F6/'GO_current price'!F6</f>
        <v>0.010691321912923274</v>
      </c>
      <c r="G6" s="35">
        <f>'IIE_current price'!G6/'GO_current price'!G6</f>
        <v>0.008827294116967093</v>
      </c>
      <c r="H6" s="35">
        <f>'IIE_current price'!H6/'GO_current price'!H6</f>
        <v>0.010212552383075503</v>
      </c>
      <c r="I6" s="35">
        <f>'IIE_current price'!I6/'GO_current price'!I6</f>
        <v>0.010909238251756768</v>
      </c>
      <c r="J6" s="35">
        <f>'IIE_current price'!J6/'GO_current price'!J6</f>
        <v>0.011613700542296736</v>
      </c>
      <c r="K6" s="35">
        <f>'IIE_current price'!K6/'GO_current price'!K6</f>
        <v>0.012271548522466832</v>
      </c>
      <c r="L6" s="35">
        <f>'IIE_current price'!L6/'GO_current price'!L6</f>
        <v>0.01305209817252932</v>
      </c>
      <c r="M6" s="35">
        <f>'IIE_current price'!M6/'GO_current price'!M6</f>
        <v>0.01385648607613602</v>
      </c>
      <c r="N6" s="35">
        <f>'IIE_current price'!N6/'GO_current price'!N6</f>
        <v>0.01603081358390202</v>
      </c>
      <c r="O6" s="35">
        <f>'IIE_current price'!O6/'GO_current price'!O6</f>
        <v>0.01792649565886797</v>
      </c>
      <c r="P6" s="35">
        <f>'IIE_current price'!P6/'GO_current price'!P6</f>
        <v>0.01849745619738994</v>
      </c>
      <c r="Q6" s="35">
        <f>'IIE_current price'!Q6/'GO_current price'!Q6</f>
        <v>0.020807382653889577</v>
      </c>
      <c r="R6" s="35">
        <f>'IIE_current price'!R6/'GO_current price'!R6</f>
        <v>0.022332371646101166</v>
      </c>
      <c r="S6" s="35">
        <f>'IIE_current price'!S6/'GO_current price'!S6</f>
        <v>0.022699416128563264</v>
      </c>
      <c r="T6" s="35">
        <f>'IIE_current price'!T6/'GO_current price'!T6</f>
        <v>0.02397861399523787</v>
      </c>
      <c r="U6" s="35">
        <f>'IIE_current price'!U6/'GO_current price'!U6</f>
        <v>0.024579374361330036</v>
      </c>
      <c r="V6" s="35">
        <f>'IIE_current price'!V6/'GO_current price'!V6</f>
        <v>0.02653760973830303</v>
      </c>
      <c r="W6" s="35">
        <f>'IIE_current price'!W6/'GO_current price'!W6</f>
        <v>0.028144853131680112</v>
      </c>
      <c r="X6" s="35">
        <f>'IIE_current price'!X6/'GO_current price'!X6</f>
        <v>0.028575258352795684</v>
      </c>
      <c r="Y6" s="35">
        <f>'IIE_current price'!Y6/'GO_current price'!Y6</f>
        <v>0.031202801312437682</v>
      </c>
      <c r="Z6" s="35">
        <f>'IIE_current price'!Z6/'GO_current price'!Z6</f>
        <v>0.03328688828928559</v>
      </c>
      <c r="AA6" s="35">
        <f>'IIE_current price'!AA6/'GO_current price'!AA6</f>
        <v>0.03528885701966812</v>
      </c>
      <c r="AB6" s="35">
        <f>'IIE_current price'!AB6/'GO_current price'!AB6</f>
        <v>0.031171993905943704</v>
      </c>
      <c r="AC6" s="35">
        <f>'IIE_current price'!AC6/'GO_current price'!AC6</f>
        <v>0.025477701747102822</v>
      </c>
      <c r="AD6" s="35">
        <f>'IIE_current price'!AD6/'GO_current price'!AD6</f>
        <v>0.01970592439100334</v>
      </c>
      <c r="AE6" s="35">
        <f>'IIE_current price'!AE6/'GO_current price'!AE6</f>
        <v>0.01411409815682534</v>
      </c>
      <c r="AF6" s="35">
        <f>'IIE_current price'!AF6/'GO_current price'!AF6</f>
        <v>0.014308615611264732</v>
      </c>
      <c r="AG6" s="35">
        <f>'IIE_current price'!AG6/'GO_current price'!AG6</f>
        <v>0.014302575544980344</v>
      </c>
      <c r="AH6" s="35">
        <f>'IIE_current price'!AH6/'GO_current price'!AH6</f>
        <v>0.014958566797367009</v>
      </c>
      <c r="AI6" s="35">
        <f>'IIE_current price'!AI6/'GO_current price'!AI6</f>
        <v>0.014597884129784388</v>
      </c>
    </row>
    <row r="7" spans="1:35" ht="15">
      <c r="A7" s="38">
        <v>6</v>
      </c>
      <c r="B7" s="17" t="s">
        <v>49</v>
      </c>
      <c r="C7" s="38" t="s">
        <v>126</v>
      </c>
      <c r="D7" s="35">
        <f>'IIE_current price'!D7/'GO_current price'!D7</f>
        <v>0.06555301355943319</v>
      </c>
      <c r="E7" s="35">
        <f>'IIE_current price'!E7/'GO_current price'!E7</f>
        <v>0.06948048742110298</v>
      </c>
      <c r="F7" s="35">
        <f>'IIE_current price'!F7/'GO_current price'!F7</f>
        <v>0.07516390654564482</v>
      </c>
      <c r="G7" s="35">
        <f>'IIE_current price'!G7/'GO_current price'!G7</f>
        <v>0.0771026012604084</v>
      </c>
      <c r="H7" s="35">
        <f>'IIE_current price'!H7/'GO_current price'!H7</f>
        <v>0.0750343482128257</v>
      </c>
      <c r="I7" s="35">
        <f>'IIE_current price'!I7/'GO_current price'!I7</f>
        <v>0.07697755311843771</v>
      </c>
      <c r="J7" s="35">
        <f>'IIE_current price'!J7/'GO_current price'!J7</f>
        <v>0.07471143439674893</v>
      </c>
      <c r="K7" s="35">
        <f>'IIE_current price'!K7/'GO_current price'!K7</f>
        <v>0.07373321155285317</v>
      </c>
      <c r="L7" s="35">
        <f>'IIE_current price'!L7/'GO_current price'!L7</f>
        <v>0.07322022797861176</v>
      </c>
      <c r="M7" s="35">
        <f>'IIE_current price'!M7/'GO_current price'!M7</f>
        <v>0.07133746239034841</v>
      </c>
      <c r="N7" s="35">
        <f>'IIE_current price'!N7/'GO_current price'!N7</f>
        <v>0.07548363055781247</v>
      </c>
      <c r="O7" s="35">
        <f>'IIE_current price'!O7/'GO_current price'!O7</f>
        <v>0.07984727815519582</v>
      </c>
      <c r="P7" s="35">
        <f>'IIE_current price'!P7/'GO_current price'!P7</f>
        <v>0.08399938186240277</v>
      </c>
      <c r="Q7" s="35">
        <f>'IIE_current price'!Q7/'GO_current price'!Q7</f>
        <v>0.08684874574871437</v>
      </c>
      <c r="R7" s="35">
        <f>'IIE_current price'!R7/'GO_current price'!R7</f>
        <v>0.08785106525396481</v>
      </c>
      <c r="S7" s="35">
        <f>'IIE_current price'!S7/'GO_current price'!S7</f>
        <v>0.08754149033170458</v>
      </c>
      <c r="T7" s="35">
        <f>'IIE_current price'!T7/'GO_current price'!T7</f>
        <v>0.08861545707119739</v>
      </c>
      <c r="U7" s="35">
        <f>'IIE_current price'!U7/'GO_current price'!U7</f>
        <v>0.09133073541866804</v>
      </c>
      <c r="V7" s="35">
        <f>'IIE_current price'!V7/'GO_current price'!V7</f>
        <v>0.0906300334109855</v>
      </c>
      <c r="W7" s="35">
        <f>'IIE_current price'!W7/'GO_current price'!W7</f>
        <v>0.08612589989095139</v>
      </c>
      <c r="X7" s="35">
        <f>'IIE_current price'!X7/'GO_current price'!X7</f>
        <v>0.08127223495674293</v>
      </c>
      <c r="Y7" s="35">
        <f>'IIE_current price'!Y7/'GO_current price'!Y7</f>
        <v>0.07741151024972118</v>
      </c>
      <c r="Z7" s="35">
        <f>'IIE_current price'!Z7/'GO_current price'!Z7</f>
        <v>0.0736836181148838</v>
      </c>
      <c r="AA7" s="35">
        <f>'IIE_current price'!AA7/'GO_current price'!AA7</f>
        <v>0.07014774228951406</v>
      </c>
      <c r="AB7" s="35">
        <f>'IIE_current price'!AB7/'GO_current price'!AB7</f>
        <v>0.06634514436652754</v>
      </c>
      <c r="AC7" s="35">
        <f>'IIE_current price'!AC7/'GO_current price'!AC7</f>
        <v>0.06033567104137417</v>
      </c>
      <c r="AD7" s="35">
        <f>'IIE_current price'!AD7/'GO_current price'!AD7</f>
        <v>0.05582528312452218</v>
      </c>
      <c r="AE7" s="35">
        <f>'IIE_current price'!AE7/'GO_current price'!AE7</f>
        <v>0.051163738605852556</v>
      </c>
      <c r="AF7" s="35">
        <f>'IIE_current price'!AF7/'GO_current price'!AF7</f>
        <v>0.052340030747762</v>
      </c>
      <c r="AG7" s="35">
        <f>'IIE_current price'!AG7/'GO_current price'!AG7</f>
        <v>0.05252609036578688</v>
      </c>
      <c r="AH7" s="35">
        <f>'IIE_current price'!AH7/'GO_current price'!AH7</f>
        <v>0.05167565007900925</v>
      </c>
      <c r="AI7" s="35">
        <f>'IIE_current price'!AI7/'GO_current price'!AI7</f>
        <v>0.05339515235438419</v>
      </c>
    </row>
    <row r="8" spans="1:35" ht="15">
      <c r="A8" s="38">
        <v>7</v>
      </c>
      <c r="B8" s="17" t="s">
        <v>50</v>
      </c>
      <c r="C8" s="38" t="s">
        <v>120</v>
      </c>
      <c r="D8" s="35">
        <f>'IIE_current price'!D8/'GO_current price'!D8</f>
        <v>0.1019745072019095</v>
      </c>
      <c r="E8" s="35">
        <f>'IIE_current price'!E8/'GO_current price'!E8</f>
        <v>0.1107433473536702</v>
      </c>
      <c r="F8" s="35">
        <f>'IIE_current price'!F8/'GO_current price'!F8</f>
        <v>0.11777671765518125</v>
      </c>
      <c r="G8" s="35">
        <f>'IIE_current price'!G8/'GO_current price'!G8</f>
        <v>0.12974950639859895</v>
      </c>
      <c r="H8" s="35">
        <f>'IIE_current price'!H8/'GO_current price'!H8</f>
        <v>0.11879700295308171</v>
      </c>
      <c r="I8" s="35">
        <f>'IIE_current price'!I8/'GO_current price'!I8</f>
        <v>0.10630605266545383</v>
      </c>
      <c r="J8" s="35">
        <f>'IIE_current price'!J8/'GO_current price'!J8</f>
        <v>0.09477067251024794</v>
      </c>
      <c r="K8" s="35">
        <f>'IIE_current price'!K8/'GO_current price'!K8</f>
        <v>0.08399248917064385</v>
      </c>
      <c r="L8" s="35">
        <f>'IIE_current price'!L8/'GO_current price'!L8</f>
        <v>0.07584205768870647</v>
      </c>
      <c r="M8" s="35">
        <f>'IIE_current price'!M8/'GO_current price'!M8</f>
        <v>0.06623272811294327</v>
      </c>
      <c r="N8" s="35">
        <f>'IIE_current price'!N8/'GO_current price'!N8</f>
        <v>0.06522227747746256</v>
      </c>
      <c r="O8" s="35">
        <f>'IIE_current price'!O8/'GO_current price'!O8</f>
        <v>0.06280509838271181</v>
      </c>
      <c r="P8" s="35">
        <f>'IIE_current price'!P8/'GO_current price'!P8</f>
        <v>0.056919301975031214</v>
      </c>
      <c r="Q8" s="35">
        <f>'IIE_current price'!Q8/'GO_current price'!Q8</f>
        <v>0.05478926555844776</v>
      </c>
      <c r="R8" s="35">
        <f>'IIE_current price'!R8/'GO_current price'!R8</f>
        <v>0.05884443280023374</v>
      </c>
      <c r="S8" s="35">
        <f>'IIE_current price'!S8/'GO_current price'!S8</f>
        <v>0.06359369232354492</v>
      </c>
      <c r="T8" s="35">
        <f>'IIE_current price'!T8/'GO_current price'!T8</f>
        <v>0.06570313630238737</v>
      </c>
      <c r="U8" s="35">
        <f>'IIE_current price'!U8/'GO_current price'!U8</f>
        <v>0.07574621255363503</v>
      </c>
      <c r="V8" s="35">
        <f>'IIE_current price'!V8/'GO_current price'!V8</f>
        <v>0.07673811528059694</v>
      </c>
      <c r="W8" s="35">
        <f>'IIE_current price'!W8/'GO_current price'!W8</f>
        <v>0.07898612663625991</v>
      </c>
      <c r="X8" s="35">
        <f>'IIE_current price'!X8/'GO_current price'!X8</f>
        <v>0.07611395351156641</v>
      </c>
      <c r="Y8" s="35">
        <f>'IIE_current price'!Y8/'GO_current price'!Y8</f>
        <v>0.07426240323522898</v>
      </c>
      <c r="Z8" s="35">
        <f>'IIE_current price'!Z8/'GO_current price'!Z8</f>
        <v>0.07109243138369856</v>
      </c>
      <c r="AA8" s="35">
        <f>'IIE_current price'!AA8/'GO_current price'!AA8</f>
        <v>0.06909877934119354</v>
      </c>
      <c r="AB8" s="35">
        <f>'IIE_current price'!AB8/'GO_current price'!AB8</f>
        <v>0.06784753114553854</v>
      </c>
      <c r="AC8" s="35">
        <f>'IIE_current price'!AC8/'GO_current price'!AC8</f>
        <v>0.06555894367465964</v>
      </c>
      <c r="AD8" s="35">
        <f>'IIE_current price'!AD8/'GO_current price'!AD8</f>
        <v>0.06423879393476849</v>
      </c>
      <c r="AE8" s="35">
        <f>'IIE_current price'!AE8/'GO_current price'!AE8</f>
        <v>0.06332788399462234</v>
      </c>
      <c r="AF8" s="35">
        <f>'IIE_current price'!AF8/'GO_current price'!AF8</f>
        <v>0.06364113432695637</v>
      </c>
      <c r="AG8" s="35">
        <f>'IIE_current price'!AG8/'GO_current price'!AG8</f>
        <v>0.06556465746549074</v>
      </c>
      <c r="AH8" s="35">
        <f>'IIE_current price'!AH8/'GO_current price'!AH8</f>
        <v>0.06569056389806616</v>
      </c>
      <c r="AI8" s="35">
        <f>'IIE_current price'!AI8/'GO_current price'!AI8</f>
        <v>0.06975193634142962</v>
      </c>
    </row>
    <row r="9" spans="1:35" ht="15">
      <c r="A9" s="38">
        <v>8</v>
      </c>
      <c r="B9" s="17" t="s">
        <v>22</v>
      </c>
      <c r="C9" s="38" t="s">
        <v>121</v>
      </c>
      <c r="D9" s="35">
        <f>'IIE_current price'!D9/'GO_current price'!D9</f>
        <v>0.10593046599366689</v>
      </c>
      <c r="E9" s="35">
        <f>'IIE_current price'!E9/'GO_current price'!E9</f>
        <v>0.11324574527715145</v>
      </c>
      <c r="F9" s="35">
        <f>'IIE_current price'!F9/'GO_current price'!F9</f>
        <v>0.1193137403935375</v>
      </c>
      <c r="G9" s="35">
        <f>'IIE_current price'!G9/'GO_current price'!G9</f>
        <v>0.12283115834438943</v>
      </c>
      <c r="H9" s="35">
        <f>'IIE_current price'!H9/'GO_current price'!H9</f>
        <v>0.12175615529151694</v>
      </c>
      <c r="I9" s="35">
        <f>'IIE_current price'!I9/'GO_current price'!I9</f>
        <v>0.11905887788751508</v>
      </c>
      <c r="J9" s="35">
        <f>'IIE_current price'!J9/'GO_current price'!J9</f>
        <v>0.1171681964847531</v>
      </c>
      <c r="K9" s="35">
        <f>'IIE_current price'!K9/'GO_current price'!K9</f>
        <v>0.11231545609626396</v>
      </c>
      <c r="L9" s="35">
        <f>'IIE_current price'!L9/'GO_current price'!L9</f>
        <v>0.10827134593949643</v>
      </c>
      <c r="M9" s="35">
        <f>'IIE_current price'!M9/'GO_current price'!M9</f>
        <v>0.1048291963579202</v>
      </c>
      <c r="N9" s="35">
        <f>'IIE_current price'!N9/'GO_current price'!N9</f>
        <v>0.1052227390235936</v>
      </c>
      <c r="O9" s="35">
        <f>'IIE_current price'!O9/'GO_current price'!O9</f>
        <v>0.10596415971065822</v>
      </c>
      <c r="P9" s="35">
        <f>'IIE_current price'!P9/'GO_current price'!P9</f>
        <v>0.10349982442726645</v>
      </c>
      <c r="Q9" s="35">
        <f>'IIE_current price'!Q9/'GO_current price'!Q9</f>
        <v>0.10289368081210876</v>
      </c>
      <c r="R9" s="35">
        <f>'IIE_current price'!R9/'GO_current price'!R9</f>
        <v>0.10193330198506659</v>
      </c>
      <c r="S9" s="35">
        <f>'IIE_current price'!S9/'GO_current price'!S9</f>
        <v>0.09880987600474783</v>
      </c>
      <c r="T9" s="35">
        <f>'IIE_current price'!T9/'GO_current price'!T9</f>
        <v>0.09879538478317755</v>
      </c>
      <c r="U9" s="35">
        <f>'IIE_current price'!U9/'GO_current price'!U9</f>
        <v>0.10189952088789488</v>
      </c>
      <c r="V9" s="35">
        <f>'IIE_current price'!V9/'GO_current price'!V9</f>
        <v>0.09767373331922698</v>
      </c>
      <c r="W9" s="35">
        <f>'IIE_current price'!W9/'GO_current price'!W9</f>
        <v>0.10348615193465549</v>
      </c>
      <c r="X9" s="35">
        <f>'IIE_current price'!X9/'GO_current price'!X9</f>
        <v>0.10660217644237613</v>
      </c>
      <c r="Y9" s="35">
        <f>'IIE_current price'!Y9/'GO_current price'!Y9</f>
        <v>0.10966451083013579</v>
      </c>
      <c r="Z9" s="35">
        <f>'IIE_current price'!Z9/'GO_current price'!Z9</f>
        <v>0.1128948636114753</v>
      </c>
      <c r="AA9" s="35">
        <f>'IIE_current price'!AA9/'GO_current price'!AA9</f>
        <v>0.11647563105548664</v>
      </c>
      <c r="AB9" s="35">
        <f>'IIE_current price'!AB9/'GO_current price'!AB9</f>
        <v>0.10910432175708527</v>
      </c>
      <c r="AC9" s="35">
        <f>'IIE_current price'!AC9/'GO_current price'!AC9</f>
        <v>0.10187590926875108</v>
      </c>
      <c r="AD9" s="35">
        <f>'IIE_current price'!AD9/'GO_current price'!AD9</f>
        <v>0.09484538284351643</v>
      </c>
      <c r="AE9" s="35">
        <f>'IIE_current price'!AE9/'GO_current price'!AE9</f>
        <v>0.08771065802721249</v>
      </c>
      <c r="AF9" s="35">
        <f>'IIE_current price'!AF9/'GO_current price'!AF9</f>
        <v>0.0883131147390766</v>
      </c>
      <c r="AG9" s="35">
        <f>'IIE_current price'!AG9/'GO_current price'!AG9</f>
        <v>0.08516296590386517</v>
      </c>
      <c r="AH9" s="35">
        <f>'IIE_current price'!AH9/'GO_current price'!AH9</f>
        <v>0.08778244490491563</v>
      </c>
      <c r="AI9" s="35">
        <f>'IIE_current price'!AI9/'GO_current price'!AI9</f>
        <v>0.08590319723399391</v>
      </c>
    </row>
    <row r="10" spans="1:35" ht="15">
      <c r="A10" s="38">
        <v>9</v>
      </c>
      <c r="B10" s="17" t="s">
        <v>1</v>
      </c>
      <c r="C10" s="38" t="s">
        <v>122</v>
      </c>
      <c r="D10" s="35">
        <f>'IIE_current price'!D10/'GO_current price'!D10</f>
        <v>0.03959395534438903</v>
      </c>
      <c r="E10" s="35">
        <f>'IIE_current price'!E10/'GO_current price'!E10</f>
        <v>0.037430177685913724</v>
      </c>
      <c r="F10" s="35">
        <f>'IIE_current price'!F10/'GO_current price'!F10</f>
        <v>0.03439744681705858</v>
      </c>
      <c r="G10" s="35">
        <f>'IIE_current price'!G10/'GO_current price'!G10</f>
        <v>0.029264834859739897</v>
      </c>
      <c r="H10" s="35">
        <f>'IIE_current price'!H10/'GO_current price'!H10</f>
        <v>0.03326124757788371</v>
      </c>
      <c r="I10" s="35">
        <f>'IIE_current price'!I10/'GO_current price'!I10</f>
        <v>0.039207063120801224</v>
      </c>
      <c r="J10" s="35">
        <f>'IIE_current price'!J10/'GO_current price'!J10</f>
        <v>0.03913560693939577</v>
      </c>
      <c r="K10" s="35">
        <f>'IIE_current price'!K10/'GO_current price'!K10</f>
        <v>0.043012512771424725</v>
      </c>
      <c r="L10" s="35">
        <f>'IIE_current price'!L10/'GO_current price'!L10</f>
        <v>0.044905132253757335</v>
      </c>
      <c r="M10" s="35">
        <f>'IIE_current price'!M10/'GO_current price'!M10</f>
        <v>0.05016260035252641</v>
      </c>
      <c r="N10" s="35">
        <f>'IIE_current price'!N10/'GO_current price'!N10</f>
        <v>0.0517685659615536</v>
      </c>
      <c r="O10" s="35">
        <f>'IIE_current price'!O10/'GO_current price'!O10</f>
        <v>0.05633433361261859</v>
      </c>
      <c r="P10" s="35">
        <f>'IIE_current price'!P10/'GO_current price'!P10</f>
        <v>0.05698084126422502</v>
      </c>
      <c r="Q10" s="35">
        <f>'IIE_current price'!Q10/'GO_current price'!Q10</f>
        <v>0.060020942249958624</v>
      </c>
      <c r="R10" s="35">
        <f>'IIE_current price'!R10/'GO_current price'!R10</f>
        <v>0.06353382677152554</v>
      </c>
      <c r="S10" s="35">
        <f>'IIE_current price'!S10/'GO_current price'!S10</f>
        <v>0.06566344535874884</v>
      </c>
      <c r="T10" s="35">
        <f>'IIE_current price'!T10/'GO_current price'!T10</f>
        <v>0.06720748060804176</v>
      </c>
      <c r="U10" s="35">
        <f>'IIE_current price'!U10/'GO_current price'!U10</f>
        <v>0.06268793378427619</v>
      </c>
      <c r="V10" s="35">
        <f>'IIE_current price'!V10/'GO_current price'!V10</f>
        <v>0.07273541449884866</v>
      </c>
      <c r="W10" s="35">
        <f>'IIE_current price'!W10/'GO_current price'!W10</f>
        <v>0.06723654088383693</v>
      </c>
      <c r="X10" s="35">
        <f>'IIE_current price'!X10/'GO_current price'!X10</f>
        <v>0.062411242870306624</v>
      </c>
      <c r="Y10" s="35">
        <f>'IIE_current price'!Y10/'GO_current price'!Y10</f>
        <v>0.05790068155295263</v>
      </c>
      <c r="Z10" s="35">
        <f>'IIE_current price'!Z10/'GO_current price'!Z10</f>
        <v>0.056797378934057806</v>
      </c>
      <c r="AA10" s="35">
        <f>'IIE_current price'!AA10/'GO_current price'!AA10</f>
        <v>0.05410830074691077</v>
      </c>
      <c r="AB10" s="35">
        <f>'IIE_current price'!AB10/'GO_current price'!AB10</f>
        <v>0.04857923715860787</v>
      </c>
      <c r="AC10" s="35">
        <f>'IIE_current price'!AC10/'GO_current price'!AC10</f>
        <v>0.04261343648981766</v>
      </c>
      <c r="AD10" s="35">
        <f>'IIE_current price'!AD10/'GO_current price'!AD10</f>
        <v>0.03667409998599193</v>
      </c>
      <c r="AE10" s="35">
        <f>'IIE_current price'!AE10/'GO_current price'!AE10</f>
        <v>0.03019047744671066</v>
      </c>
      <c r="AF10" s="35">
        <f>'IIE_current price'!AF10/'GO_current price'!AF10</f>
        <v>0.029382837147312213</v>
      </c>
      <c r="AG10" s="35">
        <f>'IIE_current price'!AG10/'GO_current price'!AG10</f>
        <v>0.02964542716584898</v>
      </c>
      <c r="AH10" s="35">
        <f>'IIE_current price'!AH10/'GO_current price'!AH10</f>
        <v>0.02915228882571782</v>
      </c>
      <c r="AI10" s="35">
        <f>'IIE_current price'!AI10/'GO_current price'!AI10</f>
        <v>0.030372451822484797</v>
      </c>
    </row>
    <row r="11" spans="1:35" ht="15">
      <c r="A11" s="38">
        <v>10</v>
      </c>
      <c r="B11" s="17" t="s">
        <v>2</v>
      </c>
      <c r="C11" s="38" t="s">
        <v>123</v>
      </c>
      <c r="D11" s="35">
        <f>'IIE_current price'!D11/'GO_current price'!D11</f>
        <v>0.13844326287649303</v>
      </c>
      <c r="E11" s="35">
        <f>'IIE_current price'!E11/'GO_current price'!E11</f>
        <v>0.145634860007595</v>
      </c>
      <c r="F11" s="35">
        <f>'IIE_current price'!F11/'GO_current price'!F11</f>
        <v>0.14728660604284607</v>
      </c>
      <c r="G11" s="35">
        <f>'IIE_current price'!G11/'GO_current price'!G11</f>
        <v>0.15225505455496421</v>
      </c>
      <c r="H11" s="35">
        <f>'IIE_current price'!H11/'GO_current price'!H11</f>
        <v>0.1577635311198436</v>
      </c>
      <c r="I11" s="35">
        <f>'IIE_current price'!I11/'GO_current price'!I11</f>
        <v>0.16151686729125625</v>
      </c>
      <c r="J11" s="35">
        <f>'IIE_current price'!J11/'GO_current price'!J11</f>
        <v>0.16882164796168087</v>
      </c>
      <c r="K11" s="35">
        <f>'IIE_current price'!K11/'GO_current price'!K11</f>
        <v>0.1691529030877813</v>
      </c>
      <c r="L11" s="35">
        <f>'IIE_current price'!L11/'GO_current price'!L11</f>
        <v>0.1733674464629046</v>
      </c>
      <c r="M11" s="35">
        <f>'IIE_current price'!M11/'GO_current price'!M11</f>
        <v>0.17312383386361804</v>
      </c>
      <c r="N11" s="35">
        <f>'IIE_current price'!N11/'GO_current price'!N11</f>
        <v>0.16693792580621877</v>
      </c>
      <c r="O11" s="35">
        <f>'IIE_current price'!O11/'GO_current price'!O11</f>
        <v>0.1651401418615356</v>
      </c>
      <c r="P11" s="35">
        <f>'IIE_current price'!P11/'GO_current price'!P11</f>
        <v>0.17029327773523673</v>
      </c>
      <c r="Q11" s="35">
        <f>'IIE_current price'!Q11/'GO_current price'!Q11</f>
        <v>0.16678751024294522</v>
      </c>
      <c r="R11" s="35">
        <f>'IIE_current price'!R11/'GO_current price'!R11</f>
        <v>0.162388788138648</v>
      </c>
      <c r="S11" s="35">
        <f>'IIE_current price'!S11/'GO_current price'!S11</f>
        <v>0.15361143086061538</v>
      </c>
      <c r="T11" s="35">
        <f>'IIE_current price'!T11/'GO_current price'!T11</f>
        <v>0.14564144916746155</v>
      </c>
      <c r="U11" s="35">
        <f>'IIE_current price'!U11/'GO_current price'!U11</f>
        <v>0.15337161208651917</v>
      </c>
      <c r="V11" s="35">
        <f>'IIE_current price'!V11/'GO_current price'!V11</f>
        <v>0.15351614271420844</v>
      </c>
      <c r="W11" s="35">
        <f>'IIE_current price'!W11/'GO_current price'!W11</f>
        <v>0.15872677016386888</v>
      </c>
      <c r="X11" s="35">
        <f>'IIE_current price'!X11/'GO_current price'!X11</f>
        <v>0.16404547087966698</v>
      </c>
      <c r="Y11" s="35">
        <f>'IIE_current price'!Y11/'GO_current price'!Y11</f>
        <v>0.1694450676172329</v>
      </c>
      <c r="Z11" s="35">
        <f>'IIE_current price'!Z11/'GO_current price'!Z11</f>
        <v>0.17517528505508176</v>
      </c>
      <c r="AA11" s="35">
        <f>'IIE_current price'!AA11/'GO_current price'!AA11</f>
        <v>0.1815746859050099</v>
      </c>
      <c r="AB11" s="35">
        <f>'IIE_current price'!AB11/'GO_current price'!AB11</f>
        <v>0.18227932265342103</v>
      </c>
      <c r="AC11" s="35">
        <f>'IIE_current price'!AC11/'GO_current price'!AC11</f>
        <v>0.18298636872732357</v>
      </c>
      <c r="AD11" s="35">
        <f>'IIE_current price'!AD11/'GO_current price'!AD11</f>
        <v>0.18286992382555103</v>
      </c>
      <c r="AE11" s="35">
        <f>'IIE_current price'!AE11/'GO_current price'!AE11</f>
        <v>0.18343445972725803</v>
      </c>
      <c r="AF11" s="35">
        <f>'IIE_current price'!AF11/'GO_current price'!AF11</f>
        <v>0.17614337700913543</v>
      </c>
      <c r="AG11" s="35">
        <f>'IIE_current price'!AG11/'GO_current price'!AG11</f>
        <v>0.17200700082408854</v>
      </c>
      <c r="AH11" s="35">
        <f>'IIE_current price'!AH11/'GO_current price'!AH11</f>
        <v>0.1843380075155193</v>
      </c>
      <c r="AI11" s="35">
        <f>'IIE_current price'!AI11/'GO_current price'!AI11</f>
        <v>0.18430070587860836</v>
      </c>
    </row>
    <row r="12" spans="1:35" ht="15">
      <c r="A12" s="38">
        <v>11</v>
      </c>
      <c r="B12" s="17" t="s">
        <v>3</v>
      </c>
      <c r="C12" s="38" t="s">
        <v>124</v>
      </c>
      <c r="D12" s="35">
        <f>'IIE_current price'!D12/'GO_current price'!D12</f>
        <v>0.09652938603734974</v>
      </c>
      <c r="E12" s="35">
        <f>'IIE_current price'!E12/'GO_current price'!E12</f>
        <v>0.1002761365250074</v>
      </c>
      <c r="F12" s="35">
        <f>'IIE_current price'!F12/'GO_current price'!F12</f>
        <v>0.1060479942479881</v>
      </c>
      <c r="G12" s="35">
        <f>'IIE_current price'!G12/'GO_current price'!G12</f>
        <v>0.10595132419022012</v>
      </c>
      <c r="H12" s="35">
        <f>'IIE_current price'!H12/'GO_current price'!H12</f>
        <v>0.11027894856597437</v>
      </c>
      <c r="I12" s="35">
        <f>'IIE_current price'!I12/'GO_current price'!I12</f>
        <v>0.11013036300248207</v>
      </c>
      <c r="J12" s="35">
        <f>'IIE_current price'!J12/'GO_current price'!J12</f>
        <v>0.1146453128972682</v>
      </c>
      <c r="K12" s="35">
        <f>'IIE_current price'!K12/'GO_current price'!K12</f>
        <v>0.11374561248320068</v>
      </c>
      <c r="L12" s="35">
        <f>'IIE_current price'!L12/'GO_current price'!L12</f>
        <v>0.11179621745944548</v>
      </c>
      <c r="M12" s="35">
        <f>'IIE_current price'!M12/'GO_current price'!M12</f>
        <v>0.11601279201251782</v>
      </c>
      <c r="N12" s="35">
        <f>'IIE_current price'!N12/'GO_current price'!N12</f>
        <v>0.11106766832911291</v>
      </c>
      <c r="O12" s="35">
        <f>'IIE_current price'!O12/'GO_current price'!O12</f>
        <v>0.10786147613048049</v>
      </c>
      <c r="P12" s="35">
        <f>'IIE_current price'!P12/'GO_current price'!P12</f>
        <v>0.10612908486842233</v>
      </c>
      <c r="Q12" s="35">
        <f>'IIE_current price'!Q12/'GO_current price'!Q12</f>
        <v>0.10087109113634825</v>
      </c>
      <c r="R12" s="35">
        <f>'IIE_current price'!R12/'GO_current price'!R12</f>
        <v>0.09943815903767833</v>
      </c>
      <c r="S12" s="35">
        <f>'IIE_current price'!S12/'GO_current price'!S12</f>
        <v>0.09934778374193083</v>
      </c>
      <c r="T12" s="35">
        <f>'IIE_current price'!T12/'GO_current price'!T12</f>
        <v>0.09722978731415627</v>
      </c>
      <c r="U12" s="35">
        <f>'IIE_current price'!U12/'GO_current price'!U12</f>
        <v>0.1009784730962501</v>
      </c>
      <c r="V12" s="35">
        <f>'IIE_current price'!V12/'GO_current price'!V12</f>
        <v>0.09920938790469258</v>
      </c>
      <c r="W12" s="35">
        <f>'IIE_current price'!W12/'GO_current price'!W12</f>
        <v>0.11478171687919342</v>
      </c>
      <c r="X12" s="35">
        <f>'IIE_current price'!X12/'GO_current price'!X12</f>
        <v>0.1281108885634382</v>
      </c>
      <c r="Y12" s="35">
        <f>'IIE_current price'!Y12/'GO_current price'!Y12</f>
        <v>0.1424462509547027</v>
      </c>
      <c r="Z12" s="35">
        <f>'IIE_current price'!Z12/'GO_current price'!Z12</f>
        <v>0.157335407704285</v>
      </c>
      <c r="AA12" s="35">
        <f>'IIE_current price'!AA12/'GO_current price'!AA12</f>
        <v>0.17355206713573648</v>
      </c>
      <c r="AB12" s="35">
        <f>'IIE_current price'!AB12/'GO_current price'!AB12</f>
        <v>0.16523039667424735</v>
      </c>
      <c r="AC12" s="35">
        <f>'IIE_current price'!AC12/'GO_current price'!AC12</f>
        <v>0.15911485186628324</v>
      </c>
      <c r="AD12" s="35">
        <f>'IIE_current price'!AD12/'GO_current price'!AD12</f>
        <v>0.14859015124246017</v>
      </c>
      <c r="AE12" s="35">
        <f>'IIE_current price'!AE12/'GO_current price'!AE12</f>
        <v>0.1383614745378005</v>
      </c>
      <c r="AF12" s="35">
        <f>'IIE_current price'!AF12/'GO_current price'!AF12</f>
        <v>0.14141522717961905</v>
      </c>
      <c r="AG12" s="35">
        <f>'IIE_current price'!AG12/'GO_current price'!AG12</f>
        <v>0.13928458133973698</v>
      </c>
      <c r="AH12" s="35">
        <f>'IIE_current price'!AH12/'GO_current price'!AH12</f>
        <v>0.14120183566929143</v>
      </c>
      <c r="AI12" s="35">
        <f>'IIE_current price'!AI12/'GO_current price'!AI12</f>
        <v>0.13829331247174953</v>
      </c>
    </row>
    <row r="13" spans="1:35" ht="15">
      <c r="A13" s="38">
        <v>12</v>
      </c>
      <c r="B13" s="17" t="s">
        <v>4</v>
      </c>
      <c r="C13" s="38" t="s">
        <v>125</v>
      </c>
      <c r="D13" s="35">
        <f>'IIE_current price'!D13/'GO_current price'!D13</f>
        <v>0.024788583592558033</v>
      </c>
      <c r="E13" s="35">
        <f>'IIE_current price'!E13/'GO_current price'!E13</f>
        <v>0.025817282805027493</v>
      </c>
      <c r="F13" s="35">
        <f>'IIE_current price'!F13/'GO_current price'!F13</f>
        <v>0.02669359057722373</v>
      </c>
      <c r="G13" s="35">
        <f>'IIE_current price'!G13/'GO_current price'!G13</f>
        <v>0.02688587093971771</v>
      </c>
      <c r="H13" s="35">
        <f>'IIE_current price'!H13/'GO_current price'!H13</f>
        <v>0.027945077119824795</v>
      </c>
      <c r="I13" s="35">
        <f>'IIE_current price'!I13/'GO_current price'!I13</f>
        <v>0.029850049384111885</v>
      </c>
      <c r="J13" s="35">
        <f>'IIE_current price'!J13/'GO_current price'!J13</f>
        <v>0.03211059615927422</v>
      </c>
      <c r="K13" s="35">
        <f>'IIE_current price'!K13/'GO_current price'!K13</f>
        <v>0.033116707863794316</v>
      </c>
      <c r="L13" s="35">
        <f>'IIE_current price'!L13/'GO_current price'!L13</f>
        <v>0.035105004323852544</v>
      </c>
      <c r="M13" s="35">
        <f>'IIE_current price'!M13/'GO_current price'!M13</f>
        <v>0.03653519916900347</v>
      </c>
      <c r="N13" s="35">
        <f>'IIE_current price'!N13/'GO_current price'!N13</f>
        <v>0.04123377111375164</v>
      </c>
      <c r="O13" s="35">
        <f>'IIE_current price'!O13/'GO_current price'!O13</f>
        <v>0.04574266532194154</v>
      </c>
      <c r="P13" s="35">
        <f>'IIE_current price'!P13/'GO_current price'!P13</f>
        <v>0.04937297754963338</v>
      </c>
      <c r="Q13" s="35">
        <f>'IIE_current price'!Q13/'GO_current price'!Q13</f>
        <v>0.0535583476321794</v>
      </c>
      <c r="R13" s="35">
        <f>'IIE_current price'!R13/'GO_current price'!R13</f>
        <v>0.05477690040711944</v>
      </c>
      <c r="S13" s="35">
        <f>'IIE_current price'!S13/'GO_current price'!S13</f>
        <v>0.05462148149337381</v>
      </c>
      <c r="T13" s="35">
        <f>'IIE_current price'!T13/'GO_current price'!T13</f>
        <v>0.054495421812650754</v>
      </c>
      <c r="U13" s="35">
        <f>'IIE_current price'!U13/'GO_current price'!U13</f>
        <v>0.05568750017358336</v>
      </c>
      <c r="V13" s="35">
        <f>'IIE_current price'!V13/'GO_current price'!V13</f>
        <v>0.05673975837151572</v>
      </c>
      <c r="W13" s="35">
        <f>'IIE_current price'!W13/'GO_current price'!W13</f>
        <v>0.05310179013562051</v>
      </c>
      <c r="X13" s="35">
        <f>'IIE_current price'!X13/'GO_current price'!X13</f>
        <v>0.049057278736642944</v>
      </c>
      <c r="Y13" s="35">
        <f>'IIE_current price'!Y13/'GO_current price'!Y13</f>
        <v>0.04567908415903898</v>
      </c>
      <c r="Z13" s="35">
        <f>'IIE_current price'!Z13/'GO_current price'!Z13</f>
        <v>0.04284146518108721</v>
      </c>
      <c r="AA13" s="35">
        <f>'IIE_current price'!AA13/'GO_current price'!AA13</f>
        <v>0.03939146306616336</v>
      </c>
      <c r="AB13" s="35">
        <f>'IIE_current price'!AB13/'GO_current price'!AB13</f>
        <v>0.03360695967777493</v>
      </c>
      <c r="AC13" s="35">
        <f>'IIE_current price'!AC13/'GO_current price'!AC13</f>
        <v>0.028005232431667203</v>
      </c>
      <c r="AD13" s="35">
        <f>'IIE_current price'!AD13/'GO_current price'!AD13</f>
        <v>0.021891866033008748</v>
      </c>
      <c r="AE13" s="35">
        <f>'IIE_current price'!AE13/'GO_current price'!AE13</f>
        <v>0.016204665814899218</v>
      </c>
      <c r="AF13" s="35">
        <f>'IIE_current price'!AF13/'GO_current price'!AF13</f>
        <v>0.016438606593880627</v>
      </c>
      <c r="AG13" s="35">
        <f>'IIE_current price'!AG13/'GO_current price'!AG13</f>
        <v>0.016108979927973374</v>
      </c>
      <c r="AH13" s="35">
        <f>'IIE_current price'!AH13/'GO_current price'!AH13</f>
        <v>0.0167326799778195</v>
      </c>
      <c r="AI13" s="35">
        <f>'IIE_current price'!AI13/'GO_current price'!AI13</f>
        <v>0.01648228239726379</v>
      </c>
    </row>
    <row r="14" spans="1:35" ht="15">
      <c r="A14" s="38">
        <v>13</v>
      </c>
      <c r="B14" s="17" t="s">
        <v>15</v>
      </c>
      <c r="C14" s="38" t="s">
        <v>133</v>
      </c>
      <c r="D14" s="35">
        <f>'IIE_current price'!D14/'GO_current price'!D14</f>
        <v>0.024851050375948494</v>
      </c>
      <c r="E14" s="35">
        <f>'IIE_current price'!E14/'GO_current price'!E14</f>
        <v>0.026271137852113442</v>
      </c>
      <c r="F14" s="35">
        <f>'IIE_current price'!F14/'GO_current price'!F14</f>
        <v>0.027120502945988355</v>
      </c>
      <c r="G14" s="35">
        <f>'IIE_current price'!G14/'GO_current price'!G14</f>
        <v>0.027767328381607042</v>
      </c>
      <c r="H14" s="35">
        <f>'IIE_current price'!H14/'GO_current price'!H14</f>
        <v>0.026801805631956346</v>
      </c>
      <c r="I14" s="35">
        <f>'IIE_current price'!I14/'GO_current price'!I14</f>
        <v>0.02839280092796405</v>
      </c>
      <c r="J14" s="35">
        <f>'IIE_current price'!J14/'GO_current price'!J14</f>
        <v>0.027228132791202744</v>
      </c>
      <c r="K14" s="35">
        <f>'IIE_current price'!K14/'GO_current price'!K14</f>
        <v>0.026766749269959332</v>
      </c>
      <c r="L14" s="35">
        <f>'IIE_current price'!L14/'GO_current price'!L14</f>
        <v>0.028009026135787055</v>
      </c>
      <c r="M14" s="35">
        <f>'IIE_current price'!M14/'GO_current price'!M14</f>
        <v>0.02678058987797629</v>
      </c>
      <c r="N14" s="35">
        <f>'IIE_current price'!N14/'GO_current price'!N14</f>
        <v>0.030535449693497318</v>
      </c>
      <c r="O14" s="35">
        <f>'IIE_current price'!O14/'GO_current price'!O14</f>
        <v>0.03309479848570787</v>
      </c>
      <c r="P14" s="35">
        <f>'IIE_current price'!P14/'GO_current price'!P14</f>
        <v>0.035309783849023786</v>
      </c>
      <c r="Q14" s="35">
        <f>'IIE_current price'!Q14/'GO_current price'!Q14</f>
        <v>0.03844622215980509</v>
      </c>
      <c r="R14" s="35">
        <f>'IIE_current price'!R14/'GO_current price'!R14</f>
        <v>0.03873572463136746</v>
      </c>
      <c r="S14" s="35">
        <f>'IIE_current price'!S14/'GO_current price'!S14</f>
        <v>0.0411328723379168</v>
      </c>
      <c r="T14" s="35">
        <f>'IIE_current price'!T14/'GO_current price'!T14</f>
        <v>0.042761067236865666</v>
      </c>
      <c r="U14" s="35">
        <f>'IIE_current price'!U14/'GO_current price'!U14</f>
        <v>0.04513224394698402</v>
      </c>
      <c r="V14" s="35">
        <f>'IIE_current price'!V14/'GO_current price'!V14</f>
        <v>0.04533440623832389</v>
      </c>
      <c r="W14" s="35">
        <f>'IIE_current price'!W14/'GO_current price'!W14</f>
        <v>0.04426118742449194</v>
      </c>
      <c r="X14" s="35">
        <f>'IIE_current price'!X14/'GO_current price'!X14</f>
        <v>0.04134898488246279</v>
      </c>
      <c r="Y14" s="35">
        <f>'IIE_current price'!Y14/'GO_current price'!Y14</f>
        <v>0.038377508180030356</v>
      </c>
      <c r="Z14" s="35">
        <f>'IIE_current price'!Z14/'GO_current price'!Z14</f>
        <v>0.03511571329960773</v>
      </c>
      <c r="AA14" s="35">
        <f>'IIE_current price'!AA14/'GO_current price'!AA14</f>
        <v>0.03235152234766168</v>
      </c>
      <c r="AB14" s="35">
        <f>'IIE_current price'!AB14/'GO_current price'!AB14</f>
        <v>0.03276785403898885</v>
      </c>
      <c r="AC14" s="35">
        <f>'IIE_current price'!AC14/'GO_current price'!AC14</f>
        <v>0.032302791920366565</v>
      </c>
      <c r="AD14" s="35">
        <f>'IIE_current price'!AD14/'GO_current price'!AD14</f>
        <v>0.03313511773564515</v>
      </c>
      <c r="AE14" s="35">
        <f>'IIE_current price'!AE14/'GO_current price'!AE14</f>
        <v>0.0332395558818172</v>
      </c>
      <c r="AF14" s="35">
        <f>'IIE_current price'!AF14/'GO_current price'!AF14</f>
        <v>0.03267768394132118</v>
      </c>
      <c r="AG14" s="35">
        <f>'IIE_current price'!AG14/'GO_current price'!AG14</f>
        <v>0.03262062073090651</v>
      </c>
      <c r="AH14" s="35">
        <f>'IIE_current price'!AH14/'GO_current price'!AH14</f>
        <v>0.03335443976752235</v>
      </c>
      <c r="AI14" s="35">
        <f>'IIE_current price'!AI14/'GO_current price'!AI14</f>
        <v>0.03344325810792717</v>
      </c>
    </row>
    <row r="15" spans="1:35" ht="15">
      <c r="A15" s="38">
        <v>14</v>
      </c>
      <c r="B15" s="17" t="s">
        <v>5</v>
      </c>
      <c r="C15" s="38" t="s">
        <v>128</v>
      </c>
      <c r="D15" s="35">
        <f>'IIE_current price'!D15/'GO_current price'!D15</f>
        <v>0.03693619911657467</v>
      </c>
      <c r="E15" s="35">
        <f>'IIE_current price'!E15/'GO_current price'!E15</f>
        <v>0.03694246222476891</v>
      </c>
      <c r="F15" s="35">
        <f>'IIE_current price'!F15/'GO_current price'!F15</f>
        <v>0.03660576115137414</v>
      </c>
      <c r="G15" s="35">
        <f>'IIE_current price'!G15/'GO_current price'!G15</f>
        <v>0.03626811346863338</v>
      </c>
      <c r="H15" s="35">
        <f>'IIE_current price'!H15/'GO_current price'!H15</f>
        <v>0.03743334173065999</v>
      </c>
      <c r="I15" s="35">
        <f>'IIE_current price'!I15/'GO_current price'!I15</f>
        <v>0.039265336051062305</v>
      </c>
      <c r="J15" s="35">
        <f>'IIE_current price'!J15/'GO_current price'!J15</f>
        <v>0.040078507212692675</v>
      </c>
      <c r="K15" s="35">
        <f>'IIE_current price'!K15/'GO_current price'!K15</f>
        <v>0.041735627775713435</v>
      </c>
      <c r="L15" s="35">
        <f>'IIE_current price'!L15/'GO_current price'!L15</f>
        <v>0.043179987258364055</v>
      </c>
      <c r="M15" s="35">
        <f>'IIE_current price'!M15/'GO_current price'!M15</f>
        <v>0.0443209706901798</v>
      </c>
      <c r="N15" s="35">
        <f>'IIE_current price'!N15/'GO_current price'!N15</f>
        <v>0.04844831672450993</v>
      </c>
      <c r="O15" s="35">
        <f>'IIE_current price'!O15/'GO_current price'!O15</f>
        <v>0.05311630980002405</v>
      </c>
      <c r="P15" s="35">
        <f>'IIE_current price'!P15/'GO_current price'!P15</f>
        <v>0.05838059028586177</v>
      </c>
      <c r="Q15" s="35">
        <f>'IIE_current price'!Q15/'GO_current price'!Q15</f>
        <v>0.06314324193385598</v>
      </c>
      <c r="R15" s="35">
        <f>'IIE_current price'!R15/'GO_current price'!R15</f>
        <v>0.06634857693050188</v>
      </c>
      <c r="S15" s="35">
        <f>'IIE_current price'!S15/'GO_current price'!S15</f>
        <v>0.06792518076789796</v>
      </c>
      <c r="T15" s="35">
        <f>'IIE_current price'!T15/'GO_current price'!T15</f>
        <v>0.07045479428497049</v>
      </c>
      <c r="U15" s="35">
        <f>'IIE_current price'!U15/'GO_current price'!U15</f>
        <v>0.07386038390820086</v>
      </c>
      <c r="V15" s="35">
        <f>'IIE_current price'!V15/'GO_current price'!V15</f>
        <v>0.0771812005782697</v>
      </c>
      <c r="W15" s="35">
        <f>'IIE_current price'!W15/'GO_current price'!W15</f>
        <v>0.07242196469873782</v>
      </c>
      <c r="X15" s="35">
        <f>'IIE_current price'!X15/'GO_current price'!X15</f>
        <v>0.06648327919350905</v>
      </c>
      <c r="Y15" s="35">
        <f>'IIE_current price'!Y15/'GO_current price'!Y15</f>
        <v>0.06079182346890783</v>
      </c>
      <c r="Z15" s="35">
        <f>'IIE_current price'!Z15/'GO_current price'!Z15</f>
        <v>0.055188109130824795</v>
      </c>
      <c r="AA15" s="35">
        <f>'IIE_current price'!AA15/'GO_current price'!AA15</f>
        <v>0.0497033308035005</v>
      </c>
      <c r="AB15" s="35">
        <f>'IIE_current price'!AB15/'GO_current price'!AB15</f>
        <v>0.04305516628019373</v>
      </c>
      <c r="AC15" s="35">
        <f>'IIE_current price'!AC15/'GO_current price'!AC15</f>
        <v>0.03398299693908632</v>
      </c>
      <c r="AD15" s="35">
        <f>'IIE_current price'!AD15/'GO_current price'!AD15</f>
        <v>0.027999182923670762</v>
      </c>
      <c r="AE15" s="35">
        <f>'IIE_current price'!AE15/'GO_current price'!AE15</f>
        <v>0.021710034001463367</v>
      </c>
      <c r="AF15" s="35">
        <f>'IIE_current price'!AF15/'GO_current price'!AF15</f>
        <v>0.022560170612013344</v>
      </c>
      <c r="AG15" s="35">
        <f>'IIE_current price'!AG15/'GO_current price'!AG15</f>
        <v>0.022054884630900325</v>
      </c>
      <c r="AH15" s="35">
        <f>'IIE_current price'!AH15/'GO_current price'!AH15</f>
        <v>0.022490160235038137</v>
      </c>
      <c r="AI15" s="35">
        <f>'IIE_current price'!AI15/'GO_current price'!AI15</f>
        <v>0.022718644028049455</v>
      </c>
    </row>
    <row r="16" spans="1:35" ht="15">
      <c r="A16" s="38">
        <v>15</v>
      </c>
      <c r="B16" s="17" t="s">
        <v>16</v>
      </c>
      <c r="C16" s="38" t="s">
        <v>127</v>
      </c>
      <c r="D16" s="35">
        <f>'IIE_current price'!D16/'GO_current price'!D16</f>
        <v>0.023798463378532687</v>
      </c>
      <c r="E16" s="35">
        <f>'IIE_current price'!E16/'GO_current price'!E16</f>
        <v>0.023604859721745308</v>
      </c>
      <c r="F16" s="35">
        <f>'IIE_current price'!F16/'GO_current price'!F16</f>
        <v>0.023964130101018208</v>
      </c>
      <c r="G16" s="35">
        <f>'IIE_current price'!G16/'GO_current price'!G16</f>
        <v>0.024561163149134334</v>
      </c>
      <c r="H16" s="35">
        <f>'IIE_current price'!H16/'GO_current price'!H16</f>
        <v>0.025194770801958918</v>
      </c>
      <c r="I16" s="35">
        <f>'IIE_current price'!I16/'GO_current price'!I16</f>
        <v>0.02438135035494227</v>
      </c>
      <c r="J16" s="35">
        <f>'IIE_current price'!J16/'GO_current price'!J16</f>
        <v>0.025607949688927403</v>
      </c>
      <c r="K16" s="35">
        <f>'IIE_current price'!K16/'GO_current price'!K16</f>
        <v>0.027415339600468238</v>
      </c>
      <c r="L16" s="35">
        <f>'IIE_current price'!L16/'GO_current price'!L16</f>
        <v>0.030063532517042555</v>
      </c>
      <c r="M16" s="35">
        <f>'IIE_current price'!M16/'GO_current price'!M16</f>
        <v>0.02996739192598319</v>
      </c>
      <c r="N16" s="35">
        <f>'IIE_current price'!N16/'GO_current price'!N16</f>
        <v>0.0353439285114933</v>
      </c>
      <c r="O16" s="35">
        <f>'IIE_current price'!O16/'GO_current price'!O16</f>
        <v>0.039557092829928066</v>
      </c>
      <c r="P16" s="35">
        <f>'IIE_current price'!P16/'GO_current price'!P16</f>
        <v>0.04455021091441727</v>
      </c>
      <c r="Q16" s="35">
        <f>'IIE_current price'!Q16/'GO_current price'!Q16</f>
        <v>0.047127121511650945</v>
      </c>
      <c r="R16" s="35">
        <f>'IIE_current price'!R16/'GO_current price'!R16</f>
        <v>0.04501871443274585</v>
      </c>
      <c r="S16" s="35">
        <f>'IIE_current price'!S16/'GO_current price'!S16</f>
        <v>0.04142165514719006</v>
      </c>
      <c r="T16" s="35">
        <f>'IIE_current price'!T16/'GO_current price'!T16</f>
        <v>0.038674287675697035</v>
      </c>
      <c r="U16" s="35">
        <f>'IIE_current price'!U16/'GO_current price'!U16</f>
        <v>0.03469268831265988</v>
      </c>
      <c r="V16" s="35">
        <f>'IIE_current price'!V16/'GO_current price'!V16</f>
        <v>0.03308544579013776</v>
      </c>
      <c r="W16" s="35">
        <f>'IIE_current price'!W16/'GO_current price'!W16</f>
        <v>0.02953203019265396</v>
      </c>
      <c r="X16" s="35">
        <f>'IIE_current price'!X16/'GO_current price'!X16</f>
        <v>0.02456306643613236</v>
      </c>
      <c r="Y16" s="35">
        <f>'IIE_current price'!Y16/'GO_current price'!Y16</f>
        <v>0.02037091751731461</v>
      </c>
      <c r="Z16" s="35">
        <f>'IIE_current price'!Z16/'GO_current price'!Z16</f>
        <v>0.01576394914326726</v>
      </c>
      <c r="AA16" s="35">
        <f>'IIE_current price'!AA16/'GO_current price'!AA16</f>
        <v>0.01099508759634918</v>
      </c>
      <c r="AB16" s="35">
        <f>'IIE_current price'!AB16/'GO_current price'!AB16</f>
        <v>0.011642281160216936</v>
      </c>
      <c r="AC16" s="35">
        <f>'IIE_current price'!AC16/'GO_current price'!AC16</f>
        <v>0.012091125726756878</v>
      </c>
      <c r="AD16" s="35">
        <f>'IIE_current price'!AD16/'GO_current price'!AD16</f>
        <v>0.012328993516952814</v>
      </c>
      <c r="AE16" s="35">
        <f>'IIE_current price'!AE16/'GO_current price'!AE16</f>
        <v>0.012538741865472899</v>
      </c>
      <c r="AF16" s="35">
        <f>'IIE_current price'!AF16/'GO_current price'!AF16</f>
        <v>0.012612730135508699</v>
      </c>
      <c r="AG16" s="35">
        <f>'IIE_current price'!AG16/'GO_current price'!AG16</f>
        <v>0.013227823044706342</v>
      </c>
      <c r="AH16" s="35">
        <f>'IIE_current price'!AH16/'GO_current price'!AH16</f>
        <v>0.012615441224228115</v>
      </c>
      <c r="AI16" s="35">
        <f>'IIE_current price'!AI16/'GO_current price'!AI16</f>
        <v>0.012757674034959211</v>
      </c>
    </row>
    <row r="17" spans="1:35" ht="15">
      <c r="A17" s="38">
        <v>16</v>
      </c>
      <c r="B17" s="17" t="s">
        <v>6</v>
      </c>
      <c r="C17" s="38" t="s">
        <v>132</v>
      </c>
      <c r="D17" s="35">
        <f>'IIE_current price'!D17/'GO_current price'!D17</f>
        <v>0.10189126062454304</v>
      </c>
      <c r="E17" s="35">
        <f>'IIE_current price'!E17/'GO_current price'!E17</f>
        <v>0.11378515722634282</v>
      </c>
      <c r="F17" s="35">
        <f>'IIE_current price'!F17/'GO_current price'!F17</f>
        <v>0.12624832916429624</v>
      </c>
      <c r="G17" s="35">
        <f>'IIE_current price'!G17/'GO_current price'!G17</f>
        <v>0.13928077643840336</v>
      </c>
      <c r="H17" s="35">
        <f>'IIE_current price'!H17/'GO_current price'!H17</f>
        <v>0.14682147690590228</v>
      </c>
      <c r="I17" s="35">
        <f>'IIE_current price'!I17/'GO_current price'!I17</f>
        <v>0.15447503856918704</v>
      </c>
      <c r="J17" s="35">
        <f>'IIE_current price'!J17/'GO_current price'!J17</f>
        <v>0.16224146142825768</v>
      </c>
      <c r="K17" s="35">
        <f>'IIE_current price'!K17/'GO_current price'!K17</f>
        <v>0.1701207454831142</v>
      </c>
      <c r="L17" s="35">
        <f>'IIE_current price'!L17/'GO_current price'!L17</f>
        <v>0.1781128907337567</v>
      </c>
      <c r="M17" s="35">
        <f>'IIE_current price'!M17/'GO_current price'!M17</f>
        <v>0.186217897180185</v>
      </c>
      <c r="N17" s="35">
        <f>'IIE_current price'!N17/'GO_current price'!N17</f>
        <v>0.18510862978559173</v>
      </c>
      <c r="O17" s="35">
        <f>'IIE_current price'!O17/'GO_current price'!O17</f>
        <v>0.18400125062733866</v>
      </c>
      <c r="P17" s="35">
        <f>'IIE_current price'!P17/'GO_current price'!P17</f>
        <v>0.18289575970542585</v>
      </c>
      <c r="Q17" s="35">
        <f>'IIE_current price'!Q17/'GO_current price'!Q17</f>
        <v>0.18179215701985316</v>
      </c>
      <c r="R17" s="35">
        <f>'IIE_current price'!R17/'GO_current price'!R17</f>
        <v>0.17057466532894552</v>
      </c>
      <c r="S17" s="35">
        <f>'IIE_current price'!S17/'GO_current price'!S17</f>
        <v>0.15938269387972495</v>
      </c>
      <c r="T17" s="35">
        <f>'IIE_current price'!T17/'GO_current price'!T17</f>
        <v>0.14821624267219147</v>
      </c>
      <c r="U17" s="35">
        <f>'IIE_current price'!U17/'GO_current price'!U17</f>
        <v>0.13707531170634507</v>
      </c>
      <c r="V17" s="35">
        <f>'IIE_current price'!V17/'GO_current price'!V17</f>
        <v>0.12595990098218576</v>
      </c>
      <c r="W17" s="35">
        <f>'IIE_current price'!W17/'GO_current price'!W17</f>
        <v>0.13770176211950985</v>
      </c>
      <c r="X17" s="35">
        <f>'IIE_current price'!X17/'GO_current price'!X17</f>
        <v>0.14974636982272382</v>
      </c>
      <c r="Y17" s="35">
        <f>'IIE_current price'!Y17/'GO_current price'!Y17</f>
        <v>0.16209372409182768</v>
      </c>
      <c r="Z17" s="35">
        <f>'IIE_current price'!Z17/'GO_current price'!Z17</f>
        <v>0.17474382492682147</v>
      </c>
      <c r="AA17" s="35">
        <f>'IIE_current price'!AA17/'GO_current price'!AA17</f>
        <v>0.18769667232770507</v>
      </c>
      <c r="AB17" s="35">
        <f>'IIE_current price'!AB17/'GO_current price'!AB17</f>
        <v>0.18331620467843715</v>
      </c>
      <c r="AC17" s="35">
        <f>'IIE_current price'!AC17/'GO_current price'!AC17</f>
        <v>0.1787428262712168</v>
      </c>
      <c r="AD17" s="35">
        <f>'IIE_current price'!AD17/'GO_current price'!AD17</f>
        <v>0.1739765371060439</v>
      </c>
      <c r="AE17" s="35">
        <f>'IIE_current price'!AE17/'GO_current price'!AE17</f>
        <v>0.16901733718291853</v>
      </c>
      <c r="AF17" s="35">
        <f>'IIE_current price'!AF17/'GO_current price'!AF17</f>
        <v>0.1690173371829185</v>
      </c>
      <c r="AG17" s="35">
        <f>'IIE_current price'!AG17/'GO_current price'!AG17</f>
        <v>0.16901733718291853</v>
      </c>
      <c r="AH17" s="35">
        <f>'IIE_current price'!AH17/'GO_current price'!AH17</f>
        <v>0.16901733718291853</v>
      </c>
      <c r="AI17" s="35">
        <f>'IIE_current price'!AI17/'GO_current price'!AI17</f>
        <v>0.1690173371829185</v>
      </c>
    </row>
    <row r="18" spans="1:35" ht="15">
      <c r="A18" s="38">
        <v>17</v>
      </c>
      <c r="B18" s="17" t="s">
        <v>7</v>
      </c>
      <c r="C18" s="38" t="s">
        <v>113</v>
      </c>
      <c r="D18" s="35">
        <f>'IIE_current price'!D18/'GO_current price'!D18</f>
        <v>0.01669991747056545</v>
      </c>
      <c r="E18" s="35">
        <f>'IIE_current price'!E18/'GO_current price'!E18</f>
        <v>0.0166765777468947</v>
      </c>
      <c r="F18" s="35">
        <f>'IIE_current price'!F18/'GO_current price'!F18</f>
        <v>0.01637045618497983</v>
      </c>
      <c r="G18" s="35">
        <f>'IIE_current price'!G18/'GO_current price'!G18</f>
        <v>0.01614521994160028</v>
      </c>
      <c r="H18" s="35">
        <f>'IIE_current price'!H18/'GO_current price'!H18</f>
        <v>0.01400593382940329</v>
      </c>
      <c r="I18" s="35">
        <f>'IIE_current price'!I18/'GO_current price'!I18</f>
        <v>0.01235563852386638</v>
      </c>
      <c r="J18" s="35">
        <f>'IIE_current price'!J18/'GO_current price'!J18</f>
        <v>0.010564564893292659</v>
      </c>
      <c r="K18" s="35">
        <f>'IIE_current price'!K18/'GO_current price'!K18</f>
        <v>0.008804066688308009</v>
      </c>
      <c r="L18" s="35">
        <f>'IIE_current price'!L18/'GO_current price'!L18</f>
        <v>0.0070299538946769335</v>
      </c>
      <c r="M18" s="35">
        <f>'IIE_current price'!M18/'GO_current price'!M18</f>
        <v>0.0051633026754783025</v>
      </c>
      <c r="N18" s="35">
        <f>'IIE_current price'!N18/'GO_current price'!N18</f>
        <v>0.008312075197199177</v>
      </c>
      <c r="O18" s="35">
        <f>'IIE_current price'!O18/'GO_current price'!O18</f>
        <v>0.010832030049571647</v>
      </c>
      <c r="P18" s="35">
        <f>'IIE_current price'!P18/'GO_current price'!P18</f>
        <v>0.014136033227892766</v>
      </c>
      <c r="Q18" s="35">
        <f>'IIE_current price'!Q18/'GO_current price'!Q18</f>
        <v>0.017027195985097138</v>
      </c>
      <c r="R18" s="35">
        <f>'IIE_current price'!R18/'GO_current price'!R18</f>
        <v>0.01857755406929856</v>
      </c>
      <c r="S18" s="35">
        <f>'IIE_current price'!S18/'GO_current price'!S18</f>
        <v>0.020751146408648027</v>
      </c>
      <c r="T18" s="35">
        <f>'IIE_current price'!T18/'GO_current price'!T18</f>
        <v>0.0219713557637171</v>
      </c>
      <c r="U18" s="35">
        <f>'IIE_current price'!U18/'GO_current price'!U18</f>
        <v>0.022602010385527786</v>
      </c>
      <c r="V18" s="35">
        <f>'IIE_current price'!V18/'GO_current price'!V18</f>
        <v>0.024216935330719242</v>
      </c>
      <c r="W18" s="35">
        <f>'IIE_current price'!W18/'GO_current price'!W18</f>
        <v>0.027383455651715405</v>
      </c>
      <c r="X18" s="35">
        <f>'IIE_current price'!X18/'GO_current price'!X18</f>
        <v>0.029237800438885547</v>
      </c>
      <c r="Y18" s="35">
        <f>'IIE_current price'!Y18/'GO_current price'!Y18</f>
        <v>0.03366799481765167</v>
      </c>
      <c r="Z18" s="35">
        <f>'IIE_current price'!Z18/'GO_current price'!Z18</f>
        <v>0.03460676637257593</v>
      </c>
      <c r="AA18" s="35">
        <f>'IIE_current price'!AA18/'GO_current price'!AA18</f>
        <v>0.03674743030009707</v>
      </c>
      <c r="AB18" s="35">
        <f>'IIE_current price'!AB18/'GO_current price'!AB18</f>
        <v>0.032108416301360854</v>
      </c>
      <c r="AC18" s="35">
        <f>'IIE_current price'!AC18/'GO_current price'!AC18</f>
        <v>0.02825955424583297</v>
      </c>
      <c r="AD18" s="35">
        <f>'IIE_current price'!AD18/'GO_current price'!AD18</f>
        <v>0.024471742375665382</v>
      </c>
      <c r="AE18" s="35">
        <f>'IIE_current price'!AE18/'GO_current price'!AE18</f>
        <v>0.02066288298250645</v>
      </c>
      <c r="AF18" s="35">
        <f>'IIE_current price'!AF18/'GO_current price'!AF18</f>
        <v>0.02067869408148313</v>
      </c>
      <c r="AG18" s="35">
        <f>'IIE_current price'!AG18/'GO_current price'!AG18</f>
        <v>0.020657467439502235</v>
      </c>
      <c r="AH18" s="35">
        <f>'IIE_current price'!AH18/'GO_current price'!AH18</f>
        <v>0.020798625350129805</v>
      </c>
      <c r="AI18" s="35">
        <f>'IIE_current price'!AI18/'GO_current price'!AI18</f>
        <v>0.02079907003326144</v>
      </c>
    </row>
    <row r="19" spans="1:35" ht="15">
      <c r="A19" s="38">
        <v>18</v>
      </c>
      <c r="B19" s="17" t="s">
        <v>8</v>
      </c>
      <c r="C19" s="38" t="s">
        <v>131</v>
      </c>
      <c r="D19" s="35">
        <f>'IIE_current price'!D19/'GO_current price'!D19</f>
        <v>0.012907797874008338</v>
      </c>
      <c r="E19" s="35">
        <f>'IIE_current price'!E19/'GO_current price'!E19</f>
        <v>0.013051228436600035</v>
      </c>
      <c r="F19" s="35">
        <f>'IIE_current price'!F19/'GO_current price'!F19</f>
        <v>0.013178961052438046</v>
      </c>
      <c r="G19" s="35">
        <f>'IIE_current price'!G19/'GO_current price'!G19</f>
        <v>0.013290995721522382</v>
      </c>
      <c r="H19" s="35">
        <f>'IIE_current price'!H19/'GO_current price'!H19</f>
        <v>0.01358225868596298</v>
      </c>
      <c r="I19" s="35">
        <f>'IIE_current price'!I19/'GO_current price'!I19</f>
        <v>0.013866969271806534</v>
      </c>
      <c r="J19" s="35">
        <f>'IIE_current price'!J19/'GO_current price'!J19</f>
        <v>0.014145127479053034</v>
      </c>
      <c r="K19" s="35">
        <f>'IIE_current price'!K19/'GO_current price'!K19</f>
        <v>0.014416733307702483</v>
      </c>
      <c r="L19" s="35">
        <f>'IIE_current price'!L19/'GO_current price'!L19</f>
        <v>0.014681786757754882</v>
      </c>
      <c r="M19" s="35">
        <f>'IIE_current price'!M19/'GO_current price'!M19</f>
        <v>0.014940287829210232</v>
      </c>
      <c r="N19" s="35">
        <f>'IIE_current price'!N19/'GO_current price'!N19</f>
        <v>0.016302326344248875</v>
      </c>
      <c r="O19" s="35">
        <f>'IIE_current price'!O19/'GO_current price'!O19</f>
        <v>0.017538663116979845</v>
      </c>
      <c r="P19" s="35">
        <f>'IIE_current price'!P19/'GO_current price'!P19</f>
        <v>0.018649298147403133</v>
      </c>
      <c r="Q19" s="35">
        <f>'IIE_current price'!Q19/'GO_current price'!Q19</f>
        <v>0.019634231435518734</v>
      </c>
      <c r="R19" s="35">
        <f>'IIE_current price'!R19/'GO_current price'!R19</f>
        <v>0.019858798290557048</v>
      </c>
      <c r="S19" s="35">
        <f>'IIE_current price'!S19/'GO_current price'!S19</f>
        <v>0.019942869977264528</v>
      </c>
      <c r="T19" s="35">
        <f>'IIE_current price'!T19/'GO_current price'!T19</f>
        <v>0.019886446495641193</v>
      </c>
      <c r="U19" s="35">
        <f>'IIE_current price'!U19/'GO_current price'!U19</f>
        <v>0.01968952784568703</v>
      </c>
      <c r="V19" s="35">
        <f>'IIE_current price'!V19/'GO_current price'!V19</f>
        <v>0.019352114027402032</v>
      </c>
      <c r="W19" s="35">
        <f>'IIE_current price'!W19/'GO_current price'!W19</f>
        <v>0.01941410676695989</v>
      </c>
      <c r="X19" s="35">
        <f>'IIE_current price'!X19/'GO_current price'!X19</f>
        <v>0.019468752061273926</v>
      </c>
      <c r="Y19" s="35">
        <f>'IIE_current price'!Y19/'GO_current price'!Y19</f>
        <v>0.019516049910344096</v>
      </c>
      <c r="Z19" s="35">
        <f>'IIE_current price'!Z19/'GO_current price'!Z19</f>
        <v>0.019556000314170444</v>
      </c>
      <c r="AA19" s="35">
        <f>'IIE_current price'!AA19/'GO_current price'!AA19</f>
        <v>0.019588603272752952</v>
      </c>
      <c r="AB19" s="35">
        <f>'IIE_current price'!AB19/'GO_current price'!AB19</f>
        <v>0.019136092395518358</v>
      </c>
      <c r="AC19" s="35">
        <f>'IIE_current price'!AC19/'GO_current price'!AC19</f>
        <v>0.018686011287840976</v>
      </c>
      <c r="AD19" s="35">
        <f>'IIE_current price'!AD19/'GO_current price'!AD19</f>
        <v>0.018238359949720808</v>
      </c>
      <c r="AE19" s="35">
        <f>'IIE_current price'!AE19/'GO_current price'!AE19</f>
        <v>0.017793138381157862</v>
      </c>
      <c r="AF19" s="35">
        <f>'IIE_current price'!AF19/'GO_current price'!AF19</f>
        <v>0.017793138381157866</v>
      </c>
      <c r="AG19" s="35">
        <f>'IIE_current price'!AG19/'GO_current price'!AG19</f>
        <v>0.017793138381157862</v>
      </c>
      <c r="AH19" s="35">
        <f>'IIE_current price'!AH19/'GO_current price'!AH19</f>
        <v>0.017793138381157873</v>
      </c>
      <c r="AI19" s="35">
        <f>'IIE_current price'!AI19/'GO_current price'!AI19</f>
        <v>0.01779313838115787</v>
      </c>
    </row>
    <row r="20" spans="1:35" ht="15">
      <c r="A20" s="38">
        <v>19</v>
      </c>
      <c r="B20" s="17" t="s">
        <v>9</v>
      </c>
      <c r="C20" s="38" t="s">
        <v>114</v>
      </c>
      <c r="D20" s="35">
        <f>'IIE_current price'!D20/'GO_current price'!D20</f>
        <v>0.04210851008110452</v>
      </c>
      <c r="E20" s="35">
        <f>'IIE_current price'!E20/'GO_current price'!E20</f>
        <v>0.04536942664896924</v>
      </c>
      <c r="F20" s="35">
        <f>'IIE_current price'!F20/'GO_current price'!F20</f>
        <v>0.04867585765846457</v>
      </c>
      <c r="G20" s="35">
        <f>'IIE_current price'!G20/'GO_current price'!G20</f>
        <v>0.052027803109590515</v>
      </c>
      <c r="H20" s="35">
        <f>'IIE_current price'!H20/'GO_current price'!H20</f>
        <v>0.054754042338173874</v>
      </c>
      <c r="I20" s="35">
        <f>'IIE_current price'!I20/'GO_current price'!I20</f>
        <v>0.05738718248486548</v>
      </c>
      <c r="J20" s="35">
        <f>'IIE_current price'!J20/'GO_current price'!J20</f>
        <v>0.05992722354966532</v>
      </c>
      <c r="K20" s="35">
        <f>'IIE_current price'!K20/'GO_current price'!K20</f>
        <v>0.06237416553257341</v>
      </c>
      <c r="L20" s="35">
        <f>'IIE_current price'!L20/'GO_current price'!L20</f>
        <v>0.06472800843358972</v>
      </c>
      <c r="M20" s="35">
        <f>'IIE_current price'!M20/'GO_current price'!M20</f>
        <v>0.06698875225271429</v>
      </c>
      <c r="N20" s="35">
        <f>'IIE_current price'!N20/'GO_current price'!N20</f>
        <v>0.05734433012284221</v>
      </c>
      <c r="O20" s="35">
        <f>'IIE_current price'!O20/'GO_current price'!O20</f>
        <v>0.04779086206839649</v>
      </c>
      <c r="P20" s="35">
        <f>'IIE_current price'!P20/'GO_current price'!P20</f>
        <v>0.038328348089377094</v>
      </c>
      <c r="Q20" s="35">
        <f>'IIE_current price'!Q20/'GO_current price'!Q20</f>
        <v>0.028956788185784062</v>
      </c>
      <c r="R20" s="35">
        <f>'IIE_current price'!R20/'GO_current price'!R20</f>
        <v>0.030637252739801748</v>
      </c>
      <c r="S20" s="35">
        <f>'IIE_current price'!S20/'GO_current price'!S20</f>
        <v>0.03233287746416571</v>
      </c>
      <c r="T20" s="35">
        <f>'IIE_current price'!T20/'GO_current price'!T20</f>
        <v>0.034043662358875945</v>
      </c>
      <c r="U20" s="35">
        <f>'IIE_current price'!U20/'GO_current price'!U20</f>
        <v>0.03576960742393247</v>
      </c>
      <c r="V20" s="35">
        <f>'IIE_current price'!V20/'GO_current price'!V20</f>
        <v>0.03751071265933526</v>
      </c>
      <c r="W20" s="35">
        <f>'IIE_current price'!W20/'GO_current price'!W20</f>
        <v>0.03629336260718321</v>
      </c>
      <c r="X20" s="35">
        <f>'IIE_current price'!X20/'GO_current price'!X20</f>
        <v>0.03507661077175182</v>
      </c>
      <c r="Y20" s="35">
        <f>'IIE_current price'!Y20/'GO_current price'!Y20</f>
        <v>0.03386045715304109</v>
      </c>
      <c r="Z20" s="35">
        <f>'IIE_current price'!Z20/'GO_current price'!Z20</f>
        <v>0.03264490175105104</v>
      </c>
      <c r="AA20" s="35">
        <f>'IIE_current price'!AA20/'GO_current price'!AA20</f>
        <v>0.03142994456578164</v>
      </c>
      <c r="AB20" s="35">
        <f>'IIE_current price'!AB20/'GO_current price'!AB20</f>
        <v>0.027921467158698567</v>
      </c>
      <c r="AC20" s="35">
        <f>'IIE_current price'!AC20/'GO_current price'!AC20</f>
        <v>0.024399026953804744</v>
      </c>
      <c r="AD20" s="35">
        <f>'IIE_current price'!AD20/'GO_current price'!AD20</f>
        <v>0.020862623951100168</v>
      </c>
      <c r="AE20" s="35">
        <f>'IIE_current price'!AE20/'GO_current price'!AE20</f>
        <v>0.017312258150584826</v>
      </c>
      <c r="AF20" s="35">
        <f>'IIE_current price'!AF20/'GO_current price'!AF20</f>
        <v>0.01731225815058483</v>
      </c>
      <c r="AG20" s="35">
        <f>'IIE_current price'!AG20/'GO_current price'!AG20</f>
        <v>0.01731225815058483</v>
      </c>
      <c r="AH20" s="35">
        <f>'IIE_current price'!AH20/'GO_current price'!AH20</f>
        <v>0.01731225815058483</v>
      </c>
      <c r="AI20" s="35">
        <f>'IIE_current price'!AI20/'GO_current price'!AI20</f>
        <v>0.017312258150584826</v>
      </c>
    </row>
    <row r="21" spans="1:35" ht="15">
      <c r="A21" s="38">
        <v>20</v>
      </c>
      <c r="B21" s="17" t="s">
        <v>10</v>
      </c>
      <c r="C21" s="38" t="s">
        <v>130</v>
      </c>
      <c r="D21" s="35">
        <f>'IIE_current price'!D21/'GO_current price'!D21</f>
        <v>0.12380881165018784</v>
      </c>
      <c r="E21" s="35">
        <f>'IIE_current price'!E21/'GO_current price'!E21</f>
        <v>0.1365870402062713</v>
      </c>
      <c r="F21" s="35">
        <f>'IIE_current price'!F21/'GO_current price'!F21</f>
        <v>0.14977844610210128</v>
      </c>
      <c r="G21" s="35">
        <f>'IIE_current price'!G21/'GO_current price'!G21</f>
        <v>0.16338302933767773</v>
      </c>
      <c r="H21" s="35">
        <f>'IIE_current price'!H21/'GO_current price'!H21</f>
        <v>0.15924468997599148</v>
      </c>
      <c r="I21" s="35">
        <f>'IIE_current price'!I21/'GO_current price'!I21</f>
        <v>0.155158137744856</v>
      </c>
      <c r="J21" s="35">
        <f>'IIE_current price'!J21/'GO_current price'!J21</f>
        <v>0.15112337264427125</v>
      </c>
      <c r="K21" s="35">
        <f>'IIE_current price'!K21/'GO_current price'!K21</f>
        <v>0.14714039467423715</v>
      </c>
      <c r="L21" s="35">
        <f>'IIE_current price'!L21/'GO_current price'!L21</f>
        <v>0.1432092038347539</v>
      </c>
      <c r="M21" s="35">
        <f>'IIE_current price'!M21/'GO_current price'!M21</f>
        <v>0.1393298001258213</v>
      </c>
      <c r="N21" s="35">
        <f>'IIE_current price'!N21/'GO_current price'!N21</f>
        <v>0.14629808869865424</v>
      </c>
      <c r="O21" s="35">
        <f>'IIE_current price'!O21/'GO_current price'!O21</f>
        <v>0.1533892397544521</v>
      </c>
      <c r="P21" s="35">
        <f>'IIE_current price'!P21/'GO_current price'!P21</f>
        <v>0.16060325329321493</v>
      </c>
      <c r="Q21" s="35">
        <f>'IIE_current price'!Q21/'GO_current price'!Q21</f>
        <v>0.16794012931494265</v>
      </c>
      <c r="R21" s="35">
        <f>'IIE_current price'!R21/'GO_current price'!R21</f>
        <v>0.17433210548345818</v>
      </c>
      <c r="S21" s="35">
        <f>'IIE_current price'!S21/'GO_current price'!S21</f>
        <v>0.18074434496166392</v>
      </c>
      <c r="T21" s="35">
        <f>'IIE_current price'!T21/'GO_current price'!T21</f>
        <v>0.18717684774955964</v>
      </c>
      <c r="U21" s="35">
        <f>'IIE_current price'!U21/'GO_current price'!U21</f>
        <v>0.19362961384714564</v>
      </c>
      <c r="V21" s="35">
        <f>'IIE_current price'!V21/'GO_current price'!V21</f>
        <v>0.20010264325442167</v>
      </c>
      <c r="W21" s="35">
        <f>'IIE_current price'!W21/'GO_current price'!W21</f>
        <v>0.20549984634212362</v>
      </c>
      <c r="X21" s="35">
        <f>'IIE_current price'!X21/'GO_current price'!X21</f>
        <v>0.2109680484649124</v>
      </c>
      <c r="Y21" s="35">
        <f>'IIE_current price'!Y21/'GO_current price'!Y21</f>
        <v>0.21650724962278822</v>
      </c>
      <c r="Z21" s="35">
        <f>'IIE_current price'!Z21/'GO_current price'!Z21</f>
        <v>0.22211744981575082</v>
      </c>
      <c r="AA21" s="35">
        <f>'IIE_current price'!AA21/'GO_current price'!AA21</f>
        <v>0.22779864904380037</v>
      </c>
      <c r="AB21" s="35">
        <f>'IIE_current price'!AB21/'GO_current price'!AB21</f>
        <v>0.2205226691476803</v>
      </c>
      <c r="AC21" s="35">
        <f>'IIE_current price'!AC21/'GO_current price'!AC21</f>
        <v>0.21332396125826025</v>
      </c>
      <c r="AD21" s="35">
        <f>'IIE_current price'!AD21/'GO_current price'!AD21</f>
        <v>0.20620252537554018</v>
      </c>
      <c r="AE21" s="35">
        <f>'IIE_current price'!AE21/'GO_current price'!AE21</f>
        <v>0.19915836149952018</v>
      </c>
      <c r="AF21" s="35">
        <f>'IIE_current price'!AF21/'GO_current price'!AF21</f>
        <v>0.1991583614995202</v>
      </c>
      <c r="AG21" s="35">
        <f>'IIE_current price'!AG21/'GO_current price'!AG21</f>
        <v>0.1991583614995202</v>
      </c>
      <c r="AH21" s="35">
        <f>'IIE_current price'!AH21/'GO_current price'!AH21</f>
        <v>0.19915836149952018</v>
      </c>
      <c r="AI21" s="35">
        <f>'IIE_current price'!AI21/'GO_current price'!AI21</f>
        <v>0.19915836149952018</v>
      </c>
    </row>
    <row r="22" spans="1:35" ht="15">
      <c r="A22" s="38">
        <v>21</v>
      </c>
      <c r="B22" s="17" t="s">
        <v>17</v>
      </c>
      <c r="C22" s="38" t="s">
        <v>115</v>
      </c>
      <c r="D22" s="35">
        <f>'IIE_current price'!D22/'GO_current price'!D22</f>
        <v>0.008638106584921574</v>
      </c>
      <c r="E22" s="35">
        <f>'IIE_current price'!E22/'GO_current price'!E22</f>
        <v>0.010128381176323534</v>
      </c>
      <c r="F22" s="35">
        <f>'IIE_current price'!F22/'GO_current price'!F22</f>
        <v>0.011711163362734275</v>
      </c>
      <c r="G22" s="35">
        <f>'IIE_current price'!G22/'GO_current price'!G22</f>
        <v>0.013386453144153779</v>
      </c>
      <c r="H22" s="35">
        <f>'IIE_current price'!H22/'GO_current price'!H22</f>
        <v>0.0142945614491407</v>
      </c>
      <c r="I22" s="35">
        <f>'IIE_current price'!I22/'GO_current price'!I22</f>
        <v>0.015224081010748217</v>
      </c>
      <c r="J22" s="35">
        <f>'IIE_current price'!J22/'GO_current price'!J22</f>
        <v>0.0161750118289763</v>
      </c>
      <c r="K22" s="35">
        <f>'IIE_current price'!K22/'GO_current price'!K22</f>
        <v>0.017147353903824943</v>
      </c>
      <c r="L22" s="35">
        <f>'IIE_current price'!L22/'GO_current price'!L22</f>
        <v>0.01814110723529418</v>
      </c>
      <c r="M22" s="35">
        <f>'IIE_current price'!M22/'GO_current price'!M22</f>
        <v>0.019156271823383978</v>
      </c>
      <c r="N22" s="35">
        <f>'IIE_current price'!N22/'GO_current price'!N22</f>
        <v>0.023961174237006288</v>
      </c>
      <c r="O22" s="35">
        <f>'IIE_current price'!O22/'GO_current price'!O22</f>
        <v>0.02837557076664358</v>
      </c>
      <c r="P22" s="35">
        <f>'IIE_current price'!P22/'GO_current price'!P22</f>
        <v>0.032399461412295806</v>
      </c>
      <c r="Q22" s="35">
        <f>'IIE_current price'!Q22/'GO_current price'!Q22</f>
        <v>0.036032846173962976</v>
      </c>
      <c r="R22" s="35">
        <f>'IIE_current price'!R22/'GO_current price'!R22</f>
        <v>0.03291156812506414</v>
      </c>
      <c r="S22" s="35">
        <f>'IIE_current price'!S22/'GO_current price'!S22</f>
        <v>0.029920562113536154</v>
      </c>
      <c r="T22" s="35">
        <f>'IIE_current price'!T22/'GO_current price'!T22</f>
        <v>0.02705982813937908</v>
      </c>
      <c r="U22" s="35">
        <f>'IIE_current price'!U22/'GO_current price'!U22</f>
        <v>0.024329366202592913</v>
      </c>
      <c r="V22" s="35">
        <f>'IIE_current price'!V22/'GO_current price'!V22</f>
        <v>0.021729176303177635</v>
      </c>
      <c r="W22" s="35">
        <f>'IIE_current price'!W22/'GO_current price'!W22</f>
        <v>0.023849871992781393</v>
      </c>
      <c r="X22" s="35">
        <f>'IIE_current price'!X22/'GO_current price'!X22</f>
        <v>0.025774297750317747</v>
      </c>
      <c r="Y22" s="35">
        <f>'IIE_current price'!Y22/'GO_current price'!Y22</f>
        <v>0.02750245357578671</v>
      </c>
      <c r="Z22" s="35">
        <f>'IIE_current price'!Z22/'GO_current price'!Z22</f>
        <v>0.029034339469188306</v>
      </c>
      <c r="AA22" s="35">
        <f>'IIE_current price'!AA22/'GO_current price'!AA22</f>
        <v>0.030369955430522493</v>
      </c>
      <c r="AB22" s="35">
        <f>'IIE_current price'!AB22/'GO_current price'!AB22</f>
        <v>0.03004670953086186</v>
      </c>
      <c r="AC22" s="35">
        <f>'IIE_current price'!AC22/'GO_current price'!AC22</f>
        <v>0.029704270427540695</v>
      </c>
      <c r="AD22" s="35">
        <f>'IIE_current price'!AD22/'GO_current price'!AD22</f>
        <v>0.02934263812055903</v>
      </c>
      <c r="AE22" s="35">
        <f>'IIE_current price'!AE22/'GO_current price'!AE22</f>
        <v>0.02896181260991686</v>
      </c>
      <c r="AF22" s="35">
        <f>'IIE_current price'!AF22/'GO_current price'!AF22</f>
        <v>0.028961812609916867</v>
      </c>
      <c r="AG22" s="35">
        <f>'IIE_current price'!AG22/'GO_current price'!AG22</f>
        <v>0.028961812609916864</v>
      </c>
      <c r="AH22" s="35">
        <f>'IIE_current price'!AH22/'GO_current price'!AH22</f>
        <v>0.02896181260991686</v>
      </c>
      <c r="AI22" s="35">
        <f>'IIE_current price'!AI22/'GO_current price'!AI22</f>
        <v>0.028961812609916867</v>
      </c>
    </row>
    <row r="23" spans="1:35" ht="15">
      <c r="A23" s="38">
        <v>22</v>
      </c>
      <c r="B23" s="17" t="s">
        <v>23</v>
      </c>
      <c r="C23" s="38" t="s">
        <v>129</v>
      </c>
      <c r="D23" s="35">
        <f>'IIE_current price'!D23/'GO_current price'!D23</f>
        <v>0.008278221246185932</v>
      </c>
      <c r="E23" s="35">
        <f>'IIE_current price'!E23/'GO_current price'!E23</f>
        <v>0.008767992643633801</v>
      </c>
      <c r="F23" s="35">
        <f>'IIE_current price'!F23/'GO_current price'!F23</f>
        <v>0.009265183082957304</v>
      </c>
      <c r="G23" s="35">
        <f>'IIE_current price'!G23/'GO_current price'!G23</f>
        <v>0.009769792564156459</v>
      </c>
      <c r="H23" s="35">
        <f>'IIE_current price'!H23/'GO_current price'!H23</f>
        <v>0.010974458562010334</v>
      </c>
      <c r="I23" s="35">
        <f>'IIE_current price'!I23/'GO_current price'!I23</f>
        <v>0.012174805407360033</v>
      </c>
      <c r="J23" s="35">
        <f>'IIE_current price'!J23/'GO_current price'!J23</f>
        <v>0.013370833100205554</v>
      </c>
      <c r="K23" s="35">
        <f>'IIE_current price'!K23/'GO_current price'!K23</f>
        <v>0.014562541640546923</v>
      </c>
      <c r="L23" s="35">
        <f>'IIE_current price'!L23/'GO_current price'!L23</f>
        <v>0.015749931028384095</v>
      </c>
      <c r="M23" s="35">
        <f>'IIE_current price'!M23/'GO_current price'!M23</f>
        <v>0.01693300126371711</v>
      </c>
      <c r="N23" s="35">
        <f>'IIE_current price'!N23/'GO_current price'!N23</f>
        <v>0.015281764839399302</v>
      </c>
      <c r="O23" s="35">
        <f>'IIE_current price'!O23/'GO_current price'!O23</f>
        <v>0.013713932823763</v>
      </c>
      <c r="P23" s="35">
        <f>'IIE_current price'!P23/'GO_current price'!P23</f>
        <v>0.01222950521680819</v>
      </c>
      <c r="Q23" s="35">
        <f>'IIE_current price'!Q23/'GO_current price'!Q23</f>
        <v>0.010828482018534886</v>
      </c>
      <c r="R23" s="35">
        <f>'IIE_current price'!R23/'GO_current price'!R23</f>
        <v>0.011944848764102381</v>
      </c>
      <c r="S23" s="35">
        <f>'IIE_current price'!S23/'GO_current price'!S23</f>
        <v>0.013093048498204975</v>
      </c>
      <c r="T23" s="35">
        <f>'IIE_current price'!T23/'GO_current price'!T23</f>
        <v>0.01427308122084266</v>
      </c>
      <c r="U23" s="35">
        <f>'IIE_current price'!U23/'GO_current price'!U23</f>
        <v>0.015484946932015449</v>
      </c>
      <c r="V23" s="35">
        <f>'IIE_current price'!V23/'GO_current price'!V23</f>
        <v>0.016728645631723337</v>
      </c>
      <c r="W23" s="35">
        <f>'IIE_current price'!W23/'GO_current price'!W23</f>
        <v>0.017116322536462558</v>
      </c>
      <c r="X23" s="35">
        <f>'IIE_current price'!X23/'GO_current price'!X23</f>
        <v>0.017508214100624097</v>
      </c>
      <c r="Y23" s="35">
        <f>'IIE_current price'!Y23/'GO_current price'!Y23</f>
        <v>0.01790432032420792</v>
      </c>
      <c r="Z23" s="35">
        <f>'IIE_current price'!Z23/'GO_current price'!Z23</f>
        <v>0.018304641207214038</v>
      </c>
      <c r="AA23" s="35">
        <f>'IIE_current price'!AA23/'GO_current price'!AA23</f>
        <v>0.01870917674964246</v>
      </c>
      <c r="AB23" s="35">
        <f>'IIE_current price'!AB23/'GO_current price'!AB23</f>
        <v>0.018101815393387524</v>
      </c>
      <c r="AC23" s="35">
        <f>'IIE_current price'!AC23/'GO_current price'!AC23</f>
        <v>0.017437296393296706</v>
      </c>
      <c r="AD23" s="35">
        <f>'IIE_current price'!AD23/'GO_current price'!AD23</f>
        <v>0.016715619749369977</v>
      </c>
      <c r="AE23" s="35">
        <f>'IIE_current price'!AE23/'GO_current price'!AE23</f>
        <v>0.015936785461607338</v>
      </c>
      <c r="AF23" s="35">
        <f>'IIE_current price'!AF23/'GO_current price'!AF23</f>
        <v>0.01593678546160734</v>
      </c>
      <c r="AG23" s="35">
        <f>'IIE_current price'!AG23/'GO_current price'!AG23</f>
        <v>0.015936785461607345</v>
      </c>
      <c r="AH23" s="35">
        <f>'IIE_current price'!AH23/'GO_current price'!AH23</f>
        <v>0.015936785461607345</v>
      </c>
      <c r="AI23" s="35">
        <f>'IIE_current price'!AI23/'GO_current price'!AI23</f>
        <v>0.015936785461607338</v>
      </c>
    </row>
    <row r="24" spans="1:35" ht="15">
      <c r="A24" s="39">
        <v>23</v>
      </c>
      <c r="B24" s="28" t="s">
        <v>108</v>
      </c>
      <c r="C24" s="38" t="s">
        <v>136</v>
      </c>
      <c r="D24" s="35">
        <f>'IIE_current price'!D24/'GO_current price'!D24</f>
        <v>0.010293610756038721</v>
      </c>
      <c r="E24" s="35">
        <f>'IIE_current price'!E24/'GO_current price'!E24</f>
        <v>0.011679907391666576</v>
      </c>
      <c r="F24" s="35">
        <f>'IIE_current price'!F24/'GO_current price'!F24</f>
        <v>0.01295878938190777</v>
      </c>
      <c r="G24" s="35">
        <f>'IIE_current price'!G24/'GO_current price'!G24</f>
        <v>0.01413025672676229</v>
      </c>
      <c r="H24" s="35">
        <f>'IIE_current price'!H24/'GO_current price'!H24</f>
        <v>0.013854885120124274</v>
      </c>
      <c r="I24" s="35">
        <f>'IIE_current price'!I24/'GO_current price'!I24</f>
        <v>0.013564425326776007</v>
      </c>
      <c r="J24" s="35">
        <f>'IIE_current price'!J24/'GO_current price'!J24</f>
        <v>0.013258877346717478</v>
      </c>
      <c r="K24" s="35">
        <f>'IIE_current price'!K24/'GO_current price'!K24</f>
        <v>0.012938241179948688</v>
      </c>
      <c r="L24" s="35">
        <f>'IIE_current price'!L24/'GO_current price'!L24</f>
        <v>0.012602516826469646</v>
      </c>
      <c r="M24" s="35">
        <f>'IIE_current price'!M24/'GO_current price'!M24</f>
        <v>0.012251704286280338</v>
      </c>
      <c r="N24" s="35">
        <f>'IIE_current price'!N24/'GO_current price'!N24</f>
        <v>0.012488106985934578</v>
      </c>
      <c r="O24" s="35">
        <f>'IIE_current price'!O24/'GO_current price'!O24</f>
        <v>0.012726262531745516</v>
      </c>
      <c r="P24" s="35">
        <f>'IIE_current price'!P24/'GO_current price'!P24</f>
        <v>0.012966170923713154</v>
      </c>
      <c r="Q24" s="35">
        <f>'IIE_current price'!Q24/'GO_current price'!Q24</f>
        <v>0.013207832161837496</v>
      </c>
      <c r="R24" s="35">
        <f>'IIE_current price'!R24/'GO_current price'!R24</f>
        <v>0.01392713108642922</v>
      </c>
      <c r="S24" s="35">
        <f>'IIE_current price'!S24/'GO_current price'!S24</f>
        <v>0.014661718889381439</v>
      </c>
      <c r="T24" s="35">
        <f>'IIE_current price'!T24/'GO_current price'!T24</f>
        <v>0.015411595570694185</v>
      </c>
      <c r="U24" s="35">
        <f>'IIE_current price'!U24/'GO_current price'!U24</f>
        <v>0.016176761130367423</v>
      </c>
      <c r="V24" s="35">
        <f>'IIE_current price'!V24/'GO_current price'!V24</f>
        <v>0.018281753902830267</v>
      </c>
      <c r="W24" s="35">
        <f>'IIE_current price'!W24/'GO_current price'!W24</f>
        <v>0.01504738555103734</v>
      </c>
      <c r="X24" s="35">
        <f>'IIE_current price'!X24/'GO_current price'!X24</f>
        <v>0.01314970567713521</v>
      </c>
      <c r="Y24" s="35">
        <f>'IIE_current price'!Y24/'GO_current price'!Y24</f>
        <v>0.011264175946694786</v>
      </c>
      <c r="Z24" s="35">
        <f>'IIE_current price'!Z24/'GO_current price'!Z24</f>
        <v>0.009390796359716073</v>
      </c>
      <c r="AA24" s="35">
        <f>'IIE_current price'!AA24/'GO_current price'!AA24</f>
        <v>0.007529566916199075</v>
      </c>
      <c r="AB24" s="35">
        <f>'IIE_current price'!AB24/'GO_current price'!AB24</f>
        <v>0.011574115418408453</v>
      </c>
      <c r="AC24" s="35">
        <f>'IIE_current price'!AC24/'GO_current price'!AC24</f>
        <v>0.015391275284775284</v>
      </c>
      <c r="AD24" s="35">
        <f>'IIE_current price'!AD24/'GO_current price'!AD24</f>
        <v>0.018981046515299575</v>
      </c>
      <c r="AE24" s="35">
        <f>'IIE_current price'!AE24/'GO_current price'!AE24</f>
        <v>0.022343429109981352</v>
      </c>
      <c r="AF24" s="35">
        <f>'IIE_current price'!AF24/'GO_current price'!AF24</f>
        <v>0.022343429109981352</v>
      </c>
      <c r="AG24" s="35">
        <f>'IIE_current price'!AG24/'GO_current price'!AG24</f>
        <v>0.02234342910998136</v>
      </c>
      <c r="AH24" s="35">
        <f>'IIE_current price'!AH24/'GO_current price'!AH24</f>
        <v>0.022343429109981355</v>
      </c>
      <c r="AI24" s="35">
        <f>'IIE_current price'!AI24/'GO_current price'!AI24</f>
        <v>0.022343429109981352</v>
      </c>
    </row>
    <row r="25" spans="1:35" ht="15">
      <c r="A25" s="38">
        <v>24</v>
      </c>
      <c r="B25" s="17" t="s">
        <v>18</v>
      </c>
      <c r="C25" s="38" t="s">
        <v>118</v>
      </c>
      <c r="D25" s="35">
        <f>'IIE_current price'!D25/'GO_current price'!D25</f>
        <v>0.008222247775306848</v>
      </c>
      <c r="E25" s="35">
        <f>'IIE_current price'!E25/'GO_current price'!E25</f>
        <v>0.008579291732125474</v>
      </c>
      <c r="F25" s="35">
        <f>'IIE_current price'!F25/'GO_current price'!F25</f>
        <v>0.008936335688944095</v>
      </c>
      <c r="G25" s="35">
        <f>'IIE_current price'!G25/'GO_current price'!G25</f>
        <v>0.009293379645762722</v>
      </c>
      <c r="H25" s="35">
        <f>'IIE_current price'!H25/'GO_current price'!H25</f>
        <v>0.008405731925545697</v>
      </c>
      <c r="I25" s="35">
        <f>'IIE_current price'!I25/'GO_current price'!I25</f>
        <v>0.00751808420532867</v>
      </c>
      <c r="J25" s="35">
        <f>'IIE_current price'!J25/'GO_current price'!J25</f>
        <v>0.006630436485111645</v>
      </c>
      <c r="K25" s="35">
        <f>'IIE_current price'!K25/'GO_current price'!K25</f>
        <v>0.005742788764894621</v>
      </c>
      <c r="L25" s="35">
        <f>'IIE_current price'!L25/'GO_current price'!L25</f>
        <v>0.004855141044677597</v>
      </c>
      <c r="M25" s="35">
        <f>'IIE_current price'!M25/'GO_current price'!M25</f>
        <v>0.003967493324460571</v>
      </c>
      <c r="N25" s="35">
        <f>'IIE_current price'!N25/'GO_current price'!N25</f>
        <v>0.004358275022324353</v>
      </c>
      <c r="O25" s="35">
        <f>'IIE_current price'!O25/'GO_current price'!O25</f>
        <v>0.0047490567201881355</v>
      </c>
      <c r="P25" s="35">
        <f>'IIE_current price'!P25/'GO_current price'!P25</f>
        <v>0.0051398384180519185</v>
      </c>
      <c r="Q25" s="35">
        <f>'IIE_current price'!Q25/'GO_current price'!Q25</f>
        <v>0.0055306201159157015</v>
      </c>
      <c r="R25" s="35">
        <f>'IIE_current price'!R25/'GO_current price'!R25</f>
        <v>0.005499447370204228</v>
      </c>
      <c r="S25" s="35">
        <f>'IIE_current price'!S25/'GO_current price'!S25</f>
        <v>0.005468274624492753</v>
      </c>
      <c r="T25" s="35">
        <f>'IIE_current price'!T25/'GO_current price'!T25</f>
        <v>0.005437101878781282</v>
      </c>
      <c r="U25" s="35">
        <f>'IIE_current price'!U25/'GO_current price'!U25</f>
        <v>0.005405929133069809</v>
      </c>
      <c r="V25" s="35">
        <f>'IIE_current price'!V25/'GO_current price'!V25</f>
        <v>0.005374756387358335</v>
      </c>
      <c r="W25" s="35">
        <f>'IIE_current price'!W25/'GO_current price'!W25</f>
        <v>0.005123201054841307</v>
      </c>
      <c r="X25" s="35">
        <f>'IIE_current price'!X25/'GO_current price'!X25</f>
        <v>0.004761250040654978</v>
      </c>
      <c r="Y25" s="35">
        <f>'IIE_current price'!Y25/'GO_current price'!Y25</f>
        <v>0.004638815613589662</v>
      </c>
      <c r="Z25" s="35">
        <f>'IIE_current price'!Z25/'GO_current price'!Z25</f>
        <v>0.004172718393633605</v>
      </c>
      <c r="AA25" s="35">
        <f>'IIE_current price'!AA25/'GO_current price'!AA25</f>
        <v>0.003805193723666276</v>
      </c>
      <c r="AB25" s="35">
        <f>'IIE_current price'!AB25/'GO_current price'!AB25</f>
        <v>0.0053817169405979024</v>
      </c>
      <c r="AC25" s="35">
        <f>'IIE_current price'!AC25/'GO_current price'!AC25</f>
        <v>0.006724274047484772</v>
      </c>
      <c r="AD25" s="35">
        <f>'IIE_current price'!AD25/'GO_current price'!AD25</f>
        <v>0.008329792393103773</v>
      </c>
      <c r="AE25" s="35">
        <f>'IIE_current price'!AE25/'GO_current price'!AE25</f>
        <v>0.010167421600163798</v>
      </c>
      <c r="AF25" s="35">
        <f>'IIE_current price'!AF25/'GO_current price'!AF25</f>
        <v>0.009072226661677176</v>
      </c>
      <c r="AG25" s="35">
        <f>'IIE_current price'!AG25/'GO_current price'!AG25</f>
        <v>0.008236284241156073</v>
      </c>
      <c r="AH25" s="35">
        <f>'IIE_current price'!AH25/'GO_current price'!AH25</f>
        <v>0.008406557865719717</v>
      </c>
      <c r="AI25" s="35">
        <f>'IIE_current price'!AI25/'GO_current price'!AI25</f>
        <v>0.009074009466238316</v>
      </c>
    </row>
    <row r="26" spans="1:35" ht="15">
      <c r="A26" s="38">
        <v>25</v>
      </c>
      <c r="B26" s="17" t="s">
        <v>11</v>
      </c>
      <c r="C26" s="38" t="s">
        <v>116</v>
      </c>
      <c r="D26" s="35">
        <f>'IIE_current price'!D26/'GO_current price'!D26</f>
        <v>0.0011934406268245834</v>
      </c>
      <c r="E26" s="35">
        <f>'IIE_current price'!E26/'GO_current price'!E26</f>
        <v>0.0012203636668465928</v>
      </c>
      <c r="F26" s="35">
        <f>'IIE_current price'!F26/'GO_current price'!F26</f>
        <v>0.001233124398782369</v>
      </c>
      <c r="G26" s="35">
        <f>'IIE_current price'!G26/'GO_current price'!G26</f>
        <v>0.0012317228226319135</v>
      </c>
      <c r="H26" s="35">
        <f>'IIE_current price'!H26/'GO_current price'!H26</f>
        <v>0.0014917324827448638</v>
      </c>
      <c r="I26" s="35">
        <f>'IIE_current price'!I26/'GO_current price'!I26</f>
        <v>0.0017015632071369592</v>
      </c>
      <c r="J26" s="35">
        <f>'IIE_current price'!J26/'GO_current price'!J26</f>
        <v>0.0018612149958081978</v>
      </c>
      <c r="K26" s="35">
        <f>'IIE_current price'!K26/'GO_current price'!K26</f>
        <v>0.0019706878487585843</v>
      </c>
      <c r="L26" s="35">
        <f>'IIE_current price'!L26/'GO_current price'!L26</f>
        <v>0.002029981765988112</v>
      </c>
      <c r="M26" s="35">
        <f>'IIE_current price'!M26/'GO_current price'!M26</f>
        <v>0.002039096747496785</v>
      </c>
      <c r="N26" s="35">
        <f>'IIE_current price'!N26/'GO_current price'!N26</f>
        <v>0.0020994904314715775</v>
      </c>
      <c r="O26" s="35">
        <f>'IIE_current price'!O26/'GO_current price'!O26</f>
        <v>0.002154992391037128</v>
      </c>
      <c r="P26" s="35">
        <f>'IIE_current price'!P26/'GO_current price'!P26</f>
        <v>0.0022056026261934396</v>
      </c>
      <c r="Q26" s="35">
        <f>'IIE_current price'!Q26/'GO_current price'!Q26</f>
        <v>0.002251321136940511</v>
      </c>
      <c r="R26" s="35">
        <f>'IIE_current price'!R26/'GO_current price'!R26</f>
        <v>0.0022399665186356122</v>
      </c>
      <c r="S26" s="35">
        <f>'IIE_current price'!S26/'GO_current price'!S26</f>
        <v>0.0022263657190954773</v>
      </c>
      <c r="T26" s="35">
        <f>'IIE_current price'!T26/'GO_current price'!T26</f>
        <v>0.0022105187383201046</v>
      </c>
      <c r="U26" s="35">
        <f>'IIE_current price'!U26/'GO_current price'!U26</f>
        <v>0.0021924255763095014</v>
      </c>
      <c r="V26" s="35">
        <f>'IIE_current price'!V26/'GO_current price'!V26</f>
        <v>0.002172086233063658</v>
      </c>
      <c r="W26" s="35">
        <f>'IIE_current price'!W26/'GO_current price'!W26</f>
        <v>0.0023333810177353915</v>
      </c>
      <c r="X26" s="35">
        <f>'IIE_current price'!X26/'GO_current price'!X26</f>
        <v>0.0024777537644107652</v>
      </c>
      <c r="Y26" s="35">
        <f>'IIE_current price'!Y26/'GO_current price'!Y26</f>
        <v>0.0026052044730897755</v>
      </c>
      <c r="Z26" s="35">
        <f>'IIE_current price'!Z26/'GO_current price'!Z26</f>
        <v>0.002715733143772429</v>
      </c>
      <c r="AA26" s="35">
        <f>'IIE_current price'!AA26/'GO_current price'!AA26</f>
        <v>0.002809339776458719</v>
      </c>
      <c r="AB26" s="35">
        <f>'IIE_current price'!AB26/'GO_current price'!AB26</f>
        <v>0.002624683991788927</v>
      </c>
      <c r="AC26" s="35">
        <f>'IIE_current price'!AC26/'GO_current price'!AC26</f>
        <v>0.002439800948253034</v>
      </c>
      <c r="AD26" s="35">
        <f>'IIE_current price'!AD26/'GO_current price'!AD26</f>
        <v>0.0022546906458510403</v>
      </c>
      <c r="AE26" s="35">
        <f>'IIE_current price'!AE26/'GO_current price'!AE26</f>
        <v>0.002069353084582946</v>
      </c>
      <c r="AF26" s="35">
        <f>'IIE_current price'!AF26/'GO_current price'!AF26</f>
        <v>0.0020693530845829465</v>
      </c>
      <c r="AG26" s="35">
        <f>'IIE_current price'!AG26/'GO_current price'!AG26</f>
        <v>0.002069353084582946</v>
      </c>
      <c r="AH26" s="35">
        <f>'IIE_current price'!AH26/'GO_current price'!AH26</f>
        <v>0.002069353084582948</v>
      </c>
      <c r="AI26" s="35">
        <f>'IIE_current price'!AI26/'GO_current price'!AI26</f>
        <v>0.0020693530845829473</v>
      </c>
    </row>
    <row r="27" spans="1:35" ht="15">
      <c r="A27" s="38">
        <v>26</v>
      </c>
      <c r="B27" s="17" t="s">
        <v>12</v>
      </c>
      <c r="C27" s="38" t="s">
        <v>117</v>
      </c>
      <c r="D27" s="35">
        <f>'IIE_current price'!D27/'GO_current price'!D27</f>
        <v>0.010288308922105159</v>
      </c>
      <c r="E27" s="35">
        <f>'IIE_current price'!E27/'GO_current price'!E27</f>
        <v>0.01048445205278078</v>
      </c>
      <c r="F27" s="35">
        <f>'IIE_current price'!F27/'GO_current price'!F27</f>
        <v>0.010660015659579062</v>
      </c>
      <c r="G27" s="35">
        <f>'IIE_current price'!G27/'GO_current price'!G27</f>
        <v>0.010814999742500006</v>
      </c>
      <c r="H27" s="35">
        <f>'IIE_current price'!H27/'GO_current price'!H27</f>
        <v>0.010682880145011382</v>
      </c>
      <c r="I27" s="35">
        <f>'IIE_current price'!I27/'GO_current price'!I27</f>
        <v>0.01054844698795423</v>
      </c>
      <c r="J27" s="35">
        <f>'IIE_current price'!J27/'GO_current price'!J27</f>
        <v>0.010411700271328548</v>
      </c>
      <c r="K27" s="35">
        <f>'IIE_current price'!K27/'GO_current price'!K27</f>
        <v>0.01027263999513434</v>
      </c>
      <c r="L27" s="35">
        <f>'IIE_current price'!L27/'GO_current price'!L27</f>
        <v>0.010131266159371604</v>
      </c>
      <c r="M27" s="35">
        <f>'IIE_current price'!M27/'GO_current price'!M27</f>
        <v>0.009987578764040338</v>
      </c>
      <c r="N27" s="35">
        <f>'IIE_current price'!N27/'GO_current price'!N27</f>
        <v>0.009324546142066074</v>
      </c>
      <c r="O27" s="35">
        <f>'IIE_current price'!O27/'GO_current price'!O27</f>
        <v>0.008679234793166771</v>
      </c>
      <c r="P27" s="35">
        <f>'IIE_current price'!P27/'GO_current price'!P27</f>
        <v>0.008051644717342432</v>
      </c>
      <c r="Q27" s="35">
        <f>'IIE_current price'!Q27/'GO_current price'!Q27</f>
        <v>0.007441775914593059</v>
      </c>
      <c r="R27" s="35">
        <f>'IIE_current price'!R27/'GO_current price'!R27</f>
        <v>0.007745039732944512</v>
      </c>
      <c r="S27" s="35">
        <f>'IIE_current price'!S27/'GO_current price'!S27</f>
        <v>0.008011340913038394</v>
      </c>
      <c r="T27" s="35">
        <f>'IIE_current price'!T27/'GO_current price'!T27</f>
        <v>0.008240679454874705</v>
      </c>
      <c r="U27" s="35">
        <f>'IIE_current price'!U27/'GO_current price'!U27</f>
        <v>0.008433055358453439</v>
      </c>
      <c r="V27" s="35">
        <f>'IIE_current price'!V27/'GO_current price'!V27</f>
        <v>0.008588468623774603</v>
      </c>
      <c r="W27" s="35">
        <f>'IIE_current price'!W27/'GO_current price'!W27</f>
        <v>0.008706919250838196</v>
      </c>
      <c r="X27" s="35">
        <f>'IIE_current price'!X27/'GO_current price'!X27</f>
        <v>0.00878840723964421</v>
      </c>
      <c r="Y27" s="35">
        <f>'IIE_current price'!Y27/'GO_current price'!Y27</f>
        <v>0.008832932590192655</v>
      </c>
      <c r="Z27" s="35">
        <f>'IIE_current price'!Z27/'GO_current price'!Z27</f>
        <v>0.00884049530248353</v>
      </c>
      <c r="AA27" s="35">
        <f>'IIE_current price'!AA27/'GO_current price'!AA27</f>
        <v>0.008811095376516817</v>
      </c>
      <c r="AB27" s="35">
        <f>'IIE_current price'!AB27/'GO_current price'!AB27</f>
        <v>0.008234309174772959</v>
      </c>
      <c r="AC27" s="35">
        <f>'IIE_current price'!AC27/'GO_current price'!AC27</f>
        <v>0.007635445357461742</v>
      </c>
      <c r="AD27" s="35">
        <f>'IIE_current price'!AD27/'GO_current price'!AD27</f>
        <v>0.007014503924583169</v>
      </c>
      <c r="AE27" s="35">
        <f>'IIE_current price'!AE27/'GO_current price'!AE27</f>
        <v>0.0063714848761372385</v>
      </c>
      <c r="AF27" s="35">
        <f>'IIE_current price'!AF27/'GO_current price'!AF27</f>
        <v>0.0063714848761372385</v>
      </c>
      <c r="AG27" s="35">
        <f>'IIE_current price'!AG27/'GO_current price'!AG27</f>
        <v>0.0063714848761372385</v>
      </c>
      <c r="AH27" s="35">
        <f>'IIE_current price'!AH27/'GO_current price'!AH27</f>
        <v>0.0063714848761372385</v>
      </c>
      <c r="AI27" s="35">
        <f>'IIE_current price'!AI27/'GO_current price'!AI27</f>
        <v>0.006371484876137239</v>
      </c>
    </row>
    <row r="28" spans="1:35" ht="15">
      <c r="A28" s="39">
        <v>27</v>
      </c>
      <c r="B28" s="29" t="s">
        <v>135</v>
      </c>
      <c r="C28" s="38" t="s">
        <v>137</v>
      </c>
      <c r="D28" s="35">
        <f>'IIE_current price'!D28/'GO_current price'!D28</f>
        <v>0.0015287684142550062</v>
      </c>
      <c r="E28" s="35">
        <f>'IIE_current price'!E28/'GO_current price'!E28</f>
        <v>0.001638274494041627</v>
      </c>
      <c r="F28" s="35">
        <f>'IIE_current price'!F28/'GO_current price'!F28</f>
        <v>0.0017447624822407495</v>
      </c>
      <c r="G28" s="35">
        <f>'IIE_current price'!G28/'GO_current price'!G28</f>
        <v>0.0018482323788523716</v>
      </c>
      <c r="H28" s="35">
        <f>'IIE_current price'!H28/'GO_current price'!H28</f>
        <v>0.0017730643189401776</v>
      </c>
      <c r="I28" s="35">
        <f>'IIE_current price'!I28/'GO_current price'!I28</f>
        <v>0.0016994502837089783</v>
      </c>
      <c r="J28" s="35">
        <f>'IIE_current price'!J28/'GO_current price'!J28</f>
        <v>0.0016273902731587758</v>
      </c>
      <c r="K28" s="35">
        <f>'IIE_current price'!K28/'GO_current price'!K28</f>
        <v>0.001556884287289567</v>
      </c>
      <c r="L28" s="35">
        <f>'IIE_current price'!L28/'GO_current price'!L28</f>
        <v>0.0014879323261013557</v>
      </c>
      <c r="M28" s="35">
        <f>'IIE_current price'!M28/'GO_current price'!M28</f>
        <v>0.0014205343895941395</v>
      </c>
      <c r="N28" s="35">
        <f>'IIE_current price'!N28/'GO_current price'!N28</f>
        <v>0.0014828131432736437</v>
      </c>
      <c r="O28" s="35">
        <f>'IIE_current price'!O28/'GO_current price'!O28</f>
        <v>0.0015400359862559304</v>
      </c>
      <c r="P28" s="35">
        <f>'IIE_current price'!P28/'GO_current price'!P28</f>
        <v>0.0015922029185410035</v>
      </c>
      <c r="Q28" s="35">
        <f>'IIE_current price'!Q28/'GO_current price'!Q28</f>
        <v>0.0016393139401288596</v>
      </c>
      <c r="R28" s="35">
        <f>'IIE_current price'!R28/'GO_current price'!R28</f>
        <v>0.0019091146867637376</v>
      </c>
      <c r="S28" s="35">
        <f>'IIE_current price'!S28/'GO_current price'!S28</f>
        <v>0.002199214910521467</v>
      </c>
      <c r="T28" s="35">
        <f>'IIE_current price'!T28/'GO_current price'!T28</f>
        <v>0.00250961461140205</v>
      </c>
      <c r="U28" s="35">
        <f>'IIE_current price'!U28/'GO_current price'!U28</f>
        <v>0.0028403137894054834</v>
      </c>
      <c r="V28" s="35">
        <f>'IIE_current price'!V28/'GO_current price'!V28</f>
        <v>0.002852917865592126</v>
      </c>
      <c r="W28" s="35">
        <f>'IIE_current price'!W28/'GO_current price'!W28</f>
        <v>0.0029100823159038673</v>
      </c>
      <c r="X28" s="35">
        <f>'IIE_current price'!X28/'GO_current price'!X28</f>
        <v>0.0026395360295119025</v>
      </c>
      <c r="Y28" s="35">
        <f>'IIE_current price'!Y28/'GO_current price'!Y28</f>
        <v>0.0023796735853558694</v>
      </c>
      <c r="Z28" s="35">
        <f>'IIE_current price'!Z28/'GO_current price'!Z28</f>
        <v>0.0021304949834357713</v>
      </c>
      <c r="AA28" s="35">
        <f>'IIE_current price'!AA28/'GO_current price'!AA28</f>
        <v>0.0018920002237516036</v>
      </c>
      <c r="AB28" s="35">
        <f>'IIE_current price'!AB28/'GO_current price'!AB28</f>
        <v>0.0019162877160437861</v>
      </c>
      <c r="AC28" s="35">
        <f>'IIE_current price'!AC28/'GO_current price'!AC28</f>
        <v>0.0019391153629329336</v>
      </c>
      <c r="AD28" s="35">
        <f>'IIE_current price'!AD28/'GO_current price'!AD28</f>
        <v>0.001960483164419045</v>
      </c>
      <c r="AE28" s="35">
        <f>'IIE_current price'!AE28/'GO_current price'!AE28</f>
        <v>0.001980391120502119</v>
      </c>
      <c r="AF28" s="35">
        <f>'IIE_current price'!AF28/'GO_current price'!AF28</f>
        <v>0.0019803911205021197</v>
      </c>
      <c r="AG28" s="35">
        <f>'IIE_current price'!AG28/'GO_current price'!AG28</f>
        <v>0.001980391120502119</v>
      </c>
      <c r="AH28" s="35">
        <f>'IIE_current price'!AH28/'GO_current price'!AH28</f>
        <v>0.0019803911205021193</v>
      </c>
      <c r="AI28" s="35">
        <f>'IIE_current price'!AI28/'GO_current price'!AI28</f>
        <v>0.001980391120502119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1" sqref="A1:C28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35">
        <f>'IIM_current price'!D2/'GO_current price'!D2</f>
        <v>0.24235064978453935</v>
      </c>
      <c r="E2" s="35">
        <f>'IIM_current price'!E2/'GO_current price'!E2</f>
        <v>0.24042383514169233</v>
      </c>
      <c r="F2" s="35">
        <f>'IIM_current price'!F2/'GO_current price'!F2</f>
        <v>0.23474640412918152</v>
      </c>
      <c r="G2" s="35">
        <f>'IIM_current price'!G2/'GO_current price'!G2</f>
        <v>0.23006248644857513</v>
      </c>
      <c r="H2" s="35">
        <f>'IIM_current price'!H2/'GO_current price'!H2</f>
        <v>0.22810066752733282</v>
      </c>
      <c r="I2" s="35">
        <f>'IIM_current price'!I2/'GO_current price'!I2</f>
        <v>0.22821708091990675</v>
      </c>
      <c r="J2" s="35">
        <f>'IIM_current price'!J2/'GO_current price'!J2</f>
        <v>0.22995965979064312</v>
      </c>
      <c r="K2" s="35">
        <f>'IIM_current price'!K2/'GO_current price'!K2</f>
        <v>0.2260219714918916</v>
      </c>
      <c r="L2" s="35">
        <f>'IIM_current price'!L2/'GO_current price'!L2</f>
        <v>0.21641170590853454</v>
      </c>
      <c r="M2" s="35">
        <f>'IIM_current price'!M2/'GO_current price'!M2</f>
        <v>0.21075426066587669</v>
      </c>
      <c r="N2" s="35">
        <f>'IIM_current price'!N2/'GO_current price'!N2</f>
        <v>0.2036512707322056</v>
      </c>
      <c r="O2" s="35">
        <f>'IIM_current price'!O2/'GO_current price'!O2</f>
        <v>0.20082171051953848</v>
      </c>
      <c r="P2" s="35">
        <f>'IIM_current price'!P2/'GO_current price'!P2</f>
        <v>0.19067821858440723</v>
      </c>
      <c r="Q2" s="35">
        <f>'IIM_current price'!Q2/'GO_current price'!Q2</f>
        <v>0.18027953390861037</v>
      </c>
      <c r="R2" s="35">
        <f>'IIM_current price'!R2/'GO_current price'!R2</f>
        <v>0.1803444500907573</v>
      </c>
      <c r="S2" s="35">
        <f>'IIM_current price'!S2/'GO_current price'!S2</f>
        <v>0.18472135981150503</v>
      </c>
      <c r="T2" s="35">
        <f>'IIM_current price'!T2/'GO_current price'!T2</f>
        <v>0.1695306561222392</v>
      </c>
      <c r="U2" s="35">
        <f>'IIM_current price'!U2/'GO_current price'!U2</f>
        <v>0.1744995869303223</v>
      </c>
      <c r="V2" s="35">
        <f>'IIM_current price'!V2/'GO_current price'!V2</f>
        <v>0.17254754015215112</v>
      </c>
      <c r="W2" s="35">
        <f>'IIM_current price'!W2/'GO_current price'!W2</f>
        <v>0.17524923135086762</v>
      </c>
      <c r="X2" s="35">
        <f>'IIM_current price'!X2/'GO_current price'!X2</f>
        <v>0.1753690354558588</v>
      </c>
      <c r="Y2" s="35">
        <f>'IIM_current price'!Y2/'GO_current price'!Y2</f>
        <v>0.17879249110193277</v>
      </c>
      <c r="Z2" s="35">
        <f>'IIM_current price'!Z2/'GO_current price'!Z2</f>
        <v>0.18419539675076943</v>
      </c>
      <c r="AA2" s="35">
        <f>'IIM_current price'!AA2/'GO_current price'!AA2</f>
        <v>0.1860597270601163</v>
      </c>
      <c r="AB2" s="35">
        <f>'IIM_current price'!AB2/'GO_current price'!AB2</f>
        <v>0.18374308171472326</v>
      </c>
      <c r="AC2" s="35">
        <f>'IIM_current price'!AC2/'GO_current price'!AC2</f>
        <v>0.18065061482309033</v>
      </c>
      <c r="AD2" s="35">
        <f>'IIM_current price'!AD2/'GO_current price'!AD2</f>
        <v>0.17612511770093614</v>
      </c>
      <c r="AE2" s="35">
        <f>'IIM_current price'!AE2/'GO_current price'!AE2</f>
        <v>0.16543385376002098</v>
      </c>
      <c r="AF2" s="35">
        <f>'IIM_current price'!AF2/'GO_current price'!AF2</f>
        <v>0.16670834021594622</v>
      </c>
      <c r="AG2" s="35">
        <f>'IIM_current price'!AG2/'GO_current price'!AG2</f>
        <v>0.1661718127066676</v>
      </c>
      <c r="AH2" s="35">
        <f>'IIM_current price'!AH2/'GO_current price'!AH2</f>
        <v>0.1606848931199406</v>
      </c>
      <c r="AI2" s="35">
        <f>'IIM_current price'!AI2/'GO_current price'!AI2</f>
        <v>0.15732911608988057</v>
      </c>
    </row>
    <row r="3" spans="1:35" ht="15">
      <c r="A3" s="38">
        <v>2</v>
      </c>
      <c r="B3" s="17" t="s">
        <v>0</v>
      </c>
      <c r="C3" s="38" t="s">
        <v>111</v>
      </c>
      <c r="D3" s="35">
        <f>'IIM_current price'!D3/'GO_current price'!D3</f>
        <v>0.09790409185182208</v>
      </c>
      <c r="E3" s="35">
        <f>'IIM_current price'!E3/'GO_current price'!E3</f>
        <v>0.08695949214720346</v>
      </c>
      <c r="F3" s="35">
        <f>'IIM_current price'!F3/'GO_current price'!F3</f>
        <v>0.08859895523138614</v>
      </c>
      <c r="G3" s="35">
        <f>'IIM_current price'!G3/'GO_current price'!G3</f>
        <v>0.10032424402828288</v>
      </c>
      <c r="H3" s="35">
        <f>'IIM_current price'!H3/'GO_current price'!H3</f>
        <v>0.12075447618908823</v>
      </c>
      <c r="I3" s="35">
        <f>'IIM_current price'!I3/'GO_current price'!I3</f>
        <v>0.12426968455039895</v>
      </c>
      <c r="J3" s="35">
        <f>'IIM_current price'!J3/'GO_current price'!J3</f>
        <v>0.12743023761465924</v>
      </c>
      <c r="K3" s="35">
        <f>'IIM_current price'!K3/'GO_current price'!K3</f>
        <v>0.13694249255818472</v>
      </c>
      <c r="L3" s="35">
        <f>'IIM_current price'!L3/'GO_current price'!L3</f>
        <v>0.11711351329412749</v>
      </c>
      <c r="M3" s="35">
        <f>'IIM_current price'!M3/'GO_current price'!M3</f>
        <v>0.11823127049528451</v>
      </c>
      <c r="N3" s="35">
        <f>'IIM_current price'!N3/'GO_current price'!N3</f>
        <v>0.10710890601654746</v>
      </c>
      <c r="O3" s="35">
        <f>'IIM_current price'!O3/'GO_current price'!O3</f>
        <v>0.11796614940803637</v>
      </c>
      <c r="P3" s="35">
        <f>'IIM_current price'!P3/'GO_current price'!P3</f>
        <v>0.1253481465990801</v>
      </c>
      <c r="Q3" s="35">
        <f>'IIM_current price'!Q3/'GO_current price'!Q3</f>
        <v>0.13372111529848646</v>
      </c>
      <c r="R3" s="35">
        <f>'IIM_current price'!R3/'GO_current price'!R3</f>
        <v>0.13062690246964</v>
      </c>
      <c r="S3" s="35">
        <f>'IIM_current price'!S3/'GO_current price'!S3</f>
        <v>0.1361838793011913</v>
      </c>
      <c r="T3" s="35">
        <f>'IIM_current price'!T3/'GO_current price'!T3</f>
        <v>0.13505388857650602</v>
      </c>
      <c r="U3" s="35">
        <f>'IIM_current price'!U3/'GO_current price'!U3</f>
        <v>0.11814659337614584</v>
      </c>
      <c r="V3" s="35">
        <f>'IIM_current price'!V3/'GO_current price'!V3</f>
        <v>0.10531560658134594</v>
      </c>
      <c r="W3" s="35">
        <f>'IIM_current price'!W3/'GO_current price'!W3</f>
        <v>0.10323493010125712</v>
      </c>
      <c r="X3" s="35">
        <f>'IIM_current price'!X3/'GO_current price'!X3</f>
        <v>0.11081193773305162</v>
      </c>
      <c r="Y3" s="35">
        <f>'IIM_current price'!Y3/'GO_current price'!Y3</f>
        <v>0.11715411364382886</v>
      </c>
      <c r="Z3" s="35">
        <f>'IIM_current price'!Z3/'GO_current price'!Z3</f>
        <v>0.10570148064720042</v>
      </c>
      <c r="AA3" s="35">
        <f>'IIM_current price'!AA3/'GO_current price'!AA3</f>
        <v>0.12369924240596149</v>
      </c>
      <c r="AB3" s="35">
        <f>'IIM_current price'!AB3/'GO_current price'!AB3</f>
        <v>0.10951282987112207</v>
      </c>
      <c r="AC3" s="35">
        <f>'IIM_current price'!AC3/'GO_current price'!AC3</f>
        <v>0.11231431911287111</v>
      </c>
      <c r="AD3" s="35">
        <f>'IIM_current price'!AD3/'GO_current price'!AD3</f>
        <v>0.11063589769608999</v>
      </c>
      <c r="AE3" s="35">
        <f>'IIM_current price'!AE3/'GO_current price'!AE3</f>
        <v>0.10850155432641198</v>
      </c>
      <c r="AF3" s="35">
        <f>'IIM_current price'!AF3/'GO_current price'!AF3</f>
        <v>0.1074948351825755</v>
      </c>
      <c r="AG3" s="35">
        <f>'IIM_current price'!AG3/'GO_current price'!AG3</f>
        <v>0.11013229978263321</v>
      </c>
      <c r="AH3" s="35">
        <f>'IIM_current price'!AH3/'GO_current price'!AH3</f>
        <v>0.09600761141498582</v>
      </c>
      <c r="AI3" s="35">
        <f>'IIM_current price'!AI3/'GO_current price'!AI3</f>
        <v>0.09551297670060346</v>
      </c>
    </row>
    <row r="4" spans="1:35" ht="15">
      <c r="A4" s="38">
        <v>3</v>
      </c>
      <c r="B4" s="17" t="s">
        <v>20</v>
      </c>
      <c r="C4" s="38" t="s">
        <v>112</v>
      </c>
      <c r="D4" s="35">
        <f>'IIM_current price'!D4/'GO_current price'!D4</f>
        <v>0.6598818904138374</v>
      </c>
      <c r="E4" s="35">
        <f>'IIM_current price'!E4/'GO_current price'!E4</f>
        <v>0.6622638480959477</v>
      </c>
      <c r="F4" s="35">
        <f>'IIM_current price'!F4/'GO_current price'!F4</f>
        <v>0.6702095292559714</v>
      </c>
      <c r="G4" s="35">
        <f>'IIM_current price'!G4/'GO_current price'!G4</f>
        <v>0.6479431191265098</v>
      </c>
      <c r="H4" s="35">
        <f>'IIM_current price'!H4/'GO_current price'!H4</f>
        <v>0.6531474319575995</v>
      </c>
      <c r="I4" s="35">
        <f>'IIM_current price'!I4/'GO_current price'!I4</f>
        <v>0.6478471413212733</v>
      </c>
      <c r="J4" s="35">
        <f>'IIM_current price'!J4/'GO_current price'!J4</f>
        <v>0.6408922162503518</v>
      </c>
      <c r="K4" s="35">
        <f>'IIM_current price'!K4/'GO_current price'!K4</f>
        <v>0.6455884940797381</v>
      </c>
      <c r="L4" s="35">
        <f>'IIM_current price'!L4/'GO_current price'!L4</f>
        <v>0.632012286719171</v>
      </c>
      <c r="M4" s="35">
        <f>'IIM_current price'!M4/'GO_current price'!M4</f>
        <v>0.632436683828028</v>
      </c>
      <c r="N4" s="35">
        <f>'IIM_current price'!N4/'GO_current price'!N4</f>
        <v>0.6232229829102244</v>
      </c>
      <c r="O4" s="35">
        <f>'IIM_current price'!O4/'GO_current price'!O4</f>
        <v>0.6101915055172364</v>
      </c>
      <c r="P4" s="35">
        <f>'IIM_current price'!P4/'GO_current price'!P4</f>
        <v>0.6056638935685742</v>
      </c>
      <c r="Q4" s="35">
        <f>'IIM_current price'!Q4/'GO_current price'!Q4</f>
        <v>0.5833290016701818</v>
      </c>
      <c r="R4" s="35">
        <f>'IIM_current price'!R4/'GO_current price'!R4</f>
        <v>0.5753674830305636</v>
      </c>
      <c r="S4" s="35">
        <f>'IIM_current price'!S4/'GO_current price'!S4</f>
        <v>0.5859422084753347</v>
      </c>
      <c r="T4" s="35">
        <f>'IIM_current price'!T4/'GO_current price'!T4</f>
        <v>0.5925053652906415</v>
      </c>
      <c r="U4" s="35">
        <f>'IIM_current price'!U4/'GO_current price'!U4</f>
        <v>0.5849102688505858</v>
      </c>
      <c r="V4" s="35">
        <f>'IIM_current price'!V4/'GO_current price'!V4</f>
        <v>0.5892017658697191</v>
      </c>
      <c r="W4" s="35">
        <f>'IIM_current price'!W4/'GO_current price'!W4</f>
        <v>0.5884417722281574</v>
      </c>
      <c r="X4" s="35">
        <f>'IIM_current price'!X4/'GO_current price'!X4</f>
        <v>0.5836982775509215</v>
      </c>
      <c r="Y4" s="35">
        <f>'IIM_current price'!Y4/'GO_current price'!Y4</f>
        <v>0.5842032589564864</v>
      </c>
      <c r="Z4" s="35">
        <f>'IIM_current price'!Z4/'GO_current price'!Z4</f>
        <v>0.58844913903724</v>
      </c>
      <c r="AA4" s="35">
        <f>'IIM_current price'!AA4/'GO_current price'!AA4</f>
        <v>0.5912895238489578</v>
      </c>
      <c r="AB4" s="35">
        <f>'IIM_current price'!AB4/'GO_current price'!AB4</f>
        <v>0.5946339880660537</v>
      </c>
      <c r="AC4" s="35">
        <f>'IIM_current price'!AC4/'GO_current price'!AC4</f>
        <v>0.588229799999341</v>
      </c>
      <c r="AD4" s="35">
        <f>'IIM_current price'!AD4/'GO_current price'!AD4</f>
        <v>0.5906173507927087</v>
      </c>
      <c r="AE4" s="35">
        <f>'IIM_current price'!AE4/'GO_current price'!AE4</f>
        <v>0.593858674351533</v>
      </c>
      <c r="AF4" s="35">
        <f>'IIM_current price'!AF4/'GO_current price'!AF4</f>
        <v>0.5925255598400575</v>
      </c>
      <c r="AG4" s="35">
        <f>'IIM_current price'!AG4/'GO_current price'!AG4</f>
        <v>0.5951523048344258</v>
      </c>
      <c r="AH4" s="35">
        <f>'IIM_current price'!AH4/'GO_current price'!AH4</f>
        <v>0.5996528163093754</v>
      </c>
      <c r="AI4" s="35">
        <f>'IIM_current price'!AI4/'GO_current price'!AI4</f>
        <v>0.5994593723153401</v>
      </c>
    </row>
    <row r="5" spans="1:35" ht="15">
      <c r="A5" s="38">
        <v>4</v>
      </c>
      <c r="B5" s="17" t="s">
        <v>14</v>
      </c>
      <c r="C5" s="38" t="s">
        <v>134</v>
      </c>
      <c r="D5" s="35">
        <f>'IIM_current price'!D5/'GO_current price'!D5</f>
        <v>0.45979514155057394</v>
      </c>
      <c r="E5" s="35">
        <f>'IIM_current price'!E5/'GO_current price'!E5</f>
        <v>0.466019123610701</v>
      </c>
      <c r="F5" s="35">
        <f>'IIM_current price'!F5/'GO_current price'!F5</f>
        <v>0.4674375229306781</v>
      </c>
      <c r="G5" s="35">
        <f>'IIM_current price'!G5/'GO_current price'!G5</f>
        <v>0.4521314767660987</v>
      </c>
      <c r="H5" s="35">
        <f>'IIM_current price'!H5/'GO_current price'!H5</f>
        <v>0.45799884951595393</v>
      </c>
      <c r="I5" s="35">
        <f>'IIM_current price'!I5/'GO_current price'!I5</f>
        <v>0.4716120441759459</v>
      </c>
      <c r="J5" s="35">
        <f>'IIM_current price'!J5/'GO_current price'!J5</f>
        <v>0.4651592418585778</v>
      </c>
      <c r="K5" s="35">
        <f>'IIM_current price'!K5/'GO_current price'!K5</f>
        <v>0.47313477590878256</v>
      </c>
      <c r="L5" s="35">
        <f>'IIM_current price'!L5/'GO_current price'!L5</f>
        <v>0.48225417168317053</v>
      </c>
      <c r="M5" s="35">
        <f>'IIM_current price'!M5/'GO_current price'!M5</f>
        <v>0.4878553571304623</v>
      </c>
      <c r="N5" s="35">
        <f>'IIM_current price'!N5/'GO_current price'!N5</f>
        <v>0.47197679075990484</v>
      </c>
      <c r="O5" s="35">
        <f>'IIM_current price'!O5/'GO_current price'!O5</f>
        <v>0.45938176319452395</v>
      </c>
      <c r="P5" s="35">
        <f>'IIM_current price'!P5/'GO_current price'!P5</f>
        <v>0.45309291017018977</v>
      </c>
      <c r="Q5" s="35">
        <f>'IIM_current price'!Q5/'GO_current price'!Q5</f>
        <v>0.4320134264458338</v>
      </c>
      <c r="R5" s="35">
        <f>'IIM_current price'!R5/'GO_current price'!R5</f>
        <v>0.43491005874921734</v>
      </c>
      <c r="S5" s="35">
        <f>'IIM_current price'!S5/'GO_current price'!S5</f>
        <v>0.43616131024367116</v>
      </c>
      <c r="T5" s="35">
        <f>'IIM_current price'!T5/'GO_current price'!T5</f>
        <v>0.4259517538546494</v>
      </c>
      <c r="U5" s="35">
        <f>'IIM_current price'!U5/'GO_current price'!U5</f>
        <v>0.43566843031187735</v>
      </c>
      <c r="V5" s="35">
        <f>'IIM_current price'!V5/'GO_current price'!V5</f>
        <v>0.43184378206597795</v>
      </c>
      <c r="W5" s="35">
        <f>'IIM_current price'!W5/'GO_current price'!W5</f>
        <v>0.43477330058912106</v>
      </c>
      <c r="X5" s="35">
        <f>'IIM_current price'!X5/'GO_current price'!X5</f>
        <v>0.42877597651194027</v>
      </c>
      <c r="Y5" s="35">
        <f>'IIM_current price'!Y5/'GO_current price'!Y5</f>
        <v>0.431171991922883</v>
      </c>
      <c r="Z5" s="35">
        <f>'IIM_current price'!Z5/'GO_current price'!Z5</f>
        <v>0.4311912795969383</v>
      </c>
      <c r="AA5" s="35">
        <f>'IIM_current price'!AA5/'GO_current price'!AA5</f>
        <v>0.4336787410704866</v>
      </c>
      <c r="AB5" s="35">
        <f>'IIM_current price'!AB5/'GO_current price'!AB5</f>
        <v>0.439776893680311</v>
      </c>
      <c r="AC5" s="35">
        <f>'IIM_current price'!AC5/'GO_current price'!AC5</f>
        <v>0.44392361798054547</v>
      </c>
      <c r="AD5" s="35">
        <f>'IIM_current price'!AD5/'GO_current price'!AD5</f>
        <v>0.45408571616223775</v>
      </c>
      <c r="AE5" s="35">
        <f>'IIM_current price'!AE5/'GO_current price'!AE5</f>
        <v>0.45667628880630184</v>
      </c>
      <c r="AF5" s="35">
        <f>'IIM_current price'!AF5/'GO_current price'!AF5</f>
        <v>0.45979050226188806</v>
      </c>
      <c r="AG5" s="35">
        <f>'IIM_current price'!AG5/'GO_current price'!AG5</f>
        <v>0.45942719346950467</v>
      </c>
      <c r="AH5" s="35">
        <f>'IIM_current price'!AH5/'GO_current price'!AH5</f>
        <v>0.469234435945349</v>
      </c>
      <c r="AI5" s="35">
        <f>'IIM_current price'!AI5/'GO_current price'!AI5</f>
        <v>0.47699629637776425</v>
      </c>
    </row>
    <row r="6" spans="1:35" ht="15">
      <c r="A6" s="38">
        <v>5</v>
      </c>
      <c r="B6" s="17" t="s">
        <v>21</v>
      </c>
      <c r="C6" s="38" t="s">
        <v>119</v>
      </c>
      <c r="D6" s="35">
        <f>'IIM_current price'!D6/'GO_current price'!D6</f>
        <v>0.45360930044584385</v>
      </c>
      <c r="E6" s="35">
        <f>'IIM_current price'!E6/'GO_current price'!E6</f>
        <v>0.46243987091190547</v>
      </c>
      <c r="F6" s="35">
        <f>'IIM_current price'!F6/'GO_current price'!F6</f>
        <v>0.4823976079584365</v>
      </c>
      <c r="G6" s="35">
        <f>'IIM_current price'!G6/'GO_current price'!G6</f>
        <v>0.48794980170835434</v>
      </c>
      <c r="H6" s="35">
        <f>'IIM_current price'!H6/'GO_current price'!H6</f>
        <v>0.48837814556852865</v>
      </c>
      <c r="I6" s="35">
        <f>'IIM_current price'!I6/'GO_current price'!I6</f>
        <v>0.45845370964716337</v>
      </c>
      <c r="J6" s="35">
        <f>'IIM_current price'!J6/'GO_current price'!J6</f>
        <v>0.4342141360942378</v>
      </c>
      <c r="K6" s="35">
        <f>'IIM_current price'!K6/'GO_current price'!K6</f>
        <v>0.4122709859881444</v>
      </c>
      <c r="L6" s="35">
        <f>'IIM_current price'!L6/'GO_current price'!L6</f>
        <v>0.3972528700428919</v>
      </c>
      <c r="M6" s="35">
        <f>'IIM_current price'!M6/'GO_current price'!M6</f>
        <v>0.38469412959665833</v>
      </c>
      <c r="N6" s="35">
        <f>'IIM_current price'!N6/'GO_current price'!N6</f>
        <v>0.39263256519599793</v>
      </c>
      <c r="O6" s="35">
        <f>'IIM_current price'!O6/'GO_current price'!O6</f>
        <v>0.391221072994668</v>
      </c>
      <c r="P6" s="35">
        <f>'IIM_current price'!P6/'GO_current price'!P6</f>
        <v>0.3626329949970377</v>
      </c>
      <c r="Q6" s="35">
        <f>'IIM_current price'!Q6/'GO_current price'!Q6</f>
        <v>0.3689179732200112</v>
      </c>
      <c r="R6" s="35">
        <f>'IIM_current price'!R6/'GO_current price'!R6</f>
        <v>0.3756496718894668</v>
      </c>
      <c r="S6" s="35">
        <f>'IIM_current price'!S6/'GO_current price'!S6</f>
        <v>0.36291975932533854</v>
      </c>
      <c r="T6" s="35">
        <f>'IIM_current price'!T6/'GO_current price'!T6</f>
        <v>0.365014580076993</v>
      </c>
      <c r="U6" s="35">
        <f>'IIM_current price'!U6/'GO_current price'!U6</f>
        <v>0.3568028426421513</v>
      </c>
      <c r="V6" s="35">
        <f>'IIM_current price'!V6/'GO_current price'!V6</f>
        <v>0.3678895099551194</v>
      </c>
      <c r="W6" s="35">
        <f>'IIM_current price'!W6/'GO_current price'!W6</f>
        <v>0.3731049775421191</v>
      </c>
      <c r="X6" s="35">
        <f>'IIM_current price'!X6/'GO_current price'!X6</f>
        <v>0.36268839237114164</v>
      </c>
      <c r="Y6" s="35">
        <f>'IIM_current price'!Y6/'GO_current price'!Y6</f>
        <v>0.3796160126657758</v>
      </c>
      <c r="Z6" s="35">
        <f>'IIM_current price'!Z6/'GO_current price'!Z6</f>
        <v>0.38859072665509387</v>
      </c>
      <c r="AA6" s="35">
        <f>'IIM_current price'!AA6/'GO_current price'!AA6</f>
        <v>0.39568913570740744</v>
      </c>
      <c r="AB6" s="35">
        <f>'IIM_current price'!AB6/'GO_current price'!AB6</f>
        <v>0.4170103031118779</v>
      </c>
      <c r="AC6" s="35">
        <f>'IIM_current price'!AC6/'GO_current price'!AC6</f>
        <v>0.4198677108502482</v>
      </c>
      <c r="AD6" s="35">
        <f>'IIM_current price'!AD6/'GO_current price'!AD6</f>
        <v>0.41965537425505844</v>
      </c>
      <c r="AE6" s="35">
        <f>'IIM_current price'!AE6/'GO_current price'!AE6</f>
        <v>0.4204420800947176</v>
      </c>
      <c r="AF6" s="35">
        <f>'IIM_current price'!AF6/'GO_current price'!AF6</f>
        <v>0.4262365220952276</v>
      </c>
      <c r="AG6" s="35">
        <f>'IIM_current price'!AG6/'GO_current price'!AG6</f>
        <v>0.4260565957546069</v>
      </c>
      <c r="AH6" s="35">
        <f>'IIM_current price'!AH6/'GO_current price'!AH6</f>
        <v>0.44559778950378126</v>
      </c>
      <c r="AI6" s="35">
        <f>'IIM_current price'!AI6/'GO_current price'!AI6</f>
        <v>0.4348534848144154</v>
      </c>
    </row>
    <row r="7" spans="1:35" ht="15">
      <c r="A7" s="38">
        <v>6</v>
      </c>
      <c r="B7" s="17" t="s">
        <v>49</v>
      </c>
      <c r="C7" s="38" t="s">
        <v>126</v>
      </c>
      <c r="D7" s="35">
        <f>'IIM_current price'!D7/'GO_current price'!D7</f>
        <v>0.46188571932993516</v>
      </c>
      <c r="E7" s="35">
        <f>'IIM_current price'!E7/'GO_current price'!E7</f>
        <v>0.46358200203019656</v>
      </c>
      <c r="F7" s="35">
        <f>'IIM_current price'!F7/'GO_current price'!F7</f>
        <v>0.476065099782088</v>
      </c>
      <c r="G7" s="35">
        <f>'IIM_current price'!G7/'GO_current price'!G7</f>
        <v>0.46461258152437707</v>
      </c>
      <c r="H7" s="35">
        <f>'IIM_current price'!H7/'GO_current price'!H7</f>
        <v>0.4571279810963882</v>
      </c>
      <c r="I7" s="35">
        <f>'IIM_current price'!I7/'GO_current price'!I7</f>
        <v>0.4741910410674235</v>
      </c>
      <c r="J7" s="35">
        <f>'IIM_current price'!J7/'GO_current price'!J7</f>
        <v>0.4654199043658103</v>
      </c>
      <c r="K7" s="35">
        <f>'IIM_current price'!K7/'GO_current price'!K7</f>
        <v>0.4645667056772754</v>
      </c>
      <c r="L7" s="35">
        <f>'IIM_current price'!L7/'GO_current price'!L7</f>
        <v>0.4666624527829421</v>
      </c>
      <c r="M7" s="35">
        <f>'IIM_current price'!M7/'GO_current price'!M7</f>
        <v>0.4599784855564995</v>
      </c>
      <c r="N7" s="35">
        <f>'IIM_current price'!N7/'GO_current price'!N7</f>
        <v>0.45622010123019296</v>
      </c>
      <c r="O7" s="35">
        <f>'IIM_current price'!O7/'GO_current price'!O7</f>
        <v>0.4531591788542704</v>
      </c>
      <c r="P7" s="35">
        <f>'IIM_current price'!P7/'GO_current price'!P7</f>
        <v>0.4483528776486816</v>
      </c>
      <c r="Q7" s="35">
        <f>'IIM_current price'!Q7/'GO_current price'!Q7</f>
        <v>0.43658721813293516</v>
      </c>
      <c r="R7" s="35">
        <f>'IIM_current price'!R7/'GO_current price'!R7</f>
        <v>0.4434691887930534</v>
      </c>
      <c r="S7" s="35">
        <f>'IIM_current price'!S7/'GO_current price'!S7</f>
        <v>0.4437331599995325</v>
      </c>
      <c r="T7" s="35">
        <f>'IIM_current price'!T7/'GO_current price'!T7</f>
        <v>0.4510158464402063</v>
      </c>
      <c r="U7" s="35">
        <f>'IIM_current price'!U7/'GO_current price'!U7</f>
        <v>0.46672035881995433</v>
      </c>
      <c r="V7" s="35">
        <f>'IIM_current price'!V7/'GO_current price'!V7</f>
        <v>0.4649997918580869</v>
      </c>
      <c r="W7" s="35">
        <f>'IIM_current price'!W7/'GO_current price'!W7</f>
        <v>0.4721442228265496</v>
      </c>
      <c r="X7" s="35">
        <f>'IIM_current price'!X7/'GO_current price'!X7</f>
        <v>0.4771709177379587</v>
      </c>
      <c r="Y7" s="35">
        <f>'IIM_current price'!Y7/'GO_current price'!Y7</f>
        <v>0.4880781108269998</v>
      </c>
      <c r="Z7" s="35">
        <f>'IIM_current price'!Z7/'GO_current price'!Z7</f>
        <v>0.5004040431859055</v>
      </c>
      <c r="AA7" s="35">
        <f>'IIM_current price'!AA7/'GO_current price'!AA7</f>
        <v>0.5149018757122488</v>
      </c>
      <c r="AB7" s="35">
        <f>'IIM_current price'!AB7/'GO_current price'!AB7</f>
        <v>0.5251828141939408</v>
      </c>
      <c r="AC7" s="35">
        <f>'IIM_current price'!AC7/'GO_current price'!AC7</f>
        <v>0.5176915388649247</v>
      </c>
      <c r="AD7" s="35">
        <f>'IIM_current price'!AD7/'GO_current price'!AD7</f>
        <v>0.5222578687643368</v>
      </c>
      <c r="AE7" s="35">
        <f>'IIM_current price'!AE7/'GO_current price'!AE7</f>
        <v>0.5255147062298161</v>
      </c>
      <c r="AF7" s="35">
        <f>'IIM_current price'!AF7/'GO_current price'!AF7</f>
        <v>0.5375966774899317</v>
      </c>
      <c r="AG7" s="35">
        <f>'IIM_current price'!AG7/'GO_current price'!AG7</f>
        <v>0.5395077392725902</v>
      </c>
      <c r="AH7" s="35">
        <f>'IIM_current price'!AH7/'GO_current price'!AH7</f>
        <v>0.5307726685047003</v>
      </c>
      <c r="AI7" s="35">
        <f>'IIM_current price'!AI7/'GO_current price'!AI7</f>
        <v>0.548434077888138</v>
      </c>
    </row>
    <row r="8" spans="1:35" ht="15">
      <c r="A8" s="38">
        <v>7</v>
      </c>
      <c r="B8" s="17" t="s">
        <v>50</v>
      </c>
      <c r="C8" s="38" t="s">
        <v>120</v>
      </c>
      <c r="D8" s="35">
        <f>'IIM_current price'!D8/'GO_current price'!D8</f>
        <v>0.7194553141781513</v>
      </c>
      <c r="E8" s="35">
        <f>'IIM_current price'!E8/'GO_current price'!E8</f>
        <v>0.712556819979893</v>
      </c>
      <c r="F8" s="35">
        <f>'IIM_current price'!F8/'GO_current price'!F8</f>
        <v>0.6949215948080143</v>
      </c>
      <c r="G8" s="35">
        <f>'IIM_current price'!G8/'GO_current price'!G8</f>
        <v>0.7053497341160943</v>
      </c>
      <c r="H8" s="35">
        <f>'IIM_current price'!H8/'GO_current price'!H8</f>
        <v>0.7038411668070962</v>
      </c>
      <c r="I8" s="35">
        <f>'IIM_current price'!I8/'GO_current price'!I8</f>
        <v>0.6907447318583942</v>
      </c>
      <c r="J8" s="35">
        <f>'IIM_current price'!J8/'GO_current price'!J8</f>
        <v>0.6803684858610629</v>
      </c>
      <c r="K8" s="35">
        <f>'IIM_current price'!K8/'GO_current price'!K8</f>
        <v>0.6721884022576063</v>
      </c>
      <c r="L8" s="35">
        <f>'IIM_current price'!L8/'GO_current price'!L8</f>
        <v>0.6840306673636568</v>
      </c>
      <c r="M8" s="35">
        <f>'IIM_current price'!M8/'GO_current price'!M8</f>
        <v>0.6824568887063802</v>
      </c>
      <c r="N8" s="35">
        <f>'IIM_current price'!N8/'GO_current price'!N8</f>
        <v>0.6948686739670791</v>
      </c>
      <c r="O8" s="35">
        <f>'IIM_current price'!O8/'GO_current price'!O8</f>
        <v>0.6927993909914016</v>
      </c>
      <c r="P8" s="35">
        <f>'IIM_current price'!P8/'GO_current price'!P8</f>
        <v>0.6510698438975495</v>
      </c>
      <c r="Q8" s="35">
        <f>'IIM_current price'!Q8/'GO_current price'!Q8</f>
        <v>0.6509121933257552</v>
      </c>
      <c r="R8" s="35">
        <f>'IIM_current price'!R8/'GO_current price'!R8</f>
        <v>0.6445254697101107</v>
      </c>
      <c r="S8" s="35">
        <f>'IIM_current price'!S8/'GO_current price'!S8</f>
        <v>0.645257531130076</v>
      </c>
      <c r="T8" s="35">
        <f>'IIM_current price'!T8/'GO_current price'!T8</f>
        <v>0.6201526771440038</v>
      </c>
      <c r="U8" s="35">
        <f>'IIM_current price'!U8/'GO_current price'!U8</f>
        <v>0.6675075317314233</v>
      </c>
      <c r="V8" s="35">
        <f>'IIM_current price'!V8/'GO_current price'!V8</f>
        <v>0.6334251515382748</v>
      </c>
      <c r="W8" s="35">
        <f>'IIM_current price'!W8/'GO_current price'!W8</f>
        <v>0.6842962641888043</v>
      </c>
      <c r="X8" s="35">
        <f>'IIM_current price'!X8/'GO_current price'!X8</f>
        <v>0.6919619265938963</v>
      </c>
      <c r="Y8" s="35">
        <f>'IIM_current price'!Y8/'GO_current price'!Y8</f>
        <v>0.7083559624180856</v>
      </c>
      <c r="Z8" s="35">
        <f>'IIM_current price'!Z8/'GO_current price'!Z8</f>
        <v>0.7114344430931405</v>
      </c>
      <c r="AA8" s="35">
        <f>'IIM_current price'!AA8/'GO_current price'!AA8</f>
        <v>0.7254361655021753</v>
      </c>
      <c r="AB8" s="35">
        <f>'IIM_current price'!AB8/'GO_current price'!AB8</f>
        <v>0.7300167835228443</v>
      </c>
      <c r="AC8" s="35">
        <f>'IIM_current price'!AC8/'GO_current price'!AC8</f>
        <v>0.7230769816193038</v>
      </c>
      <c r="AD8" s="35">
        <f>'IIM_current price'!AD8/'GO_current price'!AD8</f>
        <v>0.7264268940868913</v>
      </c>
      <c r="AE8" s="35">
        <f>'IIM_current price'!AE8/'GO_current price'!AE8</f>
        <v>0.7343855500431422</v>
      </c>
      <c r="AF8" s="35">
        <f>'IIM_current price'!AF8/'GO_current price'!AF8</f>
        <v>0.7380181760382231</v>
      </c>
      <c r="AG8" s="35">
        <f>'IIM_current price'!AG8/'GO_current price'!AG8</f>
        <v>0.7603244258133336</v>
      </c>
      <c r="AH8" s="35">
        <f>'IIM_current price'!AH8/'GO_current price'!AH8</f>
        <v>0.7617845072010003</v>
      </c>
      <c r="AI8" s="35">
        <f>'IIM_current price'!AI8/'GO_current price'!AI8</f>
        <v>0.8088824528074384</v>
      </c>
    </row>
    <row r="9" spans="1:35" ht="15">
      <c r="A9" s="38">
        <v>8</v>
      </c>
      <c r="B9" s="17" t="s">
        <v>22</v>
      </c>
      <c r="C9" s="38" t="s">
        <v>121</v>
      </c>
      <c r="D9" s="35">
        <f>'IIM_current price'!D9/'GO_current price'!D9</f>
        <v>0.5140027517627741</v>
      </c>
      <c r="E9" s="35">
        <f>'IIM_current price'!E9/'GO_current price'!E9</f>
        <v>0.51020728431634</v>
      </c>
      <c r="F9" s="35">
        <f>'IIM_current price'!F9/'GO_current price'!F9</f>
        <v>0.5007211899622271</v>
      </c>
      <c r="G9" s="35">
        <f>'IIM_current price'!G9/'GO_current price'!G9</f>
        <v>0.4815407156602435</v>
      </c>
      <c r="H9" s="35">
        <f>'IIM_current price'!H9/'GO_current price'!H9</f>
        <v>0.49467570936581595</v>
      </c>
      <c r="I9" s="35">
        <f>'IIM_current price'!I9/'GO_current price'!I9</f>
        <v>0.5016317530417336</v>
      </c>
      <c r="J9" s="35">
        <f>'IIM_current price'!J9/'GO_current price'!J9</f>
        <v>0.5123111471730396</v>
      </c>
      <c r="K9" s="35">
        <f>'IIM_current price'!K9/'GO_current price'!K9</f>
        <v>0.5100257703937063</v>
      </c>
      <c r="L9" s="35">
        <f>'IIM_current price'!L9/'GO_current price'!L9</f>
        <v>0.5110279021273956</v>
      </c>
      <c r="M9" s="35">
        <f>'IIM_current price'!M9/'GO_current price'!M9</f>
        <v>0.5147140307748944</v>
      </c>
      <c r="N9" s="35">
        <f>'IIM_current price'!N9/'GO_current price'!N9</f>
        <v>0.5098258436722708</v>
      </c>
      <c r="O9" s="35">
        <f>'IIM_current price'!O9/'GO_current price'!O9</f>
        <v>0.5065827110699682</v>
      </c>
      <c r="P9" s="35">
        <f>'IIM_current price'!P9/'GO_current price'!P9</f>
        <v>0.4881570454508807</v>
      </c>
      <c r="Q9" s="35">
        <f>'IIM_current price'!Q9/'GO_current price'!Q9</f>
        <v>0.4787243221133805</v>
      </c>
      <c r="R9" s="35">
        <f>'IIM_current price'!R9/'GO_current price'!R9</f>
        <v>0.4819716386026868</v>
      </c>
      <c r="S9" s="35">
        <f>'IIM_current price'!S9/'GO_current price'!S9</f>
        <v>0.4748133431387589</v>
      </c>
      <c r="T9" s="35">
        <f>'IIM_current price'!T9/'GO_current price'!T9</f>
        <v>0.4824873049107476</v>
      </c>
      <c r="U9" s="35">
        <f>'IIM_current price'!U9/'GO_current price'!U9</f>
        <v>0.5057763206099313</v>
      </c>
      <c r="V9" s="35">
        <f>'IIM_current price'!V9/'GO_current price'!V9</f>
        <v>0.49273413356961276</v>
      </c>
      <c r="W9" s="35">
        <f>'IIM_current price'!W9/'GO_current price'!W9</f>
        <v>0.5039361771166075</v>
      </c>
      <c r="X9" s="35">
        <f>'IIM_current price'!X9/'GO_current price'!X9</f>
        <v>0.5017077778972046</v>
      </c>
      <c r="Y9" s="35">
        <f>'IIM_current price'!Y9/'GO_current price'!Y9</f>
        <v>0.49939003269812776</v>
      </c>
      <c r="Z9" s="35">
        <f>'IIM_current price'!Z9/'GO_current price'!Z9</f>
        <v>0.4979691411053714</v>
      </c>
      <c r="AA9" s="35">
        <f>'IIM_current price'!AA9/'GO_current price'!AA9</f>
        <v>0.4981432247245471</v>
      </c>
      <c r="AB9" s="35">
        <f>'IIM_current price'!AB9/'GO_current price'!AB9</f>
        <v>0.5022877760797095</v>
      </c>
      <c r="AC9" s="35">
        <f>'IIM_current price'!AC9/'GO_current price'!AC9</f>
        <v>0.5069481332981417</v>
      </c>
      <c r="AD9" s="35">
        <f>'IIM_current price'!AD9/'GO_current price'!AD9</f>
        <v>0.5125611968578344</v>
      </c>
      <c r="AE9" s="35">
        <f>'IIM_current price'!AE9/'GO_current price'!AE9</f>
        <v>0.5176111395785027</v>
      </c>
      <c r="AF9" s="35">
        <f>'IIM_current price'!AF9/'GO_current price'!AF9</f>
        <v>0.5211664464498519</v>
      </c>
      <c r="AG9" s="35">
        <f>'IIM_current price'!AG9/'GO_current price'!AG9</f>
        <v>0.5025763210864119</v>
      </c>
      <c r="AH9" s="35">
        <f>'IIM_current price'!AH9/'GO_current price'!AH9</f>
        <v>0.5180347789446921</v>
      </c>
      <c r="AI9" s="35">
        <f>'IIM_current price'!AI9/'GO_current price'!AI9</f>
        <v>0.50694468396223</v>
      </c>
    </row>
    <row r="10" spans="1:35" ht="15">
      <c r="A10" s="38">
        <v>9</v>
      </c>
      <c r="B10" s="17" t="s">
        <v>1</v>
      </c>
      <c r="C10" s="38" t="s">
        <v>122</v>
      </c>
      <c r="D10" s="35">
        <f>'IIM_current price'!D10/'GO_current price'!D10</f>
        <v>0.5572353860551914</v>
      </c>
      <c r="E10" s="35">
        <f>'IIM_current price'!E10/'GO_current price'!E10</f>
        <v>0.5623464788602193</v>
      </c>
      <c r="F10" s="35">
        <f>'IIM_current price'!F10/'GO_current price'!F10</f>
        <v>0.5538366004032169</v>
      </c>
      <c r="G10" s="35">
        <f>'IIM_current price'!G10/'GO_current price'!G10</f>
        <v>0.5072393179929708</v>
      </c>
      <c r="H10" s="35">
        <f>'IIM_current price'!H10/'GO_current price'!H10</f>
        <v>0.5287071481376747</v>
      </c>
      <c r="I10" s="35">
        <f>'IIM_current price'!I10/'GO_current price'!I10</f>
        <v>0.5752979561511964</v>
      </c>
      <c r="J10" s="35">
        <f>'IIM_current price'!J10/'GO_current price'!J10</f>
        <v>0.5330696888799571</v>
      </c>
      <c r="K10" s="35">
        <f>'IIM_current price'!K10/'GO_current price'!K10</f>
        <v>0.5465048747002766</v>
      </c>
      <c r="L10" s="35">
        <f>'IIM_current price'!L10/'GO_current price'!L10</f>
        <v>0.5344668990187049</v>
      </c>
      <c r="M10" s="35">
        <f>'IIM_current price'!M10/'GO_current price'!M10</f>
        <v>0.5613716008111019</v>
      </c>
      <c r="N10" s="35">
        <f>'IIM_current price'!N10/'GO_current price'!N10</f>
        <v>0.551005908657514</v>
      </c>
      <c r="O10" s="35">
        <f>'IIM_current price'!O10/'GO_current price'!O10</f>
        <v>0.5714204776378582</v>
      </c>
      <c r="P10" s="35">
        <f>'IIM_current price'!P10/'GO_current price'!P10</f>
        <v>0.5518264470855121</v>
      </c>
      <c r="Q10" s="35">
        <f>'IIM_current price'!Q10/'GO_current price'!Q10</f>
        <v>0.5559051451377919</v>
      </c>
      <c r="R10" s="35">
        <f>'IIM_current price'!R10/'GO_current price'!R10</f>
        <v>0.5591874415560087</v>
      </c>
      <c r="S10" s="35">
        <f>'IIM_current price'!S10/'GO_current price'!S10</f>
        <v>0.5498956346699113</v>
      </c>
      <c r="T10" s="35">
        <f>'IIM_current price'!T10/'GO_current price'!T10</f>
        <v>0.5361448657752224</v>
      </c>
      <c r="U10" s="35">
        <f>'IIM_current price'!U10/'GO_current price'!U10</f>
        <v>0.47689049381352355</v>
      </c>
      <c r="V10" s="35">
        <f>'IIM_current price'!V10/'GO_current price'!V10</f>
        <v>0.5281721049018887</v>
      </c>
      <c r="W10" s="35">
        <f>'IIM_current price'!W10/'GO_current price'!W10</f>
        <v>0.5319288024886931</v>
      </c>
      <c r="X10" s="35">
        <f>'IIM_current price'!X10/'GO_current price'!X10</f>
        <v>0.5392125319306941</v>
      </c>
      <c r="Y10" s="35">
        <f>'IIM_current price'!Y10/'GO_current price'!Y10</f>
        <v>0.5478465579348069</v>
      </c>
      <c r="Z10" s="35">
        <f>'IIM_current price'!Z10/'GO_current price'!Z10</f>
        <v>0.5905314127248392</v>
      </c>
      <c r="AA10" s="35">
        <f>'IIM_current price'!AA10/'GO_current price'!AA10</f>
        <v>0.6206623415450245</v>
      </c>
      <c r="AB10" s="35">
        <f>'IIM_current price'!AB10/'GO_current price'!AB10</f>
        <v>0.6328808646261374</v>
      </c>
      <c r="AC10" s="35">
        <f>'IIM_current price'!AC10/'GO_current price'!AC10</f>
        <v>0.6405106165753897</v>
      </c>
      <c r="AD10" s="35">
        <f>'IIM_current price'!AD10/'GO_current price'!AD10</f>
        <v>0.6492407917284833</v>
      </c>
      <c r="AE10" s="35">
        <f>'IIM_current price'!AE10/'GO_current price'!AE10</f>
        <v>0.6475078719217561</v>
      </c>
      <c r="AF10" s="35">
        <f>'IIM_current price'!AF10/'GO_current price'!AF10</f>
        <v>0.6301860706198454</v>
      </c>
      <c r="AG10" s="35">
        <f>'IIM_current price'!AG10/'GO_current price'!AG10</f>
        <v>0.6358179492276201</v>
      </c>
      <c r="AH10" s="35">
        <f>'IIM_current price'!AH10/'GO_current price'!AH10</f>
        <v>0.6252414037673845</v>
      </c>
      <c r="AI10" s="35">
        <f>'IIM_current price'!AI10/'GO_current price'!AI10</f>
        <v>0.6514107529215608</v>
      </c>
    </row>
    <row r="11" spans="1:35" ht="15">
      <c r="A11" s="38">
        <v>10</v>
      </c>
      <c r="B11" s="17" t="s">
        <v>2</v>
      </c>
      <c r="C11" s="38" t="s">
        <v>123</v>
      </c>
      <c r="D11" s="35">
        <f>'IIM_current price'!D11/'GO_current price'!D11</f>
        <v>0.2741672293995832</v>
      </c>
      <c r="E11" s="35">
        <f>'IIM_current price'!E11/'GO_current price'!E11</f>
        <v>0.26904616311373214</v>
      </c>
      <c r="F11" s="35">
        <f>'IIM_current price'!F11/'GO_current price'!F11</f>
        <v>0.2541456522236299</v>
      </c>
      <c r="G11" s="35">
        <f>'IIM_current price'!G11/'GO_current price'!G11</f>
        <v>0.24564480645408407</v>
      </c>
      <c r="H11" s="35">
        <f>'IIM_current price'!H11/'GO_current price'!H11</f>
        <v>0.2558914214736858</v>
      </c>
      <c r="I11" s="35">
        <f>'IIM_current price'!I11/'GO_current price'!I11</f>
        <v>0.26334027672955573</v>
      </c>
      <c r="J11" s="35">
        <f>'IIM_current price'!J11/'GO_current price'!J11</f>
        <v>0.2766415794661201</v>
      </c>
      <c r="K11" s="35">
        <f>'IIM_current price'!K11/'GO_current price'!K11</f>
        <v>0.27854844271634716</v>
      </c>
      <c r="L11" s="35">
        <f>'IIM_current price'!L11/'GO_current price'!L11</f>
        <v>0.28685678679709836</v>
      </c>
      <c r="M11" s="35">
        <f>'IIM_current price'!M11/'GO_current price'!M11</f>
        <v>0.28779102728117656</v>
      </c>
      <c r="N11" s="35">
        <f>'IIM_current price'!N11/'GO_current price'!N11</f>
        <v>0.28055749354341836</v>
      </c>
      <c r="O11" s="35">
        <f>'IIM_current price'!O11/'GO_current price'!O11</f>
        <v>0.28068557251589876</v>
      </c>
      <c r="P11" s="35">
        <f>'IIM_current price'!P11/'GO_current price'!P11</f>
        <v>0.29283810005420136</v>
      </c>
      <c r="Q11" s="35">
        <f>'IIM_current price'!Q11/'GO_current price'!Q11</f>
        <v>0.2902864996967426</v>
      </c>
      <c r="R11" s="35">
        <f>'IIM_current price'!R11/'GO_current price'!R11</f>
        <v>0.29320473346936904</v>
      </c>
      <c r="S11" s="35">
        <f>'IIM_current price'!S11/'GO_current price'!S11</f>
        <v>0.2876730501489189</v>
      </c>
      <c r="T11" s="35">
        <f>'IIM_current price'!T11/'GO_current price'!T11</f>
        <v>0.28284056450940903</v>
      </c>
      <c r="U11" s="35">
        <f>'IIM_current price'!U11/'GO_current price'!U11</f>
        <v>0.30882613428448114</v>
      </c>
      <c r="V11" s="35">
        <f>'IIM_current price'!V11/'GO_current price'!V11</f>
        <v>0.3204626656630301</v>
      </c>
      <c r="W11" s="35">
        <f>'IIM_current price'!W11/'GO_current price'!W11</f>
        <v>0.31950211290303443</v>
      </c>
      <c r="X11" s="35">
        <f>'IIM_current price'!X11/'GO_current price'!X11</f>
        <v>0.31879203283884905</v>
      </c>
      <c r="Y11" s="35">
        <f>'IIM_current price'!Y11/'GO_current price'!Y11</f>
        <v>0.31825635099144045</v>
      </c>
      <c r="Z11" s="35">
        <f>'IIM_current price'!Z11/'GO_current price'!Z11</f>
        <v>0.3183319544988583</v>
      </c>
      <c r="AA11" s="35">
        <f>'IIM_current price'!AA11/'GO_current price'!AA11</f>
        <v>0.319556898217346</v>
      </c>
      <c r="AB11" s="35">
        <f>'IIM_current price'!AB11/'GO_current price'!AB11</f>
        <v>0.31646029448774937</v>
      </c>
      <c r="AC11" s="35">
        <f>'IIM_current price'!AC11/'GO_current price'!AC11</f>
        <v>0.31334561022070917</v>
      </c>
      <c r="AD11" s="35">
        <f>'IIM_current price'!AD11/'GO_current price'!AD11</f>
        <v>0.308818037744811</v>
      </c>
      <c r="AE11" s="35">
        <f>'IIM_current price'!AE11/'GO_current price'!AE11</f>
        <v>0.30544111516025696</v>
      </c>
      <c r="AF11" s="35">
        <f>'IIM_current price'!AF11/'GO_current price'!AF11</f>
        <v>0.2933005585851168</v>
      </c>
      <c r="AG11" s="35">
        <f>'IIM_current price'!AG11/'GO_current price'!AG11</f>
        <v>0.2864129794652416</v>
      </c>
      <c r="AH11" s="35">
        <f>'IIM_current price'!AH11/'GO_current price'!AH11</f>
        <v>0.306945634237302</v>
      </c>
      <c r="AI11" s="35">
        <f>'IIM_current price'!AI11/'GO_current price'!AI11</f>
        <v>0.3068835223876947</v>
      </c>
    </row>
    <row r="12" spans="1:35" ht="15">
      <c r="A12" s="38">
        <v>11</v>
      </c>
      <c r="B12" s="17" t="s">
        <v>3</v>
      </c>
      <c r="C12" s="38" t="s">
        <v>124</v>
      </c>
      <c r="D12" s="35">
        <f>'IIM_current price'!D12/'GO_current price'!D12</f>
        <v>0.4857897079498205</v>
      </c>
      <c r="E12" s="35">
        <f>'IIM_current price'!E12/'GO_current price'!E12</f>
        <v>0.4829494378086654</v>
      </c>
      <c r="F12" s="35">
        <f>'IIM_current price'!F12/'GO_current price'!F12</f>
        <v>0.4894682587313717</v>
      </c>
      <c r="G12" s="35">
        <f>'IIM_current price'!G12/'GO_current price'!G12</f>
        <v>0.4692508541186863</v>
      </c>
      <c r="H12" s="35">
        <f>'IIM_current price'!H12/'GO_current price'!H12</f>
        <v>0.48439998349308927</v>
      </c>
      <c r="I12" s="35">
        <f>'IIM_current price'!I12/'GO_current price'!I12</f>
        <v>0.4797788880054923</v>
      </c>
      <c r="J12" s="35">
        <f>'IIM_current price'!J12/'GO_current price'!J12</f>
        <v>0.49536179229873667</v>
      </c>
      <c r="K12" s="35">
        <f>'IIM_current price'!K12/'GO_current price'!K12</f>
        <v>0.4874638518642056</v>
      </c>
      <c r="L12" s="35">
        <f>'IIM_current price'!L12/'GO_current price'!L12</f>
        <v>0.47521013787506283</v>
      </c>
      <c r="M12" s="35">
        <f>'IIM_current price'!M12/'GO_current price'!M12</f>
        <v>0.4891301140738079</v>
      </c>
      <c r="N12" s="35">
        <f>'IIM_current price'!N12/'GO_current price'!N12</f>
        <v>0.48477369868639075</v>
      </c>
      <c r="O12" s="35">
        <f>'IIM_current price'!O12/'GO_current price'!O12</f>
        <v>0.4879349683365115</v>
      </c>
      <c r="P12" s="35">
        <f>'IIM_current price'!P12/'GO_current price'!P12</f>
        <v>0.49822158747293294</v>
      </c>
      <c r="Q12" s="35">
        <f>'IIM_current price'!Q12/'GO_current price'!Q12</f>
        <v>0.49208137693560094</v>
      </c>
      <c r="R12" s="35">
        <f>'IIM_current price'!R12/'GO_current price'!R12</f>
        <v>0.4786086186475608</v>
      </c>
      <c r="S12" s="35">
        <f>'IIM_current price'!S12/'GO_current price'!S12</f>
        <v>0.4717546647638775</v>
      </c>
      <c r="T12" s="35">
        <f>'IIM_current price'!T12/'GO_current price'!T12</f>
        <v>0.4554708260493017</v>
      </c>
      <c r="U12" s="35">
        <f>'IIM_current price'!U12/'GO_current price'!U12</f>
        <v>0.46662190954399935</v>
      </c>
      <c r="V12" s="35">
        <f>'IIM_current price'!V12/'GO_current price'!V12</f>
        <v>0.4522049667914211</v>
      </c>
      <c r="W12" s="35">
        <f>'IIM_current price'!W12/'GO_current price'!W12</f>
        <v>0.4487652611222685</v>
      </c>
      <c r="X12" s="35">
        <f>'IIM_current price'!X12/'GO_current price'!X12</f>
        <v>0.43595518845408054</v>
      </c>
      <c r="Y12" s="35">
        <f>'IIM_current price'!Y12/'GO_current price'!Y12</f>
        <v>0.42676151040938126</v>
      </c>
      <c r="Z12" s="35">
        <f>'IIM_current price'!Z12/'GO_current price'!Z12</f>
        <v>0.41880980509454263</v>
      </c>
      <c r="AA12" s="35">
        <f>'IIM_current price'!AA12/'GO_current price'!AA12</f>
        <v>0.4135372339596576</v>
      </c>
      <c r="AB12" s="35">
        <f>'IIM_current price'!AB12/'GO_current price'!AB12</f>
        <v>0.4277204523002819</v>
      </c>
      <c r="AC12" s="35">
        <f>'IIM_current price'!AC12/'GO_current price'!AC12</f>
        <v>0.44882771389073717</v>
      </c>
      <c r="AD12" s="35">
        <f>'IIM_current price'!AD12/'GO_current price'!AD12</f>
        <v>0.45834312916033715</v>
      </c>
      <c r="AE12" s="35">
        <f>'IIM_current price'!AE12/'GO_current price'!AE12</f>
        <v>0.4686438842685023</v>
      </c>
      <c r="AF12" s="35">
        <f>'IIM_current price'!AF12/'GO_current price'!AF12</f>
        <v>0.4789872439677086</v>
      </c>
      <c r="AG12" s="35">
        <f>'IIM_current price'!AG12/'GO_current price'!AG12</f>
        <v>0.47177053754174414</v>
      </c>
      <c r="AH12" s="35">
        <f>'IIM_current price'!AH12/'GO_current price'!AH12</f>
        <v>0.47826446599353667</v>
      </c>
      <c r="AI12" s="35">
        <f>'IIM_current price'!AI12/'GO_current price'!AI12</f>
        <v>0.46841301266569085</v>
      </c>
    </row>
    <row r="13" spans="1:35" ht="15">
      <c r="A13" s="38">
        <v>12</v>
      </c>
      <c r="B13" s="17" t="s">
        <v>4</v>
      </c>
      <c r="C13" s="38" t="s">
        <v>125</v>
      </c>
      <c r="D13" s="35">
        <f>'IIM_current price'!D13/'GO_current price'!D13</f>
        <v>0.5409250279285316</v>
      </c>
      <c r="E13" s="35">
        <f>'IIM_current price'!E13/'GO_current price'!E13</f>
        <v>0.5376128177868474</v>
      </c>
      <c r="F13" s="35">
        <f>'IIM_current price'!F13/'GO_current price'!F13</f>
        <v>0.5311521552032779</v>
      </c>
      <c r="G13" s="35">
        <f>'IIM_current price'!G13/'GO_current price'!G13</f>
        <v>0.51182805958605</v>
      </c>
      <c r="H13" s="35">
        <f>'IIM_current price'!H13/'GO_current price'!H13</f>
        <v>0.49900587907732963</v>
      </c>
      <c r="I13" s="35">
        <f>'IIM_current price'!I13/'GO_current price'!I13</f>
        <v>0.5015695716788615</v>
      </c>
      <c r="J13" s="35">
        <f>'IIM_current price'!J13/'GO_current price'!J13</f>
        <v>0.5091657116233544</v>
      </c>
      <c r="K13" s="35">
        <f>'IIM_current price'!K13/'GO_current price'!K13</f>
        <v>0.4968173591138845</v>
      </c>
      <c r="L13" s="35">
        <f>'IIM_current price'!L13/'GO_current price'!L13</f>
        <v>0.49941849159401686</v>
      </c>
      <c r="M13" s="35">
        <f>'IIM_current price'!M13/'GO_current price'!M13</f>
        <v>0.49393259636612263</v>
      </c>
      <c r="N13" s="35">
        <f>'IIM_current price'!N13/'GO_current price'!N13</f>
        <v>0.5004378099630847</v>
      </c>
      <c r="O13" s="35">
        <f>'IIM_current price'!O13/'GO_current price'!O13</f>
        <v>0.5022593845313841</v>
      </c>
      <c r="P13" s="35">
        <f>'IIM_current price'!P13/'GO_current price'!P13</f>
        <v>0.49365795119875994</v>
      </c>
      <c r="Q13" s="35">
        <f>'IIM_current price'!Q13/'GO_current price'!Q13</f>
        <v>0.4903274484605797</v>
      </c>
      <c r="R13" s="35">
        <f>'IIM_current price'!R13/'GO_current price'!R13</f>
        <v>0.5007639433089117</v>
      </c>
      <c r="S13" s="35">
        <f>'IIM_current price'!S13/'GO_current price'!S13</f>
        <v>0.49863744192115567</v>
      </c>
      <c r="T13" s="35">
        <f>'IIM_current price'!T13/'GO_current price'!T13</f>
        <v>0.49679394085123385</v>
      </c>
      <c r="U13" s="35">
        <f>'IIM_current price'!U13/'GO_current price'!U13</f>
        <v>0.5069646811299023</v>
      </c>
      <c r="V13" s="35">
        <f>'IIM_current price'!V13/'GO_current price'!V13</f>
        <v>0.5158457164230151</v>
      </c>
      <c r="W13" s="35">
        <f>'IIM_current price'!W13/'GO_current price'!W13</f>
        <v>0.5208928082966149</v>
      </c>
      <c r="X13" s="35">
        <f>'IIM_current price'!X13/'GO_current price'!X13</f>
        <v>0.5212207431125269</v>
      </c>
      <c r="Y13" s="35">
        <f>'IIM_current price'!Y13/'GO_current price'!Y13</f>
        <v>0.5280038722660949</v>
      </c>
      <c r="Z13" s="35">
        <f>'IIM_current price'!Z13/'GO_current price'!Z13</f>
        <v>0.5415199187701556</v>
      </c>
      <c r="AA13" s="35">
        <f>'IIM_current price'!AA13/'GO_current price'!AA13</f>
        <v>0.5477630348275725</v>
      </c>
      <c r="AB13" s="35">
        <f>'IIM_current price'!AB13/'GO_current price'!AB13</f>
        <v>0.5609256998646833</v>
      </c>
      <c r="AC13" s="35">
        <f>'IIM_current price'!AC13/'GO_current price'!AC13</f>
        <v>0.5777326427853265</v>
      </c>
      <c r="AD13" s="35">
        <f>'IIM_current price'!AD13/'GO_current price'!AD13</f>
        <v>0.582883543671744</v>
      </c>
      <c r="AE13" s="35">
        <f>'IIM_current price'!AE13/'GO_current price'!AE13</f>
        <v>0.5973219508206492</v>
      </c>
      <c r="AF13" s="35">
        <f>'IIM_current price'!AF13/'GO_current price'!AF13</f>
        <v>0.605945267344042</v>
      </c>
      <c r="AG13" s="35">
        <f>'IIM_current price'!AG13/'GO_current price'!AG13</f>
        <v>0.5937948629252606</v>
      </c>
      <c r="AH13" s="35">
        <f>'IIM_current price'!AH13/'GO_current price'!AH13</f>
        <v>0.6167851383654666</v>
      </c>
      <c r="AI13" s="35">
        <f>'IIM_current price'!AI13/'GO_current price'!AI13</f>
        <v>0.6075552058875757</v>
      </c>
    </row>
    <row r="14" spans="1:35" ht="15">
      <c r="A14" s="38">
        <v>13</v>
      </c>
      <c r="B14" s="17" t="s">
        <v>15</v>
      </c>
      <c r="C14" s="38" t="s">
        <v>133</v>
      </c>
      <c r="D14" s="35">
        <f>'IIM_current price'!D14/'GO_current price'!D14</f>
        <v>0.5576472496120254</v>
      </c>
      <c r="E14" s="35">
        <f>'IIM_current price'!E14/'GO_current price'!E14</f>
        <v>0.5484448552840364</v>
      </c>
      <c r="F14" s="35">
        <f>'IIM_current price'!F14/'GO_current price'!F14</f>
        <v>0.5286098281911451</v>
      </c>
      <c r="G14" s="35">
        <f>'IIM_current price'!G14/'GO_current price'!G14</f>
        <v>0.5069000365074132</v>
      </c>
      <c r="H14" s="35">
        <f>'IIM_current price'!H14/'GO_current price'!H14</f>
        <v>0.48257426557950156</v>
      </c>
      <c r="I14" s="35">
        <f>'IIM_current price'!I14/'GO_current price'!I14</f>
        <v>0.5039844874060313</v>
      </c>
      <c r="J14" s="35">
        <f>'IIM_current price'!J14/'GO_current price'!J14</f>
        <v>0.47623509583851165</v>
      </c>
      <c r="K14" s="35">
        <f>'IIM_current price'!K14/'GO_current price'!K14</f>
        <v>0.46107067837158205</v>
      </c>
      <c r="L14" s="35">
        <f>'IIM_current price'!L14/'GO_current price'!L14</f>
        <v>0.47489645539027736</v>
      </c>
      <c r="M14" s="35">
        <f>'IIM_current price'!M14/'GO_current price'!M14</f>
        <v>0.44668021366146005</v>
      </c>
      <c r="N14" s="35">
        <f>'IIM_current price'!N14/'GO_current price'!N14</f>
        <v>0.48369947633444776</v>
      </c>
      <c r="O14" s="35">
        <f>'IIM_current price'!O14/'GO_current price'!O14</f>
        <v>0.5003271275390291</v>
      </c>
      <c r="P14" s="35">
        <f>'IIM_current price'!P14/'GO_current price'!P14</f>
        <v>0.5116015786918574</v>
      </c>
      <c r="Q14" s="35">
        <f>'IIM_current price'!Q14/'GO_current price'!Q14</f>
        <v>0.5358009111986801</v>
      </c>
      <c r="R14" s="35">
        <f>'IIM_current price'!R14/'GO_current price'!R14</f>
        <v>0.5225790497984951</v>
      </c>
      <c r="S14" s="35">
        <f>'IIM_current price'!S14/'GO_current price'!S14</f>
        <v>0.5378798753951732</v>
      </c>
      <c r="T14" s="35">
        <f>'IIM_current price'!T14/'GO_current price'!T14</f>
        <v>0.5426585188919094</v>
      </c>
      <c r="U14" s="35">
        <f>'IIM_current price'!U14/'GO_current price'!U14</f>
        <v>0.5564641122368595</v>
      </c>
      <c r="V14" s="35">
        <f>'IIM_current price'!V14/'GO_current price'!V14</f>
        <v>0.5436363687081337</v>
      </c>
      <c r="W14" s="35">
        <f>'IIM_current price'!W14/'GO_current price'!W14</f>
        <v>0.5661053019218882</v>
      </c>
      <c r="X14" s="35">
        <f>'IIM_current price'!X14/'GO_current price'!X14</f>
        <v>0.5662277648786681</v>
      </c>
      <c r="Y14" s="35">
        <f>'IIM_current price'!Y14/'GO_current price'!Y14</f>
        <v>0.5651211680493183</v>
      </c>
      <c r="Z14" s="35">
        <f>'IIM_current price'!Z14/'GO_current price'!Z14</f>
        <v>0.5588162519584154</v>
      </c>
      <c r="AA14" s="35">
        <f>'IIM_current price'!AA14/'GO_current price'!AA14</f>
        <v>0.5595940544082909</v>
      </c>
      <c r="AB14" s="35">
        <f>'IIM_current price'!AB14/'GO_current price'!AB14</f>
        <v>0.5582153388512523</v>
      </c>
      <c r="AC14" s="35">
        <f>'IIM_current price'!AC14/'GO_current price'!AC14</f>
        <v>0.5418809742524946</v>
      </c>
      <c r="AD14" s="35">
        <f>'IIM_current price'!AD14/'GO_current price'!AD14</f>
        <v>0.5472620635329409</v>
      </c>
      <c r="AE14" s="35">
        <f>'IIM_current price'!AE14/'GO_current price'!AE14</f>
        <v>0.5404258084286259</v>
      </c>
      <c r="AF14" s="35">
        <f>'IIM_current price'!AF14/'GO_current price'!AF14</f>
        <v>0.5312906052160574</v>
      </c>
      <c r="AG14" s="35">
        <f>'IIM_current price'!AG14/'GO_current price'!AG14</f>
        <v>0.5303628421698385</v>
      </c>
      <c r="AH14" s="35">
        <f>'IIM_current price'!AH14/'GO_current price'!AH14</f>
        <v>0.5422936497748934</v>
      </c>
      <c r="AI14" s="35">
        <f>'IIM_current price'!AI14/'GO_current price'!AI14</f>
        <v>0.5437377040693379</v>
      </c>
    </row>
    <row r="15" spans="1:35" ht="15">
      <c r="A15" s="38">
        <v>14</v>
      </c>
      <c r="B15" s="17" t="s">
        <v>5</v>
      </c>
      <c r="C15" s="38" t="s">
        <v>128</v>
      </c>
      <c r="D15" s="35">
        <f>'IIM_current price'!D15/'GO_current price'!D15</f>
        <v>0.5744696540245955</v>
      </c>
      <c r="E15" s="35">
        <f>'IIM_current price'!E15/'GO_current price'!E15</f>
        <v>0.5731336350160938</v>
      </c>
      <c r="F15" s="35">
        <f>'IIM_current price'!F15/'GO_current price'!F15</f>
        <v>0.5664890935151147</v>
      </c>
      <c r="G15" s="35">
        <f>'IIM_current price'!G15/'GO_current price'!G15</f>
        <v>0.5598555619318011</v>
      </c>
      <c r="H15" s="35">
        <f>'IIM_current price'!H15/'GO_current price'!H15</f>
        <v>0.5612920233210877</v>
      </c>
      <c r="I15" s="35">
        <f>'IIM_current price'!I15/'GO_current price'!I15</f>
        <v>0.5721195143597491</v>
      </c>
      <c r="J15" s="35">
        <f>'IIM_current price'!J15/'GO_current price'!J15</f>
        <v>0.5676697234720957</v>
      </c>
      <c r="K15" s="35">
        <f>'IIM_current price'!K15/'GO_current price'!K15</f>
        <v>0.5748434622370687</v>
      </c>
      <c r="L15" s="35">
        <f>'IIM_current price'!L15/'GO_current price'!L15</f>
        <v>0.5785326258813269</v>
      </c>
      <c r="M15" s="35">
        <f>'IIM_current price'!M15/'GO_current price'!M15</f>
        <v>0.577822572052567</v>
      </c>
      <c r="N15" s="35">
        <f>'IIM_current price'!N15/'GO_current price'!N15</f>
        <v>0.5603399948821505</v>
      </c>
      <c r="O15" s="35">
        <f>'IIM_current price'!O15/'GO_current price'!O15</f>
        <v>0.5493787481215375</v>
      </c>
      <c r="P15" s="35">
        <f>'IIM_current price'!P15/'GO_current price'!P15</f>
        <v>0.5435654065280087</v>
      </c>
      <c r="Q15" s="35">
        <f>'IIM_current price'!Q15/'GO_current price'!Q15</f>
        <v>0.5321550969249813</v>
      </c>
      <c r="R15" s="35">
        <f>'IIM_current price'!R15/'GO_current price'!R15</f>
        <v>0.5309248575517447</v>
      </c>
      <c r="S15" s="35">
        <f>'IIM_current price'!S15/'GO_current price'!S15</f>
        <v>0.516955548546638</v>
      </c>
      <c r="T15" s="35">
        <f>'IIM_current price'!T15/'GO_current price'!T15</f>
        <v>0.5107679018194341</v>
      </c>
      <c r="U15" s="35">
        <f>'IIM_current price'!U15/'GO_current price'!U15</f>
        <v>0.5107762269762959</v>
      </c>
      <c r="V15" s="35">
        <f>'IIM_current price'!V15/'GO_current price'!V15</f>
        <v>0.5098045792952627</v>
      </c>
      <c r="W15" s="35">
        <f>'IIM_current price'!W15/'GO_current price'!W15</f>
        <v>0.5195704387115</v>
      </c>
      <c r="X15" s="35">
        <f>'IIM_current price'!X15/'GO_current price'!X15</f>
        <v>0.5211491928422894</v>
      </c>
      <c r="Y15" s="35">
        <f>'IIM_current price'!Y15/'GO_current price'!Y15</f>
        <v>0.5243547147964275</v>
      </c>
      <c r="Z15" s="35">
        <f>'IIM_current price'!Z15/'GO_current price'!Z15</f>
        <v>0.528208552960258</v>
      </c>
      <c r="AA15" s="35">
        <f>'IIM_current price'!AA15/'GO_current price'!AA15</f>
        <v>0.5332857135689213</v>
      </c>
      <c r="AB15" s="35">
        <f>'IIM_current price'!AB15/'GO_current price'!AB15</f>
        <v>0.5612614409068739</v>
      </c>
      <c r="AC15" s="35">
        <f>'IIM_current price'!AC15/'GO_current price'!AC15</f>
        <v>0.5501166613111859</v>
      </c>
      <c r="AD15" s="35">
        <f>'IIM_current price'!AD15/'GO_current price'!AD15</f>
        <v>0.5811290427035126</v>
      </c>
      <c r="AE15" s="35">
        <f>'IIM_current price'!AE15/'GO_current price'!AE15</f>
        <v>0.607147957437751</v>
      </c>
      <c r="AF15" s="35">
        <f>'IIM_current price'!AF15/'GO_current price'!AF15</f>
        <v>0.6309230794206865</v>
      </c>
      <c r="AG15" s="35">
        <f>'IIM_current price'!AG15/'GO_current price'!AG15</f>
        <v>0.616792131890433</v>
      </c>
      <c r="AH15" s="35">
        <f>'IIM_current price'!AH15/'GO_current price'!AH15</f>
        <v>0.6289651526216277</v>
      </c>
      <c r="AI15" s="35">
        <f>'IIM_current price'!AI15/'GO_current price'!AI15</f>
        <v>0.6353549845410572</v>
      </c>
    </row>
    <row r="16" spans="1:35" ht="15">
      <c r="A16" s="38">
        <v>15</v>
      </c>
      <c r="B16" s="17" t="s">
        <v>16</v>
      </c>
      <c r="C16" s="38" t="s">
        <v>127</v>
      </c>
      <c r="D16" s="35">
        <f>'IIM_current price'!D16/'GO_current price'!D16</f>
        <v>0.3819190731805444</v>
      </c>
      <c r="E16" s="35">
        <f>'IIM_current price'!E16/'GO_current price'!E16</f>
        <v>0.37512925857571344</v>
      </c>
      <c r="F16" s="35">
        <f>'IIM_current price'!F16/'GO_current price'!F16</f>
        <v>0.3771346399429087</v>
      </c>
      <c r="G16" s="35">
        <f>'IIM_current price'!G16/'GO_current price'!G16</f>
        <v>0.3827691075583762</v>
      </c>
      <c r="H16" s="35">
        <f>'IIM_current price'!H16/'GO_current price'!H16</f>
        <v>0.3766972715061926</v>
      </c>
      <c r="I16" s="35">
        <f>'IIM_current price'!I16/'GO_current price'!I16</f>
        <v>0.35013425043577817</v>
      </c>
      <c r="J16" s="35">
        <f>'IIM_current price'!J16/'GO_current price'!J16</f>
        <v>0.3536004746923075</v>
      </c>
      <c r="K16" s="35">
        <f>'IIM_current price'!K16/'GO_current price'!K16</f>
        <v>0.36435795378219377</v>
      </c>
      <c r="L16" s="35">
        <f>'IIM_current price'!L16/'GO_current price'!L16</f>
        <v>0.3849270755260994</v>
      </c>
      <c r="M16" s="35">
        <f>'IIM_current price'!M16/'GO_current price'!M16</f>
        <v>0.3699753497708613</v>
      </c>
      <c r="N16" s="35">
        <f>'IIM_current price'!N16/'GO_current price'!N16</f>
        <v>0.3983513084408141</v>
      </c>
      <c r="O16" s="35">
        <f>'IIM_current price'!O16/'GO_current price'!O16</f>
        <v>0.4101940588401311</v>
      </c>
      <c r="P16" s="35">
        <f>'IIM_current price'!P16/'GO_current price'!P16</f>
        <v>0.4278447567082426</v>
      </c>
      <c r="Q16" s="35">
        <f>'IIM_current price'!Q16/'GO_current price'!Q16</f>
        <v>0.4215248985243401</v>
      </c>
      <c r="R16" s="35">
        <f>'IIM_current price'!R16/'GO_current price'!R16</f>
        <v>0.44638222794504384</v>
      </c>
      <c r="S16" s="35">
        <f>'IIM_current price'!S16/'GO_current price'!S16</f>
        <v>0.457454641338806</v>
      </c>
      <c r="T16" s="35">
        <f>'IIM_current price'!T16/'GO_current price'!T16</f>
        <v>0.4784447035401375</v>
      </c>
      <c r="U16" s="35">
        <f>'IIM_current price'!U16/'GO_current price'!U16</f>
        <v>0.48413641167121124</v>
      </c>
      <c r="V16" s="35">
        <f>'IIM_current price'!V16/'GO_current price'!V16</f>
        <v>0.5253247135361746</v>
      </c>
      <c r="W16" s="35">
        <f>'IIM_current price'!W16/'GO_current price'!W16</f>
        <v>0.5360329339996213</v>
      </c>
      <c r="X16" s="35">
        <f>'IIM_current price'!X16/'GO_current price'!X16</f>
        <v>0.5238953542393618</v>
      </c>
      <c r="Y16" s="35">
        <f>'IIM_current price'!Y16/'GO_current price'!Y16</f>
        <v>0.5313752805173194</v>
      </c>
      <c r="Z16" s="35">
        <f>'IIM_current price'!Z16/'GO_current price'!Z16</f>
        <v>0.5357458885024229</v>
      </c>
      <c r="AA16" s="35">
        <f>'IIM_current price'!AA16/'GO_current price'!AA16</f>
        <v>0.5463092267256233</v>
      </c>
      <c r="AB16" s="35">
        <f>'IIM_current price'!AB16/'GO_current price'!AB16</f>
        <v>0.5546119685260695</v>
      </c>
      <c r="AC16" s="35">
        <f>'IIM_current price'!AC16/'GO_current price'!AC16</f>
        <v>0.5522688288400038</v>
      </c>
      <c r="AD16" s="35">
        <f>'IIM_current price'!AD16/'GO_current price'!AD16</f>
        <v>0.5399446019910188</v>
      </c>
      <c r="AE16" s="35">
        <f>'IIM_current price'!AE16/'GO_current price'!AE16</f>
        <v>0.526504776888301</v>
      </c>
      <c r="AF16" s="35">
        <f>'IIM_current price'!AF16/'GO_current price'!AF16</f>
        <v>0.5296115620845747</v>
      </c>
      <c r="AG16" s="35">
        <f>'IIM_current price'!AG16/'GO_current price'!AG16</f>
        <v>0.5554394608001904</v>
      </c>
      <c r="AH16" s="35">
        <f>'IIM_current price'!AH16/'GO_current price'!AH16</f>
        <v>0.529725401349842</v>
      </c>
      <c r="AI16" s="35">
        <f>'IIM_current price'!AI16/'GO_current price'!AI16</f>
        <v>0.5356977911704173</v>
      </c>
    </row>
    <row r="17" spans="1:35" ht="15">
      <c r="A17" s="38">
        <v>16</v>
      </c>
      <c r="B17" s="17" t="s">
        <v>6</v>
      </c>
      <c r="C17" s="38" t="s">
        <v>132</v>
      </c>
      <c r="D17" s="35">
        <f>'IIM_current price'!D17/'GO_current price'!D17</f>
        <v>0.32131543476057384</v>
      </c>
      <c r="E17" s="35">
        <f>'IIM_current price'!E17/'GO_current price'!E17</f>
        <v>0.326134211170933</v>
      </c>
      <c r="F17" s="35">
        <f>'IIM_current price'!F17/'GO_current price'!F17</f>
        <v>0.3304940223998306</v>
      </c>
      <c r="G17" s="35">
        <f>'IIM_current price'!G17/'GO_current price'!G17</f>
        <v>0.3343948684472668</v>
      </c>
      <c r="H17" s="35">
        <f>'IIM_current price'!H17/'GO_current price'!H17</f>
        <v>0.325650884774587</v>
      </c>
      <c r="I17" s="35">
        <f>'IIM_current price'!I17/'GO_current price'!I17</f>
        <v>0.31669515117311614</v>
      </c>
      <c r="J17" s="35">
        <f>'IIM_current price'!J17/'GO_current price'!J17</f>
        <v>0.30752766764285433</v>
      </c>
      <c r="K17" s="35">
        <f>'IIM_current price'!K17/'GO_current price'!K17</f>
        <v>0.2981484341838014</v>
      </c>
      <c r="L17" s="35">
        <f>'IIM_current price'!L17/'GO_current price'!L17</f>
        <v>0.2885574507959574</v>
      </c>
      <c r="M17" s="35">
        <f>'IIM_current price'!M17/'GO_current price'!M17</f>
        <v>0.2787547174793223</v>
      </c>
      <c r="N17" s="35">
        <f>'IIM_current price'!N17/'GO_current price'!N17</f>
        <v>0.2794824722541562</v>
      </c>
      <c r="O17" s="35">
        <f>'IIM_current price'!O17/'GO_current price'!O17</f>
        <v>0.28020814083920703</v>
      </c>
      <c r="P17" s="35">
        <f>'IIM_current price'!P17/'GO_current price'!P17</f>
        <v>0.280931723234475</v>
      </c>
      <c r="Q17" s="35">
        <f>'IIM_current price'!Q17/'GO_current price'!Q17</f>
        <v>0.28165321943995997</v>
      </c>
      <c r="R17" s="35">
        <f>'IIM_current price'!R17/'GO_current price'!R17</f>
        <v>0.2897857116918286</v>
      </c>
      <c r="S17" s="35">
        <f>'IIM_current price'!S17/'GO_current price'!S17</f>
        <v>0.2978985922020076</v>
      </c>
      <c r="T17" s="35">
        <f>'IIM_current price'!T17/'GO_current price'!T17</f>
        <v>0.30599186097049696</v>
      </c>
      <c r="U17" s="35">
        <f>'IIM_current price'!U17/'GO_current price'!U17</f>
        <v>0.3140655179972967</v>
      </c>
      <c r="V17" s="35">
        <f>'IIM_current price'!V17/'GO_current price'!V17</f>
        <v>0.32211956328240676</v>
      </c>
      <c r="W17" s="35">
        <f>'IIM_current price'!W17/'GO_current price'!W17</f>
        <v>0.3215944215799563</v>
      </c>
      <c r="X17" s="35">
        <f>'IIM_current price'!X17/'GO_current price'!X17</f>
        <v>0.3208954720343227</v>
      </c>
      <c r="Y17" s="35">
        <f>'IIM_current price'!Y17/'GO_current price'!Y17</f>
        <v>0.32002271464550586</v>
      </c>
      <c r="Z17" s="35">
        <f>'IIM_current price'!Z17/'GO_current price'!Z17</f>
        <v>0.31897614941350594</v>
      </c>
      <c r="AA17" s="35">
        <f>'IIM_current price'!AA17/'GO_current price'!AA17</f>
        <v>0.3177557763383228</v>
      </c>
      <c r="AB17" s="35">
        <f>'IIM_current price'!AB17/'GO_current price'!AB17</f>
        <v>0.29918763846211804</v>
      </c>
      <c r="AC17" s="35">
        <f>'IIM_current price'!AC17/'GO_current price'!AC17</f>
        <v>0.28114489051479463</v>
      </c>
      <c r="AD17" s="35">
        <f>'IIM_current price'!AD17/'GO_current price'!AD17</f>
        <v>0.26362753249635246</v>
      </c>
      <c r="AE17" s="35">
        <f>'IIM_current price'!AE17/'GO_current price'!AE17</f>
        <v>0.24663556440679157</v>
      </c>
      <c r="AF17" s="35">
        <f>'IIM_current price'!AF17/'GO_current price'!AF17</f>
        <v>0.24663556440679157</v>
      </c>
      <c r="AG17" s="35">
        <f>'IIM_current price'!AG17/'GO_current price'!AG17</f>
        <v>0.2466355644067916</v>
      </c>
      <c r="AH17" s="35">
        <f>'IIM_current price'!AH17/'GO_current price'!AH17</f>
        <v>0.24663556440679157</v>
      </c>
      <c r="AI17" s="35">
        <f>'IIM_current price'!AI17/'GO_current price'!AI17</f>
        <v>0.24663556440679155</v>
      </c>
    </row>
    <row r="18" spans="1:35" ht="15">
      <c r="A18" s="38">
        <v>17</v>
      </c>
      <c r="B18" s="17" t="s">
        <v>7</v>
      </c>
      <c r="C18" s="38" t="s">
        <v>113</v>
      </c>
      <c r="D18" s="35">
        <f>'IIM_current price'!D18/'GO_current price'!D18</f>
        <v>0.45800035534366373</v>
      </c>
      <c r="E18" s="35">
        <f>'IIM_current price'!E18/'GO_current price'!E18</f>
        <v>0.46426093894244475</v>
      </c>
      <c r="F18" s="35">
        <f>'IIM_current price'!F18/'GO_current price'!F18</f>
        <v>0.4627237842096992</v>
      </c>
      <c r="G18" s="35">
        <f>'IIM_current price'!G18/'GO_current price'!G18</f>
        <v>0.46346415070783686</v>
      </c>
      <c r="H18" s="35">
        <f>'IIM_current price'!H18/'GO_current price'!H18</f>
        <v>0.45854738864654193</v>
      </c>
      <c r="I18" s="35">
        <f>'IIM_current price'!I18/'GO_current price'!I18</f>
        <v>0.46888239262681614</v>
      </c>
      <c r="J18" s="35">
        <f>'IIM_current price'!J18/'GO_current price'!J18</f>
        <v>0.47472803529294655</v>
      </c>
      <c r="K18" s="35">
        <f>'IIM_current price'!K18/'GO_current price'!K18</f>
        <v>0.4824426388046714</v>
      </c>
      <c r="L18" s="35">
        <f>'IIM_current price'!L18/'GO_current price'!L18</f>
        <v>0.49046668238598484</v>
      </c>
      <c r="M18" s="35">
        <f>'IIM_current price'!M18/'GO_current price'!M18</f>
        <v>0.4915679291744113</v>
      </c>
      <c r="N18" s="35">
        <f>'IIM_current price'!N18/'GO_current price'!N18</f>
        <v>0.48221486557308013</v>
      </c>
      <c r="O18" s="35">
        <f>'IIM_current price'!O18/'GO_current price'!O18</f>
        <v>0.44144855756120766</v>
      </c>
      <c r="P18" s="35">
        <f>'IIM_current price'!P18/'GO_current price'!P18</f>
        <v>0.4352366498750013</v>
      </c>
      <c r="Q18" s="35">
        <f>'IIM_current price'!Q18/'GO_current price'!Q18</f>
        <v>0.41378216027511455</v>
      </c>
      <c r="R18" s="35">
        <f>'IIM_current price'!R18/'GO_current price'!R18</f>
        <v>0.4152059062478486</v>
      </c>
      <c r="S18" s="35">
        <f>'IIM_current price'!S18/'GO_current price'!S18</f>
        <v>0.42949223897512434</v>
      </c>
      <c r="T18" s="35">
        <f>'IIM_current price'!T18/'GO_current price'!T18</f>
        <v>0.42360183368822046</v>
      </c>
      <c r="U18" s="35">
        <f>'IIM_current price'!U18/'GO_current price'!U18</f>
        <v>0.40797564883633997</v>
      </c>
      <c r="V18" s="35">
        <f>'IIM_current price'!V18/'GO_current price'!V18</f>
        <v>0.41106236635411625</v>
      </c>
      <c r="W18" s="35">
        <f>'IIM_current price'!W18/'GO_current price'!W18</f>
        <v>0.42419124999847146</v>
      </c>
      <c r="X18" s="35">
        <f>'IIM_current price'!X18/'GO_current price'!X18</f>
        <v>0.41656026272361674</v>
      </c>
      <c r="Y18" s="35">
        <f>'IIM_current price'!Y18/'GO_current price'!Y18</f>
        <v>0.44407809327797726</v>
      </c>
      <c r="Z18" s="35">
        <f>'IIM_current price'!Z18/'GO_current price'!Z18</f>
        <v>0.4249616725043832</v>
      </c>
      <c r="AA18" s="35">
        <f>'IIM_current price'!AA18/'GO_current price'!AA18</f>
        <v>0.4221547345727253</v>
      </c>
      <c r="AB18" s="35">
        <f>'IIM_current price'!AB18/'GO_current price'!AB18</f>
        <v>0.4245092521205552</v>
      </c>
      <c r="AC18" s="35">
        <f>'IIM_current price'!AC18/'GO_current price'!AC18</f>
        <v>0.4360251134078866</v>
      </c>
      <c r="AD18" s="35">
        <f>'IIM_current price'!AD18/'GO_current price'!AD18</f>
        <v>0.4487846982638241</v>
      </c>
      <c r="AE18" s="35">
        <f>'IIM_current price'!AE18/'GO_current price'!AE18</f>
        <v>0.46175778849056826</v>
      </c>
      <c r="AF18" s="35">
        <f>'IIM_current price'!AF18/'GO_current price'!AF18</f>
        <v>0.4621111224422369</v>
      </c>
      <c r="AG18" s="35">
        <f>'IIM_current price'!AG18/'GO_current price'!AG18</f>
        <v>0.46163676621293065</v>
      </c>
      <c r="AH18" s="35">
        <f>'IIM_current price'!AH18/'GO_current price'!AH18</f>
        <v>0.4647912517072597</v>
      </c>
      <c r="AI18" s="35">
        <f>'IIM_current price'!AI18/'GO_current price'!AI18</f>
        <v>0.46480118913465635</v>
      </c>
    </row>
    <row r="19" spans="1:35" ht="15">
      <c r="A19" s="38">
        <v>18</v>
      </c>
      <c r="B19" s="17" t="s">
        <v>8</v>
      </c>
      <c r="C19" s="38" t="s">
        <v>131</v>
      </c>
      <c r="D19" s="35">
        <f>'IIM_current price'!D19/'GO_current price'!D19</f>
        <v>0.031061748270789603</v>
      </c>
      <c r="E19" s="35">
        <f>'IIM_current price'!E19/'GO_current price'!E19</f>
        <v>0.030595579657317882</v>
      </c>
      <c r="F19" s="35">
        <f>'IIM_current price'!F19/'GO_current price'!F19</f>
        <v>0.030123882292164127</v>
      </c>
      <c r="G19" s="35">
        <f>'IIM_current price'!G19/'GO_current price'!G19</f>
        <v>0.02964665617532837</v>
      </c>
      <c r="H19" s="35">
        <f>'IIM_current price'!H19/'GO_current price'!H19</f>
        <v>0.03161629431189141</v>
      </c>
      <c r="I19" s="35">
        <f>'IIM_current price'!I19/'GO_current price'!I19</f>
        <v>0.03354966224074153</v>
      </c>
      <c r="J19" s="35">
        <f>'IIM_current price'!J19/'GO_current price'!J19</f>
        <v>0.035446759961878745</v>
      </c>
      <c r="K19" s="35">
        <f>'IIM_current price'!K19/'GO_current price'!K19</f>
        <v>0.037307587475303036</v>
      </c>
      <c r="L19" s="35">
        <f>'IIM_current price'!L19/'GO_current price'!L19</f>
        <v>0.03913214478101442</v>
      </c>
      <c r="M19" s="35">
        <f>'IIM_current price'!M19/'GO_current price'!M19</f>
        <v>0.040920431879012883</v>
      </c>
      <c r="N19" s="35">
        <f>'IIM_current price'!N19/'GO_current price'!N19</f>
        <v>0.04447695378841965</v>
      </c>
      <c r="O19" s="35">
        <f>'IIM_current price'!O19/'GO_current price'!O19</f>
        <v>0.047700995634777775</v>
      </c>
      <c r="P19" s="35">
        <f>'IIM_current price'!P19/'GO_current price'!P19</f>
        <v>0.05059255741808725</v>
      </c>
      <c r="Q19" s="35">
        <f>'IIM_current price'!Q19/'GO_current price'!Q19</f>
        <v>0.05315163913834808</v>
      </c>
      <c r="R19" s="35">
        <f>'IIM_current price'!R19/'GO_current price'!R19</f>
        <v>0.046432670092458724</v>
      </c>
      <c r="S19" s="35">
        <f>'IIM_current price'!S19/'GO_current price'!S19</f>
        <v>0.040149833037344484</v>
      </c>
      <c r="T19" s="35">
        <f>'IIM_current price'!T19/'GO_current price'!T19</f>
        <v>0.034303127973005415</v>
      </c>
      <c r="U19" s="35">
        <f>'IIM_current price'!U19/'GO_current price'!U19</f>
        <v>0.02889255489944149</v>
      </c>
      <c r="V19" s="35">
        <f>'IIM_current price'!V19/'GO_current price'!V19</f>
        <v>0.023918113816652695</v>
      </c>
      <c r="W19" s="35">
        <f>'IIM_current price'!W19/'GO_current price'!W19</f>
        <v>0.0235078497306327</v>
      </c>
      <c r="X19" s="35">
        <f>'IIM_current price'!X19/'GO_current price'!X19</f>
        <v>0.02310051686788095</v>
      </c>
      <c r="Y19" s="35">
        <f>'IIM_current price'!Y19/'GO_current price'!Y19</f>
        <v>0.022696115228397384</v>
      </c>
      <c r="Z19" s="35">
        <f>'IIM_current price'!Z19/'GO_current price'!Z19</f>
        <v>0.022294644812182067</v>
      </c>
      <c r="AA19" s="35">
        <f>'IIM_current price'!AA19/'GO_current price'!AA19</f>
        <v>0.02189610561923496</v>
      </c>
      <c r="AB19" s="35">
        <f>'IIM_current price'!AB19/'GO_current price'!AB19</f>
        <v>0.023315294694746025</v>
      </c>
      <c r="AC19" s="35">
        <f>'IIM_current price'!AC19/'GO_current price'!AC19</f>
        <v>0.02472526745091681</v>
      </c>
      <c r="AD19" s="35">
        <f>'IIM_current price'!AD19/'GO_current price'!AD19</f>
        <v>0.026126023887747322</v>
      </c>
      <c r="AE19" s="35">
        <f>'IIM_current price'!AE19/'GO_current price'!AE19</f>
        <v>0.027517564005237572</v>
      </c>
      <c r="AF19" s="35">
        <f>'IIM_current price'!AF19/'GO_current price'!AF19</f>
        <v>0.027517564005237576</v>
      </c>
      <c r="AG19" s="35">
        <f>'IIM_current price'!AG19/'GO_current price'!AG19</f>
        <v>0.02751756400523757</v>
      </c>
      <c r="AH19" s="35">
        <f>'IIM_current price'!AH19/'GO_current price'!AH19</f>
        <v>0.027517564005237583</v>
      </c>
      <c r="AI19" s="35">
        <f>'IIM_current price'!AI19/'GO_current price'!AI19</f>
        <v>0.027517564005237583</v>
      </c>
    </row>
    <row r="20" spans="1:35" ht="15">
      <c r="A20" s="38">
        <v>19</v>
      </c>
      <c r="B20" s="17" t="s">
        <v>9</v>
      </c>
      <c r="C20" s="38" t="s">
        <v>114</v>
      </c>
      <c r="D20" s="35">
        <f>'IIM_current price'!D20/'GO_current price'!D20</f>
        <v>0.5357034253943068</v>
      </c>
      <c r="E20" s="35">
        <f>'IIM_current price'!E20/'GO_current price'!E20</f>
        <v>0.5399026518525909</v>
      </c>
      <c r="F20" s="35">
        <f>'IIM_current price'!F20/'GO_current price'!F20</f>
        <v>0.5441020022057069</v>
      </c>
      <c r="G20" s="35">
        <f>'IIM_current price'!G20/'GO_current price'!G20</f>
        <v>0.548301476453655</v>
      </c>
      <c r="H20" s="35">
        <f>'IIM_current price'!H20/'GO_current price'!H20</f>
        <v>0.5374827041582628</v>
      </c>
      <c r="I20" s="35">
        <f>'IIM_current price'!I20/'GO_current price'!I20</f>
        <v>0.5267581354461113</v>
      </c>
      <c r="J20" s="35">
        <f>'IIM_current price'!J20/'GO_current price'!J20</f>
        <v>0.5161277703172001</v>
      </c>
      <c r="K20" s="35">
        <f>'IIM_current price'!K20/'GO_current price'!K20</f>
        <v>0.5055916087715292</v>
      </c>
      <c r="L20" s="35">
        <f>'IIM_current price'!L20/'GO_current price'!L20</f>
        <v>0.4951496508090988</v>
      </c>
      <c r="M20" s="35">
        <f>'IIM_current price'!M20/'GO_current price'!M20</f>
        <v>0.4848018964299089</v>
      </c>
      <c r="N20" s="35">
        <f>'IIM_current price'!N20/'GO_current price'!N20</f>
        <v>0.47930242999643263</v>
      </c>
      <c r="O20" s="35">
        <f>'IIM_current price'!O20/'GO_current price'!O20</f>
        <v>0.4738336599230153</v>
      </c>
      <c r="P20" s="35">
        <f>'IIM_current price'!P20/'GO_current price'!P20</f>
        <v>0.4683955862096566</v>
      </c>
      <c r="Q20" s="35">
        <f>'IIM_current price'!Q20/'GO_current price'!Q20</f>
        <v>0.46298820885635655</v>
      </c>
      <c r="R20" s="35">
        <f>'IIM_current price'!R20/'GO_current price'!R20</f>
        <v>0.4682676309799411</v>
      </c>
      <c r="S20" s="35">
        <f>'IIM_current price'!S20/'GO_current price'!S20</f>
        <v>0.4735764935470254</v>
      </c>
      <c r="T20" s="35">
        <f>'IIM_current price'!T20/'GO_current price'!T20</f>
        <v>0.47891479655760916</v>
      </c>
      <c r="U20" s="35">
        <f>'IIM_current price'!U20/'GO_current price'!U20</f>
        <v>0.4842825400116924</v>
      </c>
      <c r="V20" s="35">
        <f>'IIM_current price'!V20/'GO_current price'!V20</f>
        <v>0.4896797239092754</v>
      </c>
      <c r="W20" s="35">
        <f>'IIM_current price'!W20/'GO_current price'!W20</f>
        <v>0.48294955099871867</v>
      </c>
      <c r="X20" s="35">
        <f>'IIM_current price'!X20/'GO_current price'!X20</f>
        <v>0.4762226507527139</v>
      </c>
      <c r="Y20" s="35">
        <f>'IIM_current price'!Y20/'GO_current price'!Y20</f>
        <v>0.4694990231712609</v>
      </c>
      <c r="Z20" s="35">
        <f>'IIM_current price'!Z20/'GO_current price'!Z20</f>
        <v>0.4627786682543596</v>
      </c>
      <c r="AA20" s="35">
        <f>'IIM_current price'!AA20/'GO_current price'!AA20</f>
        <v>0.45606158600201</v>
      </c>
      <c r="AB20" s="35">
        <f>'IIM_current price'!AB20/'GO_current price'!AB20</f>
        <v>0.4575423959540401</v>
      </c>
      <c r="AC20" s="35">
        <f>'IIM_current price'!AC20/'GO_current price'!AC20</f>
        <v>0.45902550255359126</v>
      </c>
      <c r="AD20" s="35">
        <f>'IIM_current price'!AD20/'GO_current price'!AD20</f>
        <v>0.4605109058006636</v>
      </c>
      <c r="AE20" s="35">
        <f>'IIM_current price'!AE20/'GO_current price'!AE20</f>
        <v>0.46199860569525714</v>
      </c>
      <c r="AF20" s="35">
        <f>'IIM_current price'!AF20/'GO_current price'!AF20</f>
        <v>0.4619986056952571</v>
      </c>
      <c r="AG20" s="35">
        <f>'IIM_current price'!AG20/'GO_current price'!AG20</f>
        <v>0.4619986056952571</v>
      </c>
      <c r="AH20" s="35">
        <f>'IIM_current price'!AH20/'GO_current price'!AH20</f>
        <v>0.46199860569525714</v>
      </c>
      <c r="AI20" s="35">
        <f>'IIM_current price'!AI20/'GO_current price'!AI20</f>
        <v>0.4619986056952571</v>
      </c>
    </row>
    <row r="21" spans="1:35" ht="15">
      <c r="A21" s="38">
        <v>20</v>
      </c>
      <c r="B21" s="17" t="s">
        <v>10</v>
      </c>
      <c r="C21" s="38" t="s">
        <v>130</v>
      </c>
      <c r="D21" s="35">
        <f>'IIM_current price'!D21/'GO_current price'!D21</f>
        <v>0.19824080865654825</v>
      </c>
      <c r="E21" s="35">
        <f>'IIM_current price'!E21/'GO_current price'!E21</f>
        <v>0.19360663142080947</v>
      </c>
      <c r="F21" s="35">
        <f>'IIM_current price'!F21/'GO_current price'!F21</f>
        <v>0.18862001985600346</v>
      </c>
      <c r="G21" s="35">
        <f>'IIM_current price'!G21/'GO_current price'!G21</f>
        <v>0.18328097396213003</v>
      </c>
      <c r="H21" s="35">
        <f>'IIM_current price'!H21/'GO_current price'!H21</f>
        <v>0.18167053287859936</v>
      </c>
      <c r="I21" s="35">
        <f>'IIM_current price'!I21/'GO_current price'!I21</f>
        <v>0.18002757052737098</v>
      </c>
      <c r="J21" s="35">
        <f>'IIM_current price'!J21/'GO_current price'!J21</f>
        <v>0.1783520869084449</v>
      </c>
      <c r="K21" s="35">
        <f>'IIM_current price'!K21/'GO_current price'!K21</f>
        <v>0.1766440820218211</v>
      </c>
      <c r="L21" s="35">
        <f>'IIM_current price'!L21/'GO_current price'!L21</f>
        <v>0.1749035558674997</v>
      </c>
      <c r="M21" s="35">
        <f>'IIM_current price'!M21/'GO_current price'!M21</f>
        <v>0.17313050844548053</v>
      </c>
      <c r="N21" s="35">
        <f>'IIM_current price'!N21/'GO_current price'!N21</f>
        <v>0.1752880519392317</v>
      </c>
      <c r="O21" s="35">
        <f>'IIM_current price'!O21/'GO_current price'!O21</f>
        <v>0.17712279420136498</v>
      </c>
      <c r="P21" s="35">
        <f>'IIM_current price'!P21/'GO_current price'!P21</f>
        <v>0.17863473523188045</v>
      </c>
      <c r="Q21" s="35">
        <f>'IIM_current price'!Q21/'GO_current price'!Q21</f>
        <v>0.1798238750307781</v>
      </c>
      <c r="R21" s="35">
        <f>'IIM_current price'!R21/'GO_current price'!R21</f>
        <v>0.17017494291660332</v>
      </c>
      <c r="S21" s="35">
        <f>'IIM_current price'!S21/'GO_current price'!S21</f>
        <v>0.16049303803932286</v>
      </c>
      <c r="T21" s="35">
        <f>'IIM_current price'!T21/'GO_current price'!T21</f>
        <v>0.15077816039893674</v>
      </c>
      <c r="U21" s="35">
        <f>'IIM_current price'!U21/'GO_current price'!U21</f>
        <v>0.141030309995445</v>
      </c>
      <c r="V21" s="35">
        <f>'IIM_current price'!V21/'GO_current price'!V21</f>
        <v>0.1312494868288476</v>
      </c>
      <c r="W21" s="35">
        <f>'IIM_current price'!W21/'GO_current price'!W21</f>
        <v>0.13755272761260798</v>
      </c>
      <c r="X21" s="35">
        <f>'IIM_current price'!X21/'GO_current price'!X21</f>
        <v>0.14396781865113267</v>
      </c>
      <c r="Y21" s="35">
        <f>'IIM_current price'!Y21/'GO_current price'!Y21</f>
        <v>0.15049475994442185</v>
      </c>
      <c r="Z21" s="35">
        <f>'IIM_current price'!Z21/'GO_current price'!Z21</f>
        <v>0.1571335514924754</v>
      </c>
      <c r="AA21" s="35">
        <f>'IIM_current price'!AA21/'GO_current price'!AA21</f>
        <v>0.16388419329529333</v>
      </c>
      <c r="AB21" s="35">
        <f>'IIM_current price'!AB21/'GO_current price'!AB21</f>
        <v>0.16100862597995352</v>
      </c>
      <c r="AC21" s="35">
        <f>'IIM_current price'!AC21/'GO_current price'!AC21</f>
        <v>0.15815699040181974</v>
      </c>
      <c r="AD21" s="35">
        <f>'IIM_current price'!AD21/'GO_current price'!AD21</f>
        <v>0.15532928656089212</v>
      </c>
      <c r="AE21" s="35">
        <f>'IIM_current price'!AE21/'GO_current price'!AE21</f>
        <v>0.15252551445717064</v>
      </c>
      <c r="AF21" s="35">
        <f>'IIM_current price'!AF21/'GO_current price'!AF21</f>
        <v>0.15252551445717064</v>
      </c>
      <c r="AG21" s="35">
        <f>'IIM_current price'!AG21/'GO_current price'!AG21</f>
        <v>0.15252551445717064</v>
      </c>
      <c r="AH21" s="35">
        <f>'IIM_current price'!AH21/'GO_current price'!AH21</f>
        <v>0.15252551445717064</v>
      </c>
      <c r="AI21" s="35">
        <f>'IIM_current price'!AI21/'GO_current price'!AI21</f>
        <v>0.15252551445717064</v>
      </c>
    </row>
    <row r="22" spans="1:35" ht="15">
      <c r="A22" s="38">
        <v>21</v>
      </c>
      <c r="B22" s="17" t="s">
        <v>17</v>
      </c>
      <c r="C22" s="38" t="s">
        <v>115</v>
      </c>
      <c r="D22" s="35">
        <f>'IIM_current price'!D22/'GO_current price'!D22</f>
        <v>0.07037420257578121</v>
      </c>
      <c r="E22" s="35">
        <f>'IIM_current price'!E22/'GO_current price'!E22</f>
        <v>0.07399516677994267</v>
      </c>
      <c r="F22" s="35">
        <f>'IIM_current price'!F22/'GO_current price'!F22</f>
        <v>0.07766428251368264</v>
      </c>
      <c r="G22" s="35">
        <f>'IIM_current price'!G22/'GO_current price'!G22</f>
        <v>0.08138154977700111</v>
      </c>
      <c r="H22" s="35">
        <f>'IIM_current price'!H22/'GO_current price'!H22</f>
        <v>0.08350873718093288</v>
      </c>
      <c r="I22" s="35">
        <f>'IIM_current price'!I22/'GO_current price'!I22</f>
        <v>0.0854335932035482</v>
      </c>
      <c r="J22" s="35">
        <f>'IIM_current price'!J22/'GO_current price'!J22</f>
        <v>0.08715611784484693</v>
      </c>
      <c r="K22" s="35">
        <f>'IIM_current price'!K22/'GO_current price'!K22</f>
        <v>0.08867631110482904</v>
      </c>
      <c r="L22" s="35">
        <f>'IIM_current price'!L22/'GO_current price'!L22</f>
        <v>0.08999417298349466</v>
      </c>
      <c r="M22" s="35">
        <f>'IIM_current price'!M22/'GO_current price'!M22</f>
        <v>0.09110970348084368</v>
      </c>
      <c r="N22" s="35">
        <f>'IIM_current price'!N22/'GO_current price'!N22</f>
        <v>0.08459409673990502</v>
      </c>
      <c r="O22" s="35">
        <f>'IIM_current price'!O22/'GO_current price'!O22</f>
        <v>0.07831948878035642</v>
      </c>
      <c r="P22" s="35">
        <f>'IIM_current price'!P22/'GO_current price'!P22</f>
        <v>0.07228587960219776</v>
      </c>
      <c r="Q22" s="35">
        <f>'IIM_current price'!Q22/'GO_current price'!Q22</f>
        <v>0.06649326920542908</v>
      </c>
      <c r="R22" s="35">
        <f>'IIM_current price'!R22/'GO_current price'!R22</f>
        <v>0.065490030095168</v>
      </c>
      <c r="S22" s="35">
        <f>'IIM_current price'!S22/'GO_current price'!S22</f>
        <v>0.06441191019163851</v>
      </c>
      <c r="T22" s="35">
        <f>'IIM_current price'!T22/'GO_current price'!T22</f>
        <v>0.06325890949484073</v>
      </c>
      <c r="U22" s="35">
        <f>'IIM_current price'!U22/'GO_current price'!U22</f>
        <v>0.0620310280047746</v>
      </c>
      <c r="V22" s="35">
        <f>'IIM_current price'!V22/'GO_current price'!V22</f>
        <v>0.06072826572144018</v>
      </c>
      <c r="W22" s="35">
        <f>'IIM_current price'!W22/'GO_current price'!W22</f>
        <v>0.07347753570552482</v>
      </c>
      <c r="X22" s="35">
        <f>'IIM_current price'!X22/'GO_current price'!X22</f>
        <v>0.0873060354442216</v>
      </c>
      <c r="Y22" s="35">
        <f>'IIM_current price'!Y22/'GO_current price'!Y22</f>
        <v>0.10221376493753058</v>
      </c>
      <c r="Z22" s="35">
        <f>'IIM_current price'!Z22/'GO_current price'!Z22</f>
        <v>0.11820072418545183</v>
      </c>
      <c r="AA22" s="35">
        <f>'IIM_current price'!AA22/'GO_current price'!AA22</f>
        <v>0.13526691318798514</v>
      </c>
      <c r="AB22" s="35">
        <f>'IIM_current price'!AB22/'GO_current price'!AB22</f>
        <v>0.14176655339968</v>
      </c>
      <c r="AC22" s="35">
        <f>'IIM_current price'!AC22/'GO_current price'!AC22</f>
        <v>0.14838985173701819</v>
      </c>
      <c r="AD22" s="35">
        <f>'IIM_current price'!AD22/'GO_current price'!AD22</f>
        <v>0.15513680819999986</v>
      </c>
      <c r="AE22" s="35">
        <f>'IIM_current price'!AE22/'GO_current price'!AE22</f>
        <v>0.16200742278862515</v>
      </c>
      <c r="AF22" s="35">
        <f>'IIM_current price'!AF22/'GO_current price'!AF22</f>
        <v>0.16200742278862518</v>
      </c>
      <c r="AG22" s="35">
        <f>'IIM_current price'!AG22/'GO_current price'!AG22</f>
        <v>0.16200742278862515</v>
      </c>
      <c r="AH22" s="35">
        <f>'IIM_current price'!AH22/'GO_current price'!AH22</f>
        <v>0.16200742278862512</v>
      </c>
      <c r="AI22" s="35">
        <f>'IIM_current price'!AI22/'GO_current price'!AI22</f>
        <v>0.16200742278862515</v>
      </c>
    </row>
    <row r="23" spans="1:35" ht="15">
      <c r="A23" s="38">
        <v>22</v>
      </c>
      <c r="B23" s="17" t="s">
        <v>23</v>
      </c>
      <c r="C23" s="38" t="s">
        <v>129</v>
      </c>
      <c r="D23" s="35">
        <f>'IIM_current price'!D23/'GO_current price'!D23</f>
        <v>0.031332441207823594</v>
      </c>
      <c r="E23" s="35">
        <f>'IIM_current price'!E23/'GO_current price'!E23</f>
        <v>0.03549293218740671</v>
      </c>
      <c r="F23" s="35">
        <f>'IIM_current price'!F23/'GO_current price'!F23</f>
        <v>0.03972272867260698</v>
      </c>
      <c r="G23" s="35">
        <f>'IIM_current price'!G23/'GO_current price'!G23</f>
        <v>0.044021830663424466</v>
      </c>
      <c r="H23" s="35">
        <f>'IIM_current price'!H23/'GO_current price'!H23</f>
        <v>0.04003299434182439</v>
      </c>
      <c r="I23" s="35">
        <f>'IIM_current price'!I23/'GO_current price'!I23</f>
        <v>0.03605798313200734</v>
      </c>
      <c r="J23" s="35">
        <f>'IIM_current price'!J23/'GO_current price'!J23</f>
        <v>0.03209679703397329</v>
      </c>
      <c r="K23" s="35">
        <f>'IIM_current price'!K23/'GO_current price'!K23</f>
        <v>0.02814943604772233</v>
      </c>
      <c r="L23" s="35">
        <f>'IIM_current price'!L23/'GO_current price'!L23</f>
        <v>0.02421590017325436</v>
      </c>
      <c r="M23" s="35">
        <f>'IIM_current price'!M23/'GO_current price'!M23</f>
        <v>0.020296189410569435</v>
      </c>
      <c r="N23" s="35">
        <f>'IIM_current price'!N23/'GO_current price'!N23</f>
        <v>0.02100054658642723</v>
      </c>
      <c r="O23" s="35">
        <f>'IIM_current price'!O23/'GO_current price'!O23</f>
        <v>0.021557990509933407</v>
      </c>
      <c r="P23" s="35">
        <f>'IIM_current price'!P23/'GO_current price'!P23</f>
        <v>0.02196852118108794</v>
      </c>
      <c r="Q23" s="35">
        <f>'IIM_current price'!Q23/'GO_current price'!Q23</f>
        <v>0.022232138599890854</v>
      </c>
      <c r="R23" s="35">
        <f>'IIM_current price'!R23/'GO_current price'!R23</f>
        <v>0.02415240993115072</v>
      </c>
      <c r="S23" s="35">
        <f>'IIM_current price'!S23/'GO_current price'!S23</f>
        <v>0.026080320690110945</v>
      </c>
      <c r="T23" s="35">
        <f>'IIM_current price'!T23/'GO_current price'!T23</f>
        <v>0.02801587087677152</v>
      </c>
      <c r="U23" s="35">
        <f>'IIM_current price'!U23/'GO_current price'!U23</f>
        <v>0.029959060491132467</v>
      </c>
      <c r="V23" s="35">
        <f>'IIM_current price'!V23/'GO_current price'!V23</f>
        <v>0.03190988953319377</v>
      </c>
      <c r="W23" s="35">
        <f>'IIM_current price'!W23/'GO_current price'!W23</f>
        <v>0.03290442603059157</v>
      </c>
      <c r="X23" s="35">
        <f>'IIM_current price'!X23/'GO_current price'!X23</f>
        <v>0.03391150648870792</v>
      </c>
      <c r="Y23" s="35">
        <f>'IIM_current price'!Y23/'GO_current price'!Y23</f>
        <v>0.03493113090754277</v>
      </c>
      <c r="Z23" s="35">
        <f>'IIM_current price'!Z23/'GO_current price'!Z23</f>
        <v>0.03596329928709613</v>
      </c>
      <c r="AA23" s="35">
        <f>'IIM_current price'!AA23/'GO_current price'!AA23</f>
        <v>0.03700801162736802</v>
      </c>
      <c r="AB23" s="35">
        <f>'IIM_current price'!AB23/'GO_current price'!AB23</f>
        <v>0.03705352169437237</v>
      </c>
      <c r="AC23" s="35">
        <f>'IIM_current price'!AC23/'GO_current price'!AC23</f>
        <v>0.03683382415659733</v>
      </c>
      <c r="AD23" s="35">
        <f>'IIM_current price'!AD23/'GO_current price'!AD23</f>
        <v>0.03634891901404286</v>
      </c>
      <c r="AE23" s="35">
        <f>'IIM_current price'!AE23/'GO_current price'!AE23</f>
        <v>0.03559880626670892</v>
      </c>
      <c r="AF23" s="35">
        <f>'IIM_current price'!AF23/'GO_current price'!AF23</f>
        <v>0.03559880626670892</v>
      </c>
      <c r="AG23" s="35">
        <f>'IIM_current price'!AG23/'GO_current price'!AG23</f>
        <v>0.03559880626670894</v>
      </c>
      <c r="AH23" s="35">
        <f>'IIM_current price'!AH23/'GO_current price'!AH23</f>
        <v>0.035598806266708936</v>
      </c>
      <c r="AI23" s="35">
        <f>'IIM_current price'!AI23/'GO_current price'!AI23</f>
        <v>0.03559880626670893</v>
      </c>
    </row>
    <row r="24" spans="1:35" ht="15">
      <c r="A24" s="39">
        <v>23</v>
      </c>
      <c r="B24" s="28" t="s">
        <v>108</v>
      </c>
      <c r="C24" s="38" t="s">
        <v>136</v>
      </c>
      <c r="D24" s="35">
        <f>'IIM_current price'!D24/'GO_current price'!D24</f>
        <v>0.07302191849668759</v>
      </c>
      <c r="E24" s="35">
        <f>'IIM_current price'!E24/'GO_current price'!E24</f>
        <v>0.08293574213772763</v>
      </c>
      <c r="F24" s="35">
        <f>'IIM_current price'!F24/'GO_current price'!F24</f>
        <v>0.09211075499540164</v>
      </c>
      <c r="G24" s="35">
        <f>'IIM_current price'!G24/'GO_current price'!G24</f>
        <v>0.10054695706970955</v>
      </c>
      <c r="H24" s="35">
        <f>'IIM_current price'!H24/'GO_current price'!H24</f>
        <v>0.09722078624377864</v>
      </c>
      <c r="I24" s="35">
        <f>'IIM_current price'!I24/'GO_current price'!I24</f>
        <v>0.09374553858254212</v>
      </c>
      <c r="J24" s="35">
        <f>'IIM_current price'!J24/'GO_current price'!J24</f>
        <v>0.09012121408599995</v>
      </c>
      <c r="K24" s="35">
        <f>'IIM_current price'!K24/'GO_current price'!K24</f>
        <v>0.08634781275415214</v>
      </c>
      <c r="L24" s="35">
        <f>'IIM_current price'!L24/'GO_current price'!L24</f>
        <v>0.08242533458699877</v>
      </c>
      <c r="M24" s="35">
        <f>'IIM_current price'!M24/'GO_current price'!M24</f>
        <v>0.07835377958453969</v>
      </c>
      <c r="N24" s="35">
        <f>'IIM_current price'!N24/'GO_current price'!N24</f>
        <v>0.09504630554073652</v>
      </c>
      <c r="O24" s="35">
        <f>'IIM_current price'!O24/'GO_current price'!O24</f>
        <v>0.11217450839576333</v>
      </c>
      <c r="P24" s="35">
        <f>'IIM_current price'!P24/'GO_current price'!P24</f>
        <v>0.12973838814962016</v>
      </c>
      <c r="Q24" s="35">
        <f>'IIM_current price'!Q24/'GO_current price'!Q24</f>
        <v>0.147737944802307</v>
      </c>
      <c r="R24" s="35">
        <f>'IIM_current price'!R24/'GO_current price'!R24</f>
        <v>0.1532548882022566</v>
      </c>
      <c r="S24" s="35">
        <f>'IIM_current price'!S24/'GO_current price'!S24</f>
        <v>0.15886900795665176</v>
      </c>
      <c r="T24" s="35">
        <f>'IIM_current price'!T24/'GO_current price'!T24</f>
        <v>0.1645803040654927</v>
      </c>
      <c r="U24" s="35">
        <f>'IIM_current price'!U24/'GO_current price'!U24</f>
        <v>0.17038877652877915</v>
      </c>
      <c r="V24" s="35">
        <f>'IIM_current price'!V24/'GO_current price'!V24</f>
        <v>0.19006488922813658</v>
      </c>
      <c r="W24" s="35">
        <f>'IIM_current price'!W24/'GO_current price'!W24</f>
        <v>0.1555205939925746</v>
      </c>
      <c r="X24" s="35">
        <f>'IIM_current price'!X24/'GO_current price'!X24</f>
        <v>0.13487909808554735</v>
      </c>
      <c r="Y24" s="35">
        <f>'IIM_current price'!Y24/'GO_current price'!Y24</f>
        <v>0.11436993762542955</v>
      </c>
      <c r="Z24" s="35">
        <f>'IIM_current price'!Z24/'GO_current price'!Z24</f>
        <v>0.09399311261222135</v>
      </c>
      <c r="AA24" s="35">
        <f>'IIM_current price'!AA24/'GO_current price'!AA24</f>
        <v>0.07374862304592267</v>
      </c>
      <c r="AB24" s="35">
        <f>'IIM_current price'!AB24/'GO_current price'!AB24</f>
        <v>0.07305957942388407</v>
      </c>
      <c r="AC24" s="35">
        <f>'IIM_current price'!AC24/'GO_current price'!AC24</f>
        <v>0.0723042480919022</v>
      </c>
      <c r="AD24" s="35">
        <f>'IIM_current price'!AD24/'GO_current price'!AD24</f>
        <v>0.07148262904997707</v>
      </c>
      <c r="AE24" s="35">
        <f>'IIM_current price'!AE24/'GO_current price'!AE24</f>
        <v>0.07059472229810873</v>
      </c>
      <c r="AF24" s="35">
        <f>'IIM_current price'!AF24/'GO_current price'!AF24</f>
        <v>0.07059472229810873</v>
      </c>
      <c r="AG24" s="35">
        <f>'IIM_current price'!AG24/'GO_current price'!AG24</f>
        <v>0.07059472229810874</v>
      </c>
      <c r="AH24" s="35">
        <f>'IIM_current price'!AH24/'GO_current price'!AH24</f>
        <v>0.07059472229810874</v>
      </c>
      <c r="AI24" s="35">
        <f>'IIM_current price'!AI24/'GO_current price'!AI24</f>
        <v>0.07059472229810873</v>
      </c>
    </row>
    <row r="25" spans="1:35" ht="15">
      <c r="A25" s="38">
        <v>24</v>
      </c>
      <c r="B25" s="17" t="s">
        <v>18</v>
      </c>
      <c r="C25" s="38" t="s">
        <v>118</v>
      </c>
      <c r="D25" s="35">
        <f>'IIM_current price'!D25/'GO_current price'!D25</f>
        <v>0.05016190129128108</v>
      </c>
      <c r="E25" s="35">
        <f>'IIM_current price'!E25/'GO_current price'!E25</f>
        <v>0.049668904250580716</v>
      </c>
      <c r="F25" s="35">
        <f>'IIM_current price'!F25/'GO_current price'!F25</f>
        <v>0.049175907209880326</v>
      </c>
      <c r="G25" s="35">
        <f>'IIM_current price'!G25/'GO_current price'!G25</f>
        <v>0.04868291016917997</v>
      </c>
      <c r="H25" s="35">
        <f>'IIM_current price'!H25/'GO_current price'!H25</f>
        <v>0.0506741526997518</v>
      </c>
      <c r="I25" s="35">
        <f>'IIM_current price'!I25/'GO_current price'!I25</f>
        <v>0.05266539523032362</v>
      </c>
      <c r="J25" s="35">
        <f>'IIM_current price'!J25/'GO_current price'!J25</f>
        <v>0.054656637760895445</v>
      </c>
      <c r="K25" s="35">
        <f>'IIM_current price'!K25/'GO_current price'!K25</f>
        <v>0.05664788029146728</v>
      </c>
      <c r="L25" s="35">
        <f>'IIM_current price'!L25/'GO_current price'!L25</f>
        <v>0.05863912282203911</v>
      </c>
      <c r="M25" s="35">
        <f>'IIM_current price'!M25/'GO_current price'!M25</f>
        <v>0.060630365352610946</v>
      </c>
      <c r="N25" s="35">
        <f>'IIM_current price'!N25/'GO_current price'!N25</f>
        <v>0.05914433678887138</v>
      </c>
      <c r="O25" s="35">
        <f>'IIM_current price'!O25/'GO_current price'!O25</f>
        <v>0.0576583082251318</v>
      </c>
      <c r="P25" s="35">
        <f>'IIM_current price'!P25/'GO_current price'!P25</f>
        <v>0.05617227966139224</v>
      </c>
      <c r="Q25" s="35">
        <f>'IIM_current price'!Q25/'GO_current price'!Q25</f>
        <v>0.05468625109765269</v>
      </c>
      <c r="R25" s="35">
        <f>'IIM_current price'!R25/'GO_current price'!R25</f>
        <v>0.05240813884234722</v>
      </c>
      <c r="S25" s="35">
        <f>'IIM_current price'!S25/'GO_current price'!S25</f>
        <v>0.050130026587041736</v>
      </c>
      <c r="T25" s="35">
        <f>'IIM_current price'!T25/'GO_current price'!T25</f>
        <v>0.047851914331736294</v>
      </c>
      <c r="U25" s="35">
        <f>'IIM_current price'!U25/'GO_current price'!U25</f>
        <v>0.04557380207643083</v>
      </c>
      <c r="V25" s="35">
        <f>'IIM_current price'!V25/'GO_current price'!V25</f>
        <v>0.04329568982112537</v>
      </c>
      <c r="W25" s="35">
        <f>'IIM_current price'!W25/'GO_current price'!W25</f>
        <v>0.042824386679854304</v>
      </c>
      <c r="X25" s="35">
        <f>'IIM_current price'!X25/'GO_current price'!X25</f>
        <v>0.04139332624206783</v>
      </c>
      <c r="Y25" s="35">
        <f>'IIM_current price'!Y25/'GO_current price'!Y25</f>
        <v>0.0420515272299879</v>
      </c>
      <c r="Z25" s="35">
        <f>'IIM_current price'!Z25/'GO_current price'!Z25</f>
        <v>0.03955428029519166</v>
      </c>
      <c r="AA25" s="35">
        <f>'IIM_current price'!AA25/'GO_current price'!AA25</f>
        <v>0.03783877959277189</v>
      </c>
      <c r="AB25" s="35">
        <f>'IIM_current price'!AB25/'GO_current price'!AB25</f>
        <v>0.041982991390762454</v>
      </c>
      <c r="AC25" s="35">
        <f>'IIM_current price'!AC25/'GO_current price'!AC25</f>
        <v>0.043823448685666413</v>
      </c>
      <c r="AD25" s="35">
        <f>'IIM_current price'!AD25/'GO_current price'!AD25</f>
        <v>0.04716420027646335</v>
      </c>
      <c r="AE25" s="35">
        <f>'IIM_current price'!AE25/'GO_current price'!AE25</f>
        <v>0.0513629891907786</v>
      </c>
      <c r="AF25" s="35">
        <f>'IIM_current price'!AF25/'GO_current price'!AF25</f>
        <v>0.0458303686307757</v>
      </c>
      <c r="AG25" s="35">
        <f>'IIM_current price'!AG25/'GO_current price'!AG25</f>
        <v>0.0416074197654855</v>
      </c>
      <c r="AH25" s="35">
        <f>'IIM_current price'!AH25/'GO_current price'!AH25</f>
        <v>0.042467594811024696</v>
      </c>
      <c r="AI25" s="35">
        <f>'IIM_current price'!AI25/'GO_current price'!AI25</f>
        <v>0.04583937486411628</v>
      </c>
    </row>
    <row r="26" spans="1:35" ht="15">
      <c r="A26" s="38">
        <v>25</v>
      </c>
      <c r="B26" s="17" t="s">
        <v>11</v>
      </c>
      <c r="C26" s="38" t="s">
        <v>116</v>
      </c>
      <c r="D26" s="35">
        <f>'IIM_current price'!D26/'GO_current price'!D26</f>
        <v>0.1288953135343671</v>
      </c>
      <c r="E26" s="35">
        <f>'IIM_current price'!E26/'GO_current price'!E26</f>
        <v>0.12624326559835122</v>
      </c>
      <c r="F26" s="35">
        <f>'IIM_current price'!F26/'GO_current price'!F26</f>
        <v>0.12282308585909302</v>
      </c>
      <c r="G26" s="35">
        <f>'IIM_current price'!G26/'GO_current price'!G26</f>
        <v>0.11863477431659249</v>
      </c>
      <c r="H26" s="35">
        <f>'IIM_current price'!H26/'GO_current price'!H26</f>
        <v>0.10762184408944825</v>
      </c>
      <c r="I26" s="35">
        <f>'IIM_current price'!I26/'GO_current price'!I26</f>
        <v>0.09703859956590856</v>
      </c>
      <c r="J26" s="35">
        <f>'IIM_current price'!J26/'GO_current price'!J26</f>
        <v>0.0868850407459734</v>
      </c>
      <c r="K26" s="35">
        <f>'IIM_current price'!K26/'GO_current price'!K26</f>
        <v>0.07716116762964305</v>
      </c>
      <c r="L26" s="35">
        <f>'IIM_current price'!L26/'GO_current price'!L26</f>
        <v>0.06786698021691714</v>
      </c>
      <c r="M26" s="35">
        <f>'IIM_current price'!M26/'GO_current price'!M26</f>
        <v>0.05900247850779585</v>
      </c>
      <c r="N26" s="35">
        <f>'IIM_current price'!N26/'GO_current price'!N26</f>
        <v>0.05788194804237706</v>
      </c>
      <c r="O26" s="35">
        <f>'IIM_current price'!O26/'GO_current price'!O26</f>
        <v>0.05632952977556899</v>
      </c>
      <c r="P26" s="35">
        <f>'IIM_current price'!P26/'GO_current price'!P26</f>
        <v>0.05434522370737166</v>
      </c>
      <c r="Q26" s="35">
        <f>'IIM_current price'!Q26/'GO_current price'!Q26</f>
        <v>0.05192902983778506</v>
      </c>
      <c r="R26" s="35">
        <f>'IIM_current price'!R26/'GO_current price'!R26</f>
        <v>0.047963606310059304</v>
      </c>
      <c r="S26" s="35">
        <f>'IIM_current price'!S26/'GO_current price'!S26</f>
        <v>0.043799868610469125</v>
      </c>
      <c r="T26" s="35">
        <f>'IIM_current price'!T26/'GO_current price'!T26</f>
        <v>0.03943781673901446</v>
      </c>
      <c r="U26" s="35">
        <f>'IIM_current price'!U26/'GO_current price'!U26</f>
        <v>0.03487745069569544</v>
      </c>
      <c r="V26" s="35">
        <f>'IIM_current price'!V26/'GO_current price'!V26</f>
        <v>0.03011877048051193</v>
      </c>
      <c r="W26" s="35">
        <f>'IIM_current price'!W26/'GO_current price'!W26</f>
        <v>0.029719207894143226</v>
      </c>
      <c r="X26" s="35">
        <f>'IIM_current price'!X26/'GO_current price'!X26</f>
        <v>0.029273729613268917</v>
      </c>
      <c r="Y26" s="35">
        <f>'IIM_current price'!Y26/'GO_current price'!Y26</f>
        <v>0.028782335637888984</v>
      </c>
      <c r="Z26" s="35">
        <f>'IIM_current price'!Z26/'GO_current price'!Z26</f>
        <v>0.028245025968003476</v>
      </c>
      <c r="AA26" s="35">
        <f>'IIM_current price'!AA26/'GO_current price'!AA26</f>
        <v>0.027661800603612337</v>
      </c>
      <c r="AB26" s="35">
        <f>'IIM_current price'!AB26/'GO_current price'!AB26</f>
        <v>0.026645516454639338</v>
      </c>
      <c r="AC26" s="35">
        <f>'IIM_current price'!AC26/'GO_current price'!AC26</f>
        <v>0.025627972472383822</v>
      </c>
      <c r="AD26" s="35">
        <f>'IIM_current price'!AD26/'GO_current price'!AD26</f>
        <v>0.024609168656845797</v>
      </c>
      <c r="AE26" s="35">
        <f>'IIM_current price'!AE26/'GO_current price'!AE26</f>
        <v>0.023589105008025277</v>
      </c>
      <c r="AF26" s="35">
        <f>'IIM_current price'!AF26/'GO_current price'!AF26</f>
        <v>0.023589105008025277</v>
      </c>
      <c r="AG26" s="35">
        <f>'IIM_current price'!AG26/'GO_current price'!AG26</f>
        <v>0.023589105008025274</v>
      </c>
      <c r="AH26" s="35">
        <f>'IIM_current price'!AH26/'GO_current price'!AH26</f>
        <v>0.023589105008025302</v>
      </c>
      <c r="AI26" s="35">
        <f>'IIM_current price'!AI26/'GO_current price'!AI26</f>
        <v>0.023589105008025288</v>
      </c>
    </row>
    <row r="27" spans="1:35" ht="15">
      <c r="A27" s="38">
        <v>26</v>
      </c>
      <c r="B27" s="17" t="s">
        <v>12</v>
      </c>
      <c r="C27" s="38" t="s">
        <v>117</v>
      </c>
      <c r="D27" s="35">
        <f>'IIM_current price'!D27/'GO_current price'!D27</f>
        <v>0.4834115284524874</v>
      </c>
      <c r="E27" s="35">
        <f>'IIM_current price'!E27/'GO_current price'!E27</f>
        <v>0.4829175535611761</v>
      </c>
      <c r="F27" s="35">
        <f>'IIM_current price'!F27/'GO_current price'!F27</f>
        <v>0.48191676248646487</v>
      </c>
      <c r="G27" s="35">
        <f>'IIM_current price'!G27/'GO_current price'!G27</f>
        <v>0.4804091552283535</v>
      </c>
      <c r="H27" s="35">
        <f>'IIM_current price'!H27/'GO_current price'!H27</f>
        <v>0.4683044489043038</v>
      </c>
      <c r="I27" s="35">
        <f>'IIM_current price'!I27/'GO_current price'!I27</f>
        <v>0.45632608131281616</v>
      </c>
      <c r="J27" s="35">
        <f>'IIM_current price'!J27/'GO_current price'!J27</f>
        <v>0.4444740524538904</v>
      </c>
      <c r="K27" s="35">
        <f>'IIM_current price'!K27/'GO_current price'!K27</f>
        <v>0.4327483623275265</v>
      </c>
      <c r="L27" s="35">
        <f>'IIM_current price'!L27/'GO_current price'!L27</f>
        <v>0.42114901093372464</v>
      </c>
      <c r="M27" s="35">
        <f>'IIM_current price'!M27/'GO_current price'!M27</f>
        <v>0.4096759982724847</v>
      </c>
      <c r="N27" s="35">
        <f>'IIM_current price'!N27/'GO_current price'!N27</f>
        <v>0.38685757699385764</v>
      </c>
      <c r="O27" s="35">
        <f>'IIM_current price'!O27/'GO_current price'!O27</f>
        <v>0.36460547812593996</v>
      </c>
      <c r="P27" s="35">
        <f>'IIM_current price'!P27/'GO_current price'!P27</f>
        <v>0.34291970166873165</v>
      </c>
      <c r="Q27" s="35">
        <f>'IIM_current price'!Q27/'GO_current price'!Q27</f>
        <v>0.3218002476222327</v>
      </c>
      <c r="R27" s="35">
        <f>'IIM_current price'!R27/'GO_current price'!R27</f>
        <v>0.3165888472379346</v>
      </c>
      <c r="S27" s="35">
        <f>'IIM_current price'!S27/'GO_current price'!S27</f>
        <v>0.31101821769093807</v>
      </c>
      <c r="T27" s="35">
        <f>'IIM_current price'!T27/'GO_current price'!T27</f>
        <v>0.3050883589812431</v>
      </c>
      <c r="U27" s="35">
        <f>'IIM_current price'!U27/'GO_current price'!U27</f>
        <v>0.29879927110884946</v>
      </c>
      <c r="V27" s="35">
        <f>'IIM_current price'!V27/'GO_current price'!V27</f>
        <v>0.29215095407375735</v>
      </c>
      <c r="W27" s="35">
        <f>'IIM_current price'!W27/'GO_current price'!W27</f>
        <v>0.2851434078759668</v>
      </c>
      <c r="X27" s="35">
        <f>'IIM_current price'!X27/'GO_current price'!X27</f>
        <v>0.2777766325154777</v>
      </c>
      <c r="Y27" s="35">
        <f>'IIM_current price'!Y27/'GO_current price'!Y27</f>
        <v>0.27005062799228996</v>
      </c>
      <c r="Z27" s="35">
        <f>'IIM_current price'!Z27/'GO_current price'!Z27</f>
        <v>0.2619653943064039</v>
      </c>
      <c r="AA27" s="35">
        <f>'IIM_current price'!AA27/'GO_current price'!AA27</f>
        <v>0.25352093145781884</v>
      </c>
      <c r="AB27" s="35">
        <f>'IIM_current price'!AB27/'GO_current price'!AB27</f>
        <v>0.24755796575216063</v>
      </c>
      <c r="AC27" s="35">
        <f>'IIM_current price'!AC27/'GO_current price'!AC27</f>
        <v>0.24128809974671375</v>
      </c>
      <c r="AD27" s="35">
        <f>'IIM_current price'!AD27/'GO_current price'!AD27</f>
        <v>0.23471133344147832</v>
      </c>
      <c r="AE27" s="35">
        <f>'IIM_current price'!AE27/'GO_current price'!AE27</f>
        <v>0.22782766683645433</v>
      </c>
      <c r="AF27" s="35">
        <f>'IIM_current price'!AF27/'GO_current price'!AF27</f>
        <v>0.22782766683645436</v>
      </c>
      <c r="AG27" s="35">
        <f>'IIM_current price'!AG27/'GO_current price'!AG27</f>
        <v>0.22782766683645433</v>
      </c>
      <c r="AH27" s="35">
        <f>'IIM_current price'!AH27/'GO_current price'!AH27</f>
        <v>0.22782766683645433</v>
      </c>
      <c r="AI27" s="35">
        <f>'IIM_current price'!AI27/'GO_current price'!AI27</f>
        <v>0.22782766683645433</v>
      </c>
    </row>
    <row r="28" spans="1:35" ht="15">
      <c r="A28" s="39">
        <v>27</v>
      </c>
      <c r="B28" s="29" t="s">
        <v>135</v>
      </c>
      <c r="C28" s="38" t="s">
        <v>137</v>
      </c>
      <c r="D28" s="35">
        <f>'IIM_current price'!D28/'GO_current price'!D28</f>
        <v>0.09226613910412719</v>
      </c>
      <c r="E28" s="35">
        <f>'IIM_current price'!E28/'GO_current price'!E28</f>
        <v>0.09946727097571315</v>
      </c>
      <c r="F28" s="35">
        <f>'IIM_current price'!F28/'GO_current price'!F28</f>
        <v>0.10657833923090602</v>
      </c>
      <c r="G28" s="35">
        <f>'IIM_current price'!G28/'GO_current price'!G28</f>
        <v>0.1135993438697057</v>
      </c>
      <c r="H28" s="35">
        <f>'IIM_current price'!H28/'GO_current price'!H28</f>
        <v>0.11018489328099022</v>
      </c>
      <c r="I28" s="35">
        <f>'IIM_current price'!I28/'GO_current price'!I28</f>
        <v>0.10681209466184366</v>
      </c>
      <c r="J28" s="35">
        <f>'IIM_current price'!J28/'GO_current price'!J28</f>
        <v>0.10348094801226616</v>
      </c>
      <c r="K28" s="35">
        <f>'IIM_current price'!K28/'GO_current price'!K28</f>
        <v>0.10019145333225757</v>
      </c>
      <c r="L28" s="35">
        <f>'IIM_current price'!L28/'GO_current price'!L28</f>
        <v>0.09694361062181805</v>
      </c>
      <c r="M28" s="35">
        <f>'IIM_current price'!M28/'GO_current price'!M28</f>
        <v>0.09373741988094747</v>
      </c>
      <c r="N28" s="35">
        <f>'IIM_current price'!N28/'GO_current price'!N28</f>
        <v>0.09174246478838755</v>
      </c>
      <c r="O28" s="35">
        <f>'IIM_current price'!O28/'GO_current price'!O28</f>
        <v>0.0897288220486286</v>
      </c>
      <c r="P28" s="35">
        <f>'IIM_current price'!P28/'GO_current price'!P28</f>
        <v>0.08769649166167091</v>
      </c>
      <c r="Q28" s="35">
        <f>'IIM_current price'!Q28/'GO_current price'!Q28</f>
        <v>0.08564547362751428</v>
      </c>
      <c r="R28" s="35">
        <f>'IIM_current price'!R28/'GO_current price'!R28</f>
        <v>0.09305080660639949</v>
      </c>
      <c r="S28" s="35">
        <f>'IIM_current price'!S28/'GO_current price'!S28</f>
        <v>0.10043259641257062</v>
      </c>
      <c r="T28" s="35">
        <f>'IIM_current price'!T28/'GO_current price'!T28</f>
        <v>0.10779084304602782</v>
      </c>
      <c r="U28" s="35">
        <f>'IIM_current price'!U28/'GO_current price'!U28</f>
        <v>0.11512554650677094</v>
      </c>
      <c r="V28" s="35">
        <f>'IIM_current price'!V28/'GO_current price'!V28</f>
        <v>0.10945398618605004</v>
      </c>
      <c r="W28" s="35">
        <f>'IIM_current price'!W28/'GO_current price'!W28</f>
        <v>0.11140879077630356</v>
      </c>
      <c r="X28" s="35">
        <f>'IIM_current price'!X28/'GO_current price'!X28</f>
        <v>0.10080369567038043</v>
      </c>
      <c r="Y28" s="35">
        <f>'IIM_current price'!Y28/'GO_current price'!Y28</f>
        <v>0.09062142147703056</v>
      </c>
      <c r="Z28" s="35">
        <f>'IIM_current price'!Z28/'GO_current price'!Z28</f>
        <v>0.08086196819625399</v>
      </c>
      <c r="AA28" s="35">
        <f>'IIM_current price'!AA28/'GO_current price'!AA28</f>
        <v>0.07152533582805061</v>
      </c>
      <c r="AB28" s="35">
        <f>'IIM_current price'!AB28/'GO_current price'!AB28</f>
        <v>0.06744400004634006</v>
      </c>
      <c r="AC28" s="35">
        <f>'IIM_current price'!AC28/'GO_current price'!AC28</f>
        <v>0.06345061341082622</v>
      </c>
      <c r="AD28" s="35">
        <f>'IIM_current price'!AD28/'GO_current price'!AD28</f>
        <v>0.059545175921509104</v>
      </c>
      <c r="AE28" s="35">
        <f>'IIM_current price'!AE28/'GO_current price'!AE28</f>
        <v>0.05572768757838862</v>
      </c>
      <c r="AF28" s="35">
        <f>'IIM_current price'!AF28/'GO_current price'!AF28</f>
        <v>0.055727687578388634</v>
      </c>
      <c r="AG28" s="35">
        <f>'IIM_current price'!AG28/'GO_current price'!AG28</f>
        <v>0.05572768757838862</v>
      </c>
      <c r="AH28" s="35">
        <f>'IIM_current price'!AH28/'GO_current price'!AH28</f>
        <v>0.05572768757838862</v>
      </c>
      <c r="AI28" s="35">
        <f>'IIM_current price'!AI28/'GO_current price'!AI28</f>
        <v>0.05572768757838861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1" sqref="A1:C28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35">
        <f>'IIS_current price'!D2/'GO_current price'!D2</f>
        <v>0.03983251488933912</v>
      </c>
      <c r="E2" s="35">
        <f>'IIS_current price'!E2/'GO_current price'!E2</f>
        <v>0.03977740796023718</v>
      </c>
      <c r="F2" s="35">
        <f>'IIS_current price'!F2/'GO_current price'!F2</f>
        <v>0.0390921164912874</v>
      </c>
      <c r="G2" s="35">
        <f>'IIS_current price'!G2/'GO_current price'!G2</f>
        <v>0.038559717573611235</v>
      </c>
      <c r="H2" s="35">
        <f>'IIS_current price'!H2/'GO_current price'!H2</f>
        <v>0.03923885701492914</v>
      </c>
      <c r="I2" s="35">
        <f>'IIS_current price'!I2/'GO_current price'!I2</f>
        <v>0.04027612439283613</v>
      </c>
      <c r="J2" s="35">
        <f>'IIS_current price'!J2/'GO_current price'!J2</f>
        <v>0.041617625353727296</v>
      </c>
      <c r="K2" s="35">
        <f>'IIS_current price'!K2/'GO_current price'!K2</f>
        <v>0.04193017501272567</v>
      </c>
      <c r="L2" s="35">
        <f>'IIS_current price'!L2/'GO_current price'!L2</f>
        <v>0.041137588616953984</v>
      </c>
      <c r="M2" s="35">
        <f>'IIS_current price'!M2/'GO_current price'!M2</f>
        <v>0.04103507126155451</v>
      </c>
      <c r="N2" s="35">
        <f>'IIS_current price'!N2/'GO_current price'!N2</f>
        <v>0.044417540154009706</v>
      </c>
      <c r="O2" s="35">
        <f>'IIS_current price'!O2/'GO_current price'!O2</f>
        <v>0.04874271566021941</v>
      </c>
      <c r="P2" s="35">
        <f>'IIS_current price'!P2/'GO_current price'!P2</f>
        <v>0.051222580971789264</v>
      </c>
      <c r="Q2" s="35">
        <f>'IIS_current price'!Q2/'GO_current price'!Q2</f>
        <v>0.05335635658793091</v>
      </c>
      <c r="R2" s="35">
        <f>'IIS_current price'!R2/'GO_current price'!R2</f>
        <v>0.053067497355010124</v>
      </c>
      <c r="S2" s="35">
        <f>'IIS_current price'!S2/'GO_current price'!S2</f>
        <v>0.0540404745662526</v>
      </c>
      <c r="T2" s="35">
        <f>'IIS_current price'!T2/'GO_current price'!T2</f>
        <v>0.049307901319076086</v>
      </c>
      <c r="U2" s="35">
        <f>'IIS_current price'!U2/'GO_current price'!U2</f>
        <v>0.05045669961490796</v>
      </c>
      <c r="V2" s="35">
        <f>'IIS_current price'!V2/'GO_current price'!V2</f>
        <v>0.049599715932056566</v>
      </c>
      <c r="W2" s="35">
        <f>'IIS_current price'!W2/'GO_current price'!W2</f>
        <v>0.05007975924444217</v>
      </c>
      <c r="X2" s="35">
        <f>'IIS_current price'!X2/'GO_current price'!X2</f>
        <v>0.04981777464162219</v>
      </c>
      <c r="Y2" s="35">
        <f>'IIS_current price'!Y2/'GO_current price'!Y2</f>
        <v>0.05048885048581832</v>
      </c>
      <c r="Z2" s="35">
        <f>'IIS_current price'!Z2/'GO_current price'!Z2</f>
        <v>0.05170459777269662</v>
      </c>
      <c r="AA2" s="35">
        <f>'IIS_current price'!AA2/'GO_current price'!AA2</f>
        <v>0.05191540299861876</v>
      </c>
      <c r="AB2" s="35">
        <f>'IIS_current price'!AB2/'GO_current price'!AB2</f>
        <v>0.05349338710325858</v>
      </c>
      <c r="AC2" s="35">
        <f>'IIS_current price'!AC2/'GO_current price'!AC2</f>
        <v>0.05480753610809605</v>
      </c>
      <c r="AD2" s="35">
        <f>'IIS_current price'!AD2/'GO_current price'!AD2</f>
        <v>0.05562086909233205</v>
      </c>
      <c r="AE2" s="35">
        <f>'IIS_current price'!AE2/'GO_current price'!AE2</f>
        <v>0.05432430583309903</v>
      </c>
      <c r="AF2" s="35">
        <f>'IIS_current price'!AF2/'GO_current price'!AF2</f>
        <v>0.054742815046529184</v>
      </c>
      <c r="AG2" s="35">
        <f>'IIS_current price'!AG2/'GO_current price'!AG2</f>
        <v>0.05456663294208397</v>
      </c>
      <c r="AH2" s="35">
        <f>'IIS_current price'!AH2/'GO_current price'!AH2</f>
        <v>0.05276486691332806</v>
      </c>
      <c r="AI2" s="35">
        <f>'IIS_current price'!AI2/'GO_current price'!AI2</f>
        <v>0.05166291435920867</v>
      </c>
    </row>
    <row r="3" spans="1:35" ht="15">
      <c r="A3" s="38">
        <v>2</v>
      </c>
      <c r="B3" s="17" t="s">
        <v>0</v>
      </c>
      <c r="C3" s="38" t="s">
        <v>111</v>
      </c>
      <c r="D3" s="35">
        <f>'IIS_current price'!D3/'GO_current price'!D3</f>
        <v>0.06181989741173521</v>
      </c>
      <c r="E3" s="35">
        <f>'IIS_current price'!E3/'GO_current price'!E3</f>
        <v>0.05707100858290751</v>
      </c>
      <c r="F3" s="35">
        <f>'IIS_current price'!F3/'GO_current price'!F3</f>
        <v>0.06044913724432122</v>
      </c>
      <c r="G3" s="35">
        <f>'IIS_current price'!G3/'GO_current price'!G3</f>
        <v>0.07117636017317382</v>
      </c>
      <c r="H3" s="35">
        <f>'IIS_current price'!H3/'GO_current price'!H3</f>
        <v>0.08345981824041111</v>
      </c>
      <c r="I3" s="35">
        <f>'IIS_current price'!I3/'GO_current price'!I3</f>
        <v>0.08368611966401425</v>
      </c>
      <c r="J3" s="35">
        <f>'IIS_current price'!J3/'GO_current price'!J3</f>
        <v>0.0836257588571626</v>
      </c>
      <c r="K3" s="35">
        <f>'IIS_current price'!K3/'GO_current price'!K3</f>
        <v>0.08758831599506613</v>
      </c>
      <c r="L3" s="35">
        <f>'IIS_current price'!L3/'GO_current price'!L3</f>
        <v>0.07301501864011313</v>
      </c>
      <c r="M3" s="35">
        <f>'IIS_current price'!M3/'GO_current price'!M3</f>
        <v>0.07186006868749775</v>
      </c>
      <c r="N3" s="35">
        <f>'IIS_current price'!N3/'GO_current price'!N3</f>
        <v>0.06375578214219473</v>
      </c>
      <c r="O3" s="35">
        <f>'IIS_current price'!O3/'GO_current price'!O3</f>
        <v>0.06876334525498633</v>
      </c>
      <c r="P3" s="35">
        <f>'IIS_current price'!P3/'GO_current price'!P3</f>
        <v>0.07154640164957782</v>
      </c>
      <c r="Q3" s="35">
        <f>'IIS_current price'!Q3/'GO_current price'!Q3</f>
        <v>0.07473131231307717</v>
      </c>
      <c r="R3" s="35">
        <f>'IIS_current price'!R3/'GO_current price'!R3</f>
        <v>0.07457363141339472</v>
      </c>
      <c r="S3" s="35">
        <f>'IIS_current price'!S3/'GO_current price'!S3</f>
        <v>0.07940035496406223</v>
      </c>
      <c r="T3" s="35">
        <f>'IIS_current price'!T3/'GO_current price'!T3</f>
        <v>0.08039809412582338</v>
      </c>
      <c r="U3" s="35">
        <f>'IIS_current price'!U3/'GO_current price'!U3</f>
        <v>0.0717964962046461</v>
      </c>
      <c r="V3" s="35">
        <f>'IIS_current price'!V3/'GO_current price'!V3</f>
        <v>0.06531652975414265</v>
      </c>
      <c r="W3" s="35">
        <f>'IIS_current price'!W3/'GO_current price'!W3</f>
        <v>0.06256829977255417</v>
      </c>
      <c r="X3" s="35">
        <f>'IIS_current price'!X3/'GO_current price'!X3</f>
        <v>0.06565697171605643</v>
      </c>
      <c r="Y3" s="35">
        <f>'IIS_current price'!Y3/'GO_current price'!Y3</f>
        <v>0.06788612674495459</v>
      </c>
      <c r="Z3" s="35">
        <f>'IIS_current price'!Z3/'GO_current price'!Z3</f>
        <v>0.059922508515855774</v>
      </c>
      <c r="AA3" s="35">
        <f>'IIS_current price'!AA3/'GO_current price'!AA3</f>
        <v>0.06862962626203532</v>
      </c>
      <c r="AB3" s="35">
        <f>'IIS_current price'!AB3/'GO_current price'!AB3</f>
        <v>0.06729552087466834</v>
      </c>
      <c r="AC3" s="35">
        <f>'IIS_current price'!AC3/'GO_current price'!AC3</f>
        <v>0.07628979695236132</v>
      </c>
      <c r="AD3" s="35">
        <f>'IIS_current price'!AD3/'GO_current price'!AD3</f>
        <v>0.08294867697832409</v>
      </c>
      <c r="AE3" s="35">
        <f>'IIS_current price'!AE3/'GO_current price'!AE3</f>
        <v>0.08970618855192414</v>
      </c>
      <c r="AF3" s="35">
        <f>'IIS_current price'!AF3/'GO_current price'!AF3</f>
        <v>0.08887386003924545</v>
      </c>
      <c r="AG3" s="35">
        <f>'IIS_current price'!AG3/'GO_current price'!AG3</f>
        <v>0.09105444536063205</v>
      </c>
      <c r="AH3" s="35">
        <f>'IIS_current price'!AH3/'GO_current price'!AH3</f>
        <v>0.07937653009193889</v>
      </c>
      <c r="AI3" s="35">
        <f>'IIS_current price'!AI3/'GO_current price'!AI3</f>
        <v>0.0789675793148908</v>
      </c>
    </row>
    <row r="4" spans="1:35" ht="15">
      <c r="A4" s="38">
        <v>3</v>
      </c>
      <c r="B4" s="17" t="s">
        <v>20</v>
      </c>
      <c r="C4" s="38" t="s">
        <v>112</v>
      </c>
      <c r="D4" s="35">
        <f>'IIS_current price'!D4/'GO_current price'!D4</f>
        <v>0.14440886480761686</v>
      </c>
      <c r="E4" s="35">
        <f>'IIS_current price'!E4/'GO_current price'!E4</f>
        <v>0.1435068835411479</v>
      </c>
      <c r="F4" s="35">
        <f>'IIS_current price'!F4/'GO_current price'!F4</f>
        <v>0.1437929653623126</v>
      </c>
      <c r="G4" s="35">
        <f>'IIS_current price'!G4/'GO_current price'!G4</f>
        <v>0.13763221271735576</v>
      </c>
      <c r="H4" s="35">
        <f>'IIS_current price'!H4/'GO_current price'!H4</f>
        <v>0.1398488097936055</v>
      </c>
      <c r="I4" s="35">
        <f>'IIS_current price'!I4/'GO_current price'!I4</f>
        <v>0.13981990940884967</v>
      </c>
      <c r="J4" s="35">
        <f>'IIS_current price'!J4/'GO_current price'!J4</f>
        <v>0.1394168204062831</v>
      </c>
      <c r="K4" s="35">
        <f>'IIS_current price'!K4/'GO_current price'!K4</f>
        <v>0.14154830103443025</v>
      </c>
      <c r="L4" s="35">
        <f>'IIS_current price'!L4/'GO_current price'!L4</f>
        <v>0.13966201452726432</v>
      </c>
      <c r="M4" s="35">
        <f>'IIS_current price'!M4/'GO_current price'!M4</f>
        <v>0.14085074021014965</v>
      </c>
      <c r="N4" s="35">
        <f>'IIS_current price'!N4/'GO_current price'!N4</f>
        <v>0.15745100076469323</v>
      </c>
      <c r="O4" s="35">
        <f>'IIS_current price'!O4/'GO_current price'!O4</f>
        <v>0.17336089664975982</v>
      </c>
      <c r="P4" s="35">
        <f>'IIS_current price'!P4/'GO_current price'!P4</f>
        <v>0.19214113073077896</v>
      </c>
      <c r="Q4" s="35">
        <f>'IIS_current price'!Q4/'GO_current price'!Q4</f>
        <v>0.20543085933951552</v>
      </c>
      <c r="R4" s="35">
        <f>'IIS_current price'!R4/'GO_current price'!R4</f>
        <v>0.20221268284833724</v>
      </c>
      <c r="S4" s="35">
        <f>'IIS_current price'!S4/'GO_current price'!S4</f>
        <v>0.205507467758106</v>
      </c>
      <c r="T4" s="35">
        <f>'IIS_current price'!T4/'GO_current price'!T4</f>
        <v>0.20738323187419433</v>
      </c>
      <c r="U4" s="35">
        <f>'IIS_current price'!U4/'GO_current price'!U4</f>
        <v>0.2043044840622138</v>
      </c>
      <c r="V4" s="35">
        <f>'IIS_current price'!V4/'GO_current price'!V4</f>
        <v>0.2053802909006548</v>
      </c>
      <c r="W4" s="35">
        <f>'IIS_current price'!W4/'GO_current price'!W4</f>
        <v>0.20996968160234888</v>
      </c>
      <c r="X4" s="35">
        <f>'IIS_current price'!X4/'GO_current price'!X4</f>
        <v>0.2131601182663421</v>
      </c>
      <c r="Y4" s="35">
        <f>'IIS_current price'!Y4/'GO_current price'!Y4</f>
        <v>0.21830113852540461</v>
      </c>
      <c r="Z4" s="35">
        <f>'IIS_current price'!Z4/'GO_current price'!Z4</f>
        <v>0.22495169907100845</v>
      </c>
      <c r="AA4" s="35">
        <f>'IIS_current price'!AA4/'GO_current price'!AA4</f>
        <v>0.23119920140709316</v>
      </c>
      <c r="AB4" s="35">
        <f>'IIS_current price'!AB4/'GO_current price'!AB4</f>
        <v>0.233344000940873</v>
      </c>
      <c r="AC4" s="35">
        <f>'IIS_current price'!AC4/'GO_current price'!AC4</f>
        <v>0.23165930535198695</v>
      </c>
      <c r="AD4" s="35">
        <f>'IIS_current price'!AD4/'GO_current price'!AD4</f>
        <v>0.2334316979030835</v>
      </c>
      <c r="AE4" s="35">
        <f>'IIS_current price'!AE4/'GO_current price'!AE4</f>
        <v>0.23554980521620572</v>
      </c>
      <c r="AF4" s="35">
        <f>'IIS_current price'!AF4/'GO_current price'!AF4</f>
        <v>0.23502103485876025</v>
      </c>
      <c r="AG4" s="35">
        <f>'IIS_current price'!AG4/'GO_current price'!AG4</f>
        <v>0.23606291451548456</v>
      </c>
      <c r="AH4" s="35">
        <f>'IIS_current price'!AH4/'GO_current price'!AH4</f>
        <v>0.2378480102749348</v>
      </c>
      <c r="AI4" s="35">
        <f>'IIS_current price'!AI4/'GO_current price'!AI4</f>
        <v>0.23777128209517887</v>
      </c>
    </row>
    <row r="5" spans="1:35" ht="15">
      <c r="A5" s="38">
        <v>4</v>
      </c>
      <c r="B5" s="17" t="s">
        <v>14</v>
      </c>
      <c r="C5" s="38" t="s">
        <v>134</v>
      </c>
      <c r="D5" s="35">
        <f>'IIS_current price'!D5/'GO_current price'!D5</f>
        <v>0.16357993132476673</v>
      </c>
      <c r="E5" s="35">
        <f>'IIS_current price'!E5/'GO_current price'!E5</f>
        <v>0.1673730839406518</v>
      </c>
      <c r="F5" s="35">
        <f>'IIS_current price'!F5/'GO_current price'!F5</f>
        <v>0.16949675121697297</v>
      </c>
      <c r="G5" s="35">
        <f>'IIS_current price'!G5/'GO_current price'!G5</f>
        <v>0.16553847028317537</v>
      </c>
      <c r="H5" s="35">
        <f>'IIS_current price'!H5/'GO_current price'!H5</f>
        <v>0.16851769718473406</v>
      </c>
      <c r="I5" s="35">
        <f>'IIS_current price'!I5/'GO_current price'!I5</f>
        <v>0.174380516739948</v>
      </c>
      <c r="J5" s="35">
        <f>'IIS_current price'!J5/'GO_current price'!J5</f>
        <v>0.17283506682695124</v>
      </c>
      <c r="K5" s="35">
        <f>'IIS_current price'!K5/'GO_current price'!K5</f>
        <v>0.17665160339458943</v>
      </c>
      <c r="L5" s="35">
        <f>'IIS_current price'!L5/'GO_current price'!L5</f>
        <v>0.18092424029189252</v>
      </c>
      <c r="M5" s="35">
        <f>'IIS_current price'!M5/'GO_current price'!M5</f>
        <v>0.18390164420096303</v>
      </c>
      <c r="N5" s="35">
        <f>'IIS_current price'!N5/'GO_current price'!N5</f>
        <v>0.1960466151301146</v>
      </c>
      <c r="O5" s="35">
        <f>'IIS_current price'!O5/'GO_current price'!O5</f>
        <v>0.20940299797132972</v>
      </c>
      <c r="P5" s="35">
        <f>'IIS_current price'!P5/'GO_current price'!P5</f>
        <v>0.22587460241930085</v>
      </c>
      <c r="Q5" s="35">
        <f>'IIS_current price'!Q5/'GO_current price'!Q5</f>
        <v>0.2348436893371262</v>
      </c>
      <c r="R5" s="35">
        <f>'IIS_current price'!R5/'GO_current price'!R5</f>
        <v>0.23750497919316832</v>
      </c>
      <c r="S5" s="35">
        <f>'IIS_current price'!S5/'GO_current price'!S5</f>
        <v>0.23928525510711096</v>
      </c>
      <c r="T5" s="35">
        <f>'IIS_current price'!T5/'GO_current price'!T5</f>
        <v>0.2347624814400897</v>
      </c>
      <c r="U5" s="35">
        <f>'IIS_current price'!U5/'GO_current price'!U5</f>
        <v>0.24122806584011616</v>
      </c>
      <c r="V5" s="35">
        <f>'IIS_current price'!V5/'GO_current price'!V5</f>
        <v>0.24021819133637934</v>
      </c>
      <c r="W5" s="35">
        <f>'IIS_current price'!W5/'GO_current price'!W5</f>
        <v>0.24297053786788114</v>
      </c>
      <c r="X5" s="35">
        <f>'IIS_current price'!X5/'GO_current price'!X5</f>
        <v>0.24073365130146512</v>
      </c>
      <c r="Y5" s="35">
        <f>'IIS_current price'!Y5/'GO_current price'!Y5</f>
        <v>0.2432073113908055</v>
      </c>
      <c r="Z5" s="35">
        <f>'IIS_current price'!Z5/'GO_current price'!Z5</f>
        <v>0.24435426921627404</v>
      </c>
      <c r="AA5" s="35">
        <f>'IIS_current price'!AA5/'GO_current price'!AA5</f>
        <v>0.24691425256531707</v>
      </c>
      <c r="AB5" s="35">
        <f>'IIS_current price'!AB5/'GO_current price'!AB5</f>
        <v>0.25013926985673735</v>
      </c>
      <c r="AC5" s="35">
        <f>'IIS_current price'!AC5/'GO_current price'!AC5</f>
        <v>0.2522524199088952</v>
      </c>
      <c r="AD5" s="35">
        <f>'IIS_current price'!AD5/'GO_current price'!AD5</f>
        <v>0.25777962770597834</v>
      </c>
      <c r="AE5" s="35">
        <f>'IIS_current price'!AE5/'GO_current price'!AE5</f>
        <v>0.2590053821799433</v>
      </c>
      <c r="AF5" s="35">
        <f>'IIS_current price'!AF5/'GO_current price'!AF5</f>
        <v>0.2607716180586712</v>
      </c>
      <c r="AG5" s="35">
        <f>'IIS_current price'!AG5/'GO_current price'!AG5</f>
        <v>0.2605655663434255</v>
      </c>
      <c r="AH5" s="35">
        <f>'IIS_current price'!AH5/'GO_current price'!AH5</f>
        <v>0.266127774515492</v>
      </c>
      <c r="AI5" s="35">
        <f>'IIS_current price'!AI5/'GO_current price'!AI5</f>
        <v>0.2705299378793486</v>
      </c>
    </row>
    <row r="6" spans="1:35" ht="15">
      <c r="A6" s="38">
        <v>5</v>
      </c>
      <c r="B6" s="17" t="s">
        <v>21</v>
      </c>
      <c r="C6" s="38" t="s">
        <v>119</v>
      </c>
      <c r="D6" s="35">
        <f>'IIS_current price'!D6/'GO_current price'!D6</f>
        <v>0.14090605168506623</v>
      </c>
      <c r="E6" s="35">
        <f>'IIS_current price'!E6/'GO_current price'!E6</f>
        <v>0.12812500603821317</v>
      </c>
      <c r="F6" s="35">
        <f>'IIS_current price'!F6/'GO_current price'!F6</f>
        <v>0.11835539998928078</v>
      </c>
      <c r="G6" s="35">
        <f>'IIS_current price'!G6/'GO_current price'!G6</f>
        <v>0.1050745915994229</v>
      </c>
      <c r="H6" s="35">
        <f>'IIS_current price'!H6/'GO_current price'!H6</f>
        <v>0.11054549430007646</v>
      </c>
      <c r="I6" s="35">
        <f>'IIS_current price'!I6/'GO_current price'!I6</f>
        <v>0.10893567103345092</v>
      </c>
      <c r="J6" s="35">
        <f>'IIS_current price'!J6/'GO_current price'!J6</f>
        <v>0.10817882236015454</v>
      </c>
      <c r="K6" s="35">
        <f>'IIS_current price'!K6/'GO_current price'!K6</f>
        <v>0.10757225896837648</v>
      </c>
      <c r="L6" s="35">
        <f>'IIS_current price'!L6/'GO_current price'!L6</f>
        <v>0.1084468659521168</v>
      </c>
      <c r="M6" s="35">
        <f>'IIS_current price'!M6/'GO_current price'!M6</f>
        <v>0.10977042886448501</v>
      </c>
      <c r="N6" s="35">
        <f>'IIS_current price'!N6/'GO_current price'!N6</f>
        <v>0.11984880416441081</v>
      </c>
      <c r="O6" s="35">
        <f>'IIS_current price'!O6/'GO_current price'!O6</f>
        <v>0.12749975661608337</v>
      </c>
      <c r="P6" s="35">
        <f>'IIS_current price'!P6/'GO_current price'!P6</f>
        <v>0.12596512763259102</v>
      </c>
      <c r="Q6" s="35">
        <f>'IIS_current price'!Q6/'GO_current price'!Q6</f>
        <v>0.1363791515017985</v>
      </c>
      <c r="R6" s="35">
        <f>'IIS_current price'!R6/'GO_current price'!R6</f>
        <v>0.14188631667008217</v>
      </c>
      <c r="S6" s="35">
        <f>'IIS_current price'!S6/'GO_current price'!S6</f>
        <v>0.1400401447034454</v>
      </c>
      <c r="T6" s="35">
        <f>'IIS_current price'!T6/'GO_current price'!T6</f>
        <v>0.1438746485554678</v>
      </c>
      <c r="U6" s="35">
        <f>'IIS_current price'!U6/'GO_current price'!U6</f>
        <v>0.14364307617850883</v>
      </c>
      <c r="V6" s="35">
        <f>'IIS_current price'!V6/'GO_current price'!V6</f>
        <v>0.15125465968766116</v>
      </c>
      <c r="W6" s="35">
        <f>'IIS_current price'!W6/'GO_current price'!W6</f>
        <v>0.1566435000232404</v>
      </c>
      <c r="X6" s="35">
        <f>'IIS_current price'!X6/'GO_current price'!X6</f>
        <v>0.15547561655204073</v>
      </c>
      <c r="Y6" s="35">
        <f>'IIS_current price'!Y6/'GO_current price'!Y6</f>
        <v>0.16614222362363731</v>
      </c>
      <c r="Z6" s="35">
        <f>'IIS_current price'!Z6/'GO_current price'!Z6</f>
        <v>0.17361872213007348</v>
      </c>
      <c r="AA6" s="35">
        <f>'IIS_current price'!AA6/'GO_current price'!AA6</f>
        <v>0.18046408493325936</v>
      </c>
      <c r="AB6" s="35">
        <f>'IIS_current price'!AB6/'GO_current price'!AB6</f>
        <v>0.18803785119700958</v>
      </c>
      <c r="AC6" s="35">
        <f>'IIS_current price'!AC6/'GO_current price'!AC6</f>
        <v>0.1872154857263522</v>
      </c>
      <c r="AD6" s="35">
        <f>'IIS_current price'!AD6/'GO_current price'!AD6</f>
        <v>0.18506321577119664</v>
      </c>
      <c r="AE6" s="35">
        <f>'IIS_current price'!AE6/'GO_current price'!AE6</f>
        <v>0.1833990453950893</v>
      </c>
      <c r="AF6" s="35">
        <f>'IIS_current price'!AF6/'GO_current price'!AF6</f>
        <v>0.18592661145425093</v>
      </c>
      <c r="AG6" s="35">
        <f>'IIS_current price'!AG6/'GO_current price'!AG6</f>
        <v>0.18584812663868766</v>
      </c>
      <c r="AH6" s="35">
        <f>'IIS_current price'!AH6/'GO_current price'!AH6</f>
        <v>0.19437209807054742</v>
      </c>
      <c r="AI6" s="35">
        <f>'IIS_current price'!AI6/'GO_current price'!AI6</f>
        <v>0.18968537588750675</v>
      </c>
    </row>
    <row r="7" spans="1:35" ht="15">
      <c r="A7" s="38">
        <v>6</v>
      </c>
      <c r="B7" s="17" t="s">
        <v>49</v>
      </c>
      <c r="C7" s="38" t="s">
        <v>126</v>
      </c>
      <c r="D7" s="35">
        <f>'IIS_current price'!D7/'GO_current price'!D7</f>
        <v>0.1791998116501811</v>
      </c>
      <c r="E7" s="35">
        <f>'IIS_current price'!E7/'GO_current price'!E7</f>
        <v>0.17864286062985452</v>
      </c>
      <c r="F7" s="35">
        <f>'IIS_current price'!F7/'GO_current price'!F7</f>
        <v>0.18219675244954345</v>
      </c>
      <c r="G7" s="35">
        <f>'IIS_current price'!G7/'GO_current price'!G7</f>
        <v>0.17657882302215233</v>
      </c>
      <c r="H7" s="35">
        <f>'IIS_current price'!H7/'GO_current price'!H7</f>
        <v>0.17478989332893508</v>
      </c>
      <c r="I7" s="35">
        <f>'IIS_current price'!I7/'GO_current price'!I7</f>
        <v>0.1824099686883513</v>
      </c>
      <c r="J7" s="35">
        <f>'IIS_current price'!J7/'GO_current price'!J7</f>
        <v>0.18011210523168816</v>
      </c>
      <c r="K7" s="35">
        <f>'IIS_current price'!K7/'GO_current price'!K7</f>
        <v>0.1808568359759751</v>
      </c>
      <c r="L7" s="35">
        <f>'IIS_current price'!L7/'GO_current price'!L7</f>
        <v>0.18275317482680836</v>
      </c>
      <c r="M7" s="35">
        <f>'IIS_current price'!M7/'GO_current price'!M7</f>
        <v>0.1812012936625407</v>
      </c>
      <c r="N7" s="35">
        <f>'IIS_current price'!N7/'GO_current price'!N7</f>
        <v>0.18775318952353084</v>
      </c>
      <c r="O7" s="35">
        <f>'IIS_current price'!O7/'GO_current price'!O7</f>
        <v>0.19476550790957756</v>
      </c>
      <c r="P7" s="35">
        <f>'IIS_current price'!P7/'GO_current price'!P7</f>
        <v>0.20119072088926984</v>
      </c>
      <c r="Q7" s="35">
        <f>'IIS_current price'!Q7/'GO_current price'!Q7</f>
        <v>0.20449491422644553</v>
      </c>
      <c r="R7" s="35">
        <f>'IIS_current price'!R7/'GO_current price'!R7</f>
        <v>0.20297433156614975</v>
      </c>
      <c r="S7" s="35">
        <f>'IIS_current price'!S7/'GO_current price'!S7</f>
        <v>0.19841343883688756</v>
      </c>
      <c r="T7" s="35">
        <f>'IIS_current price'!T7/'GO_current price'!T7</f>
        <v>0.19697619756142254</v>
      </c>
      <c r="U7" s="35">
        <f>'IIS_current price'!U7/'GO_current price'!U7</f>
        <v>0.19904365124993104</v>
      </c>
      <c r="V7" s="35">
        <f>'IIS_current price'!V7/'GO_current price'!V7</f>
        <v>0.19360043539867317</v>
      </c>
      <c r="W7" s="35">
        <f>'IIS_current price'!W7/'GO_current price'!W7</f>
        <v>0.1902284250028651</v>
      </c>
      <c r="X7" s="35">
        <f>'IIS_current price'!X7/'GO_current price'!X7</f>
        <v>0.18604275218129654</v>
      </c>
      <c r="Y7" s="35">
        <f>'IIS_current price'!Y7/'GO_current price'!Y7</f>
        <v>0.18414051844526624</v>
      </c>
      <c r="Z7" s="35">
        <f>'IIS_current price'!Z7/'GO_current price'!Z7</f>
        <v>0.18267432135169728</v>
      </c>
      <c r="AA7" s="35">
        <f>'IIS_current price'!AA7/'GO_current price'!AA7</f>
        <v>0.1818634407099811</v>
      </c>
      <c r="AB7" s="35">
        <f>'IIS_current price'!AB7/'GO_current price'!AB7</f>
        <v>0.1856412538744253</v>
      </c>
      <c r="AC7" s="35">
        <f>'IIS_current price'!AC7/'GO_current price'!AC7</f>
        <v>0.18313587982552135</v>
      </c>
      <c r="AD7" s="35">
        <f>'IIS_current price'!AD7/'GO_current price'!AD7</f>
        <v>0.184893299263127</v>
      </c>
      <c r="AE7" s="35">
        <f>'IIS_current price'!AE7/'GO_current price'!AE7</f>
        <v>0.18618743826047782</v>
      </c>
      <c r="AF7" s="35">
        <f>'IIS_current price'!AF7/'GO_current price'!AF7</f>
        <v>0.1904680249907641</v>
      </c>
      <c r="AG7" s="35">
        <f>'IIS_current price'!AG7/'GO_current price'!AG7</f>
        <v>0.19114510537206</v>
      </c>
      <c r="AH7" s="35">
        <f>'IIS_current price'!AH7/'GO_current price'!AH7</f>
        <v>0.1880503100599262</v>
      </c>
      <c r="AI7" s="35">
        <f>'IIS_current price'!AI7/'GO_current price'!AI7</f>
        <v>0.19430766600104385</v>
      </c>
    </row>
    <row r="8" spans="1:35" ht="15">
      <c r="A8" s="38">
        <v>7</v>
      </c>
      <c r="B8" s="17" t="s">
        <v>50</v>
      </c>
      <c r="C8" s="38" t="s">
        <v>120</v>
      </c>
      <c r="D8" s="35">
        <f>'IIS_current price'!D8/'GO_current price'!D8</f>
        <v>0.10808425142099645</v>
      </c>
      <c r="E8" s="35">
        <f>'IIS_current price'!E8/'GO_current price'!E8</f>
        <v>0.11013556277471556</v>
      </c>
      <c r="F8" s="35">
        <f>'IIS_current price'!F8/'GO_current price'!F8</f>
        <v>0.11050620096831197</v>
      </c>
      <c r="G8" s="35">
        <f>'IIS_current price'!G8/'GO_current price'!G8</f>
        <v>0.11539749731818787</v>
      </c>
      <c r="H8" s="35">
        <f>'IIS_current price'!H8/'GO_current price'!H8</f>
        <v>0.11687483254834888</v>
      </c>
      <c r="I8" s="35">
        <f>'IIS_current price'!I8/'GO_current price'!I8</f>
        <v>0.11636055453682176</v>
      </c>
      <c r="J8" s="35">
        <f>'IIS_current price'!J8/'GO_current price'!J8</f>
        <v>0.11621778959091582</v>
      </c>
      <c r="K8" s="35">
        <f>'IIS_current price'!K8/'GO_current price'!K8</f>
        <v>0.11637727600159659</v>
      </c>
      <c r="L8" s="35">
        <f>'IIS_current price'!L8/'GO_current price'!L8</f>
        <v>0.11998293860233372</v>
      </c>
      <c r="M8" s="35">
        <f>'IIS_current price'!M8/'GO_current price'!M8</f>
        <v>0.12123072879320244</v>
      </c>
      <c r="N8" s="35">
        <f>'IIS_current price'!N8/'GO_current price'!N8</f>
        <v>0.12855423783043532</v>
      </c>
      <c r="O8" s="35">
        <f>'IIS_current price'!O8/'GO_current price'!O8</f>
        <v>0.13330843363006276</v>
      </c>
      <c r="P8" s="35">
        <f>'IIS_current price'!P8/'GO_current price'!P8</f>
        <v>0.1301383008450132</v>
      </c>
      <c r="Q8" s="35">
        <f>'IIS_current price'!Q8/'GO_current price'!Q8</f>
        <v>0.13499724721489567</v>
      </c>
      <c r="R8" s="35">
        <f>'IIS_current price'!R8/'GO_current price'!R8</f>
        <v>0.1366549956262777</v>
      </c>
      <c r="S8" s="35">
        <f>'IIS_current price'!S8/'GO_current price'!S8</f>
        <v>0.13985077131678997</v>
      </c>
      <c r="T8" s="35">
        <f>'IIS_current price'!T8/'GO_current price'!T8</f>
        <v>0.13738606887771673</v>
      </c>
      <c r="U8" s="35">
        <f>'IIS_current price'!U8/'GO_current price'!U8</f>
        <v>0.1511405233564845</v>
      </c>
      <c r="V8" s="35">
        <f>'IIS_current price'!V8/'GO_current price'!V8</f>
        <v>0.14657892264355038</v>
      </c>
      <c r="W8" s="35">
        <f>'IIS_current price'!W8/'GO_current price'!W8</f>
        <v>0.13806162935512423</v>
      </c>
      <c r="X8" s="35">
        <f>'IIS_current price'!X8/'GO_current price'!X8</f>
        <v>0.120137441658672</v>
      </c>
      <c r="Y8" s="35">
        <f>'IIS_current price'!Y8/'GO_current price'!Y8</f>
        <v>0.10404233615671944</v>
      </c>
      <c r="Z8" s="35">
        <f>'IIS_current price'!Z8/'GO_current price'!Z8</f>
        <v>0.08639336907778705</v>
      </c>
      <c r="AA8" s="35">
        <f>'IIS_current price'!AA8/'GO_current price'!AA8</f>
        <v>0.07051024098938936</v>
      </c>
      <c r="AB8" s="35">
        <f>'IIS_current price'!AB8/'GO_current price'!AB8</f>
        <v>0.06531388163712122</v>
      </c>
      <c r="AC8" s="35">
        <f>'IIS_current price'!AC8/'GO_current price'!AC8</f>
        <v>0.059198342154194644</v>
      </c>
      <c r="AD8" s="35">
        <f>'IIS_current price'!AD8/'GO_current price'!AD8</f>
        <v>0.054043913916957786</v>
      </c>
      <c r="AE8" s="35">
        <f>'IIS_current price'!AE8/'GO_current price'!AE8</f>
        <v>0.04923798872878629</v>
      </c>
      <c r="AF8" s="35">
        <f>'IIS_current price'!AF8/'GO_current price'!AF8</f>
        <v>0.049481543626879225</v>
      </c>
      <c r="AG8" s="35">
        <f>'IIS_current price'!AG8/'GO_current price'!AG8</f>
        <v>0.05097709984383347</v>
      </c>
      <c r="AH8" s="35">
        <f>'IIS_current price'!AH8/'GO_current price'!AH8</f>
        <v>0.05107499320639326</v>
      </c>
      <c r="AI8" s="35">
        <f>'IIS_current price'!AI8/'GO_current price'!AI8</f>
        <v>0.05423274612620842</v>
      </c>
    </row>
    <row r="9" spans="1:35" ht="15">
      <c r="A9" s="38">
        <v>8</v>
      </c>
      <c r="B9" s="17" t="s">
        <v>22</v>
      </c>
      <c r="C9" s="38" t="s">
        <v>121</v>
      </c>
      <c r="D9" s="35">
        <f>'IIS_current price'!D9/'GO_current price'!D9</f>
        <v>0.18772569362897418</v>
      </c>
      <c r="E9" s="35">
        <f>'IIS_current price'!E9/'GO_current price'!E9</f>
        <v>0.18951118706883774</v>
      </c>
      <c r="F9" s="35">
        <f>'IIS_current price'!F9/'GO_current price'!F9</f>
        <v>0.18918914850925855</v>
      </c>
      <c r="G9" s="35">
        <f>'IIS_current price'!G9/'GO_current price'!G9</f>
        <v>0.1851100243739942</v>
      </c>
      <c r="H9" s="35">
        <f>'IIS_current price'!H9/'GO_current price'!H9</f>
        <v>0.18744642775349857</v>
      </c>
      <c r="I9" s="35">
        <f>'IIS_current price'!I9/'GO_current price'!I9</f>
        <v>0.18737927779096786</v>
      </c>
      <c r="J9" s="35">
        <f>'IIS_current price'!J9/'GO_current price'!J9</f>
        <v>0.18865567374162182</v>
      </c>
      <c r="K9" s="35">
        <f>'IIS_current price'!K9/'GO_current price'!K9</f>
        <v>0.18515973654820955</v>
      </c>
      <c r="L9" s="35">
        <f>'IIS_current price'!L9/'GO_current price'!L9</f>
        <v>0.18290920007820097</v>
      </c>
      <c r="M9" s="35">
        <f>'IIS_current price'!M9/'GO_current price'!M9</f>
        <v>0.18163974567517877</v>
      </c>
      <c r="N9" s="35">
        <f>'IIS_current price'!N9/'GO_current price'!N9</f>
        <v>0.18720081133976038</v>
      </c>
      <c r="O9" s="35">
        <f>'IIS_current price'!O9/'GO_current price'!O9</f>
        <v>0.19340974614171802</v>
      </c>
      <c r="P9" s="35">
        <f>'IIS_current price'!P9/'GO_current price'!P9</f>
        <v>0.1936649601182699</v>
      </c>
      <c r="Q9" s="35">
        <f>'IIS_current price'!Q9/'GO_current price'!Q9</f>
        <v>0.19723349074934737</v>
      </c>
      <c r="R9" s="35">
        <f>'IIS_current price'!R9/'GO_current price'!R9</f>
        <v>0.1943779024939561</v>
      </c>
      <c r="S9" s="35">
        <f>'IIS_current price'!S9/'GO_current price'!S9</f>
        <v>0.18742098976470284</v>
      </c>
      <c r="T9" s="35">
        <f>'IIS_current price'!T9/'GO_current price'!T9</f>
        <v>0.18637514951193587</v>
      </c>
      <c r="U9" s="35">
        <f>'IIS_current price'!U9/'GO_current price'!U9</f>
        <v>0.19116194670185804</v>
      </c>
      <c r="V9" s="35">
        <f>'IIS_current price'!V9/'GO_current price'!V9</f>
        <v>0.18219124704067258</v>
      </c>
      <c r="W9" s="35">
        <f>'IIS_current price'!W9/'GO_current price'!W9</f>
        <v>0.18248311119312333</v>
      </c>
      <c r="X9" s="35">
        <f>'IIS_current price'!X9/'GO_current price'!X9</f>
        <v>0.1778455486513916</v>
      </c>
      <c r="Y9" s="35">
        <f>'IIS_current price'!Y9/'GO_current price'!Y9</f>
        <v>0.1732135164855836</v>
      </c>
      <c r="Z9" s="35">
        <f>'IIS_current price'!Z9/'GO_current price'!Z9</f>
        <v>0.1689235662830006</v>
      </c>
      <c r="AA9" s="35">
        <f>'IIS_current price'!AA9/'GO_current price'!AA9</f>
        <v>0.16518665875062352</v>
      </c>
      <c r="AB9" s="35">
        <f>'IIS_current price'!AB9/'GO_current price'!AB9</f>
        <v>0.16654403199437245</v>
      </c>
      <c r="AC9" s="35">
        <f>'IIS_current price'!AC9/'GO_current price'!AC9</f>
        <v>0.16807249429315166</v>
      </c>
      <c r="AD9" s="35">
        <f>'IIS_current price'!AD9/'GO_current price'!AD9</f>
        <v>0.16991682789652984</v>
      </c>
      <c r="AE9" s="35">
        <f>'IIS_current price'!AE9/'GO_current price'!AE9</f>
        <v>0.17157448388071192</v>
      </c>
      <c r="AF9" s="35">
        <f>'IIS_current price'!AF9/'GO_current price'!AF9</f>
        <v>0.1727529746334148</v>
      </c>
      <c r="AG9" s="35">
        <f>'IIS_current price'!AG9/'GO_current price'!AG9</f>
        <v>0.16659083684189188</v>
      </c>
      <c r="AH9" s="35">
        <f>'IIS_current price'!AH9/'GO_current price'!AH9</f>
        <v>0.17171490919239416</v>
      </c>
      <c r="AI9" s="35">
        <f>'IIS_current price'!AI9/'GO_current price'!AI9</f>
        <v>0.16803883428343167</v>
      </c>
    </row>
    <row r="10" spans="1:35" ht="15">
      <c r="A10" s="38">
        <v>9</v>
      </c>
      <c r="B10" s="17" t="s">
        <v>1</v>
      </c>
      <c r="C10" s="38" t="s">
        <v>122</v>
      </c>
      <c r="D10" s="35">
        <f>'IIS_current price'!D10/'GO_current price'!D10</f>
        <v>0.19206729770067052</v>
      </c>
      <c r="E10" s="35">
        <f>'IIS_current price'!E10/'GO_current price'!E10</f>
        <v>0.19275758286359784</v>
      </c>
      <c r="F10" s="35">
        <f>'IIS_current price'!F10/'GO_current price'!F10</f>
        <v>0.1887949283076704</v>
      </c>
      <c r="G10" s="35">
        <f>'IIS_current price'!G10/'GO_current price'!G10</f>
        <v>0.17196145264529314</v>
      </c>
      <c r="H10" s="35">
        <f>'IIS_current price'!H10/'GO_current price'!H10</f>
        <v>0.17818728440916312</v>
      </c>
      <c r="I10" s="35">
        <f>'IIS_current price'!I10/'GO_current price'!I10</f>
        <v>0.19273944563434114</v>
      </c>
      <c r="J10" s="35">
        <f>'IIS_current price'!J10/'GO_current price'!J10</f>
        <v>0.17752129061338648</v>
      </c>
      <c r="K10" s="35">
        <f>'IIS_current price'!K10/'GO_current price'!K10</f>
        <v>0.18089273565560574</v>
      </c>
      <c r="L10" s="35">
        <f>'IIS_current price'!L10/'GO_current price'!L10</f>
        <v>0.17582473408384638</v>
      </c>
      <c r="M10" s="35">
        <f>'IIS_current price'!M10/'GO_current price'!M10</f>
        <v>0.18353233382657844</v>
      </c>
      <c r="N10" s="35">
        <f>'IIS_current price'!N10/'GO_current price'!N10</f>
        <v>0.18082646063162727</v>
      </c>
      <c r="O10" s="35">
        <f>'IIS_current price'!O10/'GO_current price'!O10</f>
        <v>0.18824022289872275</v>
      </c>
      <c r="P10" s="35">
        <f>'IIS_current price'!P10/'GO_current price'!P10</f>
        <v>0.18248090620435597</v>
      </c>
      <c r="Q10" s="35">
        <f>'IIS_current price'!Q10/'GO_current price'!Q10</f>
        <v>0.18453610515793617</v>
      </c>
      <c r="R10" s="35">
        <f>'IIS_current price'!R10/'GO_current price'!R10</f>
        <v>0.1926193445201892</v>
      </c>
      <c r="S10" s="35">
        <f>'IIS_current price'!S10/'GO_current price'!S10</f>
        <v>0.1964717536754309</v>
      </c>
      <c r="T10" s="35">
        <f>'IIS_current price'!T10/'GO_current price'!T10</f>
        <v>0.19861336963557857</v>
      </c>
      <c r="U10" s="35">
        <f>'IIS_current price'!U10/'GO_current price'!U10</f>
        <v>0.1831021529589395</v>
      </c>
      <c r="V10" s="35">
        <f>'IIS_current price'!V10/'GO_current price'!V10</f>
        <v>0.21011297738973975</v>
      </c>
      <c r="W10" s="35">
        <f>'IIS_current price'!W10/'GO_current price'!W10</f>
        <v>0.19330712225213983</v>
      </c>
      <c r="X10" s="35">
        <f>'IIS_current price'!X10/'GO_current price'!X10</f>
        <v>0.1784758072910983</v>
      </c>
      <c r="Y10" s="35">
        <f>'IIS_current price'!Y10/'GO_current price'!Y10</f>
        <v>0.1645733989406944</v>
      </c>
      <c r="Z10" s="35">
        <f>'IIS_current price'!Z10/'GO_current price'!Z10</f>
        <v>0.16031737456750625</v>
      </c>
      <c r="AA10" s="35">
        <f>'IIS_current price'!AA10/'GO_current price'!AA10</f>
        <v>0.15150237318016047</v>
      </c>
      <c r="AB10" s="35">
        <f>'IIS_current price'!AB10/'GO_current price'!AB10</f>
        <v>0.15328779632953726</v>
      </c>
      <c r="AC10" s="35">
        <f>'IIS_current price'!AC10/'GO_current price'!AC10</f>
        <v>0.15394644850563205</v>
      </c>
      <c r="AD10" s="35">
        <f>'IIS_current price'!AD10/'GO_current price'!AD10</f>
        <v>0.15486110058932806</v>
      </c>
      <c r="AE10" s="35">
        <f>'IIS_current price'!AE10/'GO_current price'!AE10</f>
        <v>0.1532885145503489</v>
      </c>
      <c r="AF10" s="35">
        <f>'IIS_current price'!AF10/'GO_current price'!AF10</f>
        <v>0.14918781816340668</v>
      </c>
      <c r="AG10" s="35">
        <f>'IIS_current price'!AG10/'GO_current price'!AG10</f>
        <v>0.1505210873688473</v>
      </c>
      <c r="AH10" s="35">
        <f>'IIS_current price'!AH10/'GO_current price'!AH10</f>
        <v>0.148017236816634</v>
      </c>
      <c r="AI10" s="35">
        <f>'IIS_current price'!AI10/'GO_current price'!AI10</f>
        <v>0.15421246753512305</v>
      </c>
    </row>
    <row r="11" spans="1:35" ht="15">
      <c r="A11" s="38">
        <v>10</v>
      </c>
      <c r="B11" s="17" t="s">
        <v>2</v>
      </c>
      <c r="C11" s="38" t="s">
        <v>123</v>
      </c>
      <c r="D11" s="35">
        <f>'IIS_current price'!D11/'GO_current price'!D11</f>
        <v>0.22370154472034395</v>
      </c>
      <c r="E11" s="35">
        <f>'IIS_current price'!E11/'GO_current price'!E11</f>
        <v>0.22560485243727812</v>
      </c>
      <c r="F11" s="35">
        <f>'IIS_current price'!F11/'GO_current price'!F11</f>
        <v>0.2191545862051981</v>
      </c>
      <c r="G11" s="35">
        <f>'IIS_current price'!G11/'GO_current price'!G11</f>
        <v>0.2179789588427382</v>
      </c>
      <c r="H11" s="35">
        <f>'IIS_current price'!H11/'GO_current price'!H11</f>
        <v>0.21737991308289756</v>
      </c>
      <c r="I11" s="35">
        <f>'IIS_current price'!I11/'GO_current price'!I11</f>
        <v>0.21405620593725566</v>
      </c>
      <c r="J11" s="35">
        <f>'IIS_current price'!J11/'GO_current price'!J11</f>
        <v>0.21505152866887506</v>
      </c>
      <c r="K11" s="35">
        <f>'IIS_current price'!K11/'GO_current price'!K11</f>
        <v>0.20695889937617043</v>
      </c>
      <c r="L11" s="35">
        <f>'IIS_current price'!L11/'GO_current price'!L11</f>
        <v>0.20357522103595102</v>
      </c>
      <c r="M11" s="35">
        <f>'IIS_current price'!M11/'GO_current price'!M11</f>
        <v>0.1949413690957779</v>
      </c>
      <c r="N11" s="35">
        <f>'IIS_current price'!N11/'GO_current price'!N11</f>
        <v>0.1985397453434497</v>
      </c>
      <c r="O11" s="35">
        <f>'IIS_current price'!O11/'GO_current price'!O11</f>
        <v>0.20731151225335864</v>
      </c>
      <c r="P11" s="35">
        <f>'IIS_current price'!P11/'GO_current price'!P11</f>
        <v>0.22553703980174128</v>
      </c>
      <c r="Q11" s="35">
        <f>'IIS_current price'!Q11/'GO_current price'!Q11</f>
        <v>0.23293834997733012</v>
      </c>
      <c r="R11" s="35">
        <f>'IIS_current price'!R11/'GO_current price'!R11</f>
        <v>0.22660267855656924</v>
      </c>
      <c r="S11" s="35">
        <f>'IIS_current price'!S11/'GO_current price'!S11</f>
        <v>0.21416680976366775</v>
      </c>
      <c r="T11" s="35">
        <f>'IIS_current price'!T11/'GO_current price'!T11</f>
        <v>0.20287137790019782</v>
      </c>
      <c r="U11" s="35">
        <f>'IIS_current price'!U11/'GO_current price'!U11</f>
        <v>0.21343951203115955</v>
      </c>
      <c r="V11" s="35">
        <f>'IIS_current price'!V11/'GO_current price'!V11</f>
        <v>0.2134342755075779</v>
      </c>
      <c r="W11" s="35">
        <f>'IIS_current price'!W11/'GO_current price'!W11</f>
        <v>0.2079277898352128</v>
      </c>
      <c r="X11" s="35">
        <f>'IIS_current price'!X11/'GO_current price'!X11</f>
        <v>0.20259834897538107</v>
      </c>
      <c r="Y11" s="35">
        <f>'IIS_current price'!Y11/'GO_current price'!Y11</f>
        <v>0.19738733376006334</v>
      </c>
      <c r="Z11" s="35">
        <f>'IIS_current price'!Z11/'GO_current price'!Z11</f>
        <v>0.19255101670764455</v>
      </c>
      <c r="AA11" s="35">
        <f>'IIS_current price'!AA11/'GO_current price'!AA11</f>
        <v>0.1883784003484566</v>
      </c>
      <c r="AB11" s="35">
        <f>'IIS_current price'!AB11/'GO_current price'!AB11</f>
        <v>0.1925448554657012</v>
      </c>
      <c r="AC11" s="35">
        <f>'IIS_current price'!AC11/'GO_current price'!AC11</f>
        <v>0.19673149204871174</v>
      </c>
      <c r="AD11" s="35">
        <f>'IIS_current price'!AD11/'GO_current price'!AD11</f>
        <v>0.20003495389508227</v>
      </c>
      <c r="AE11" s="35">
        <f>'IIS_current price'!AE11/'GO_current price'!AE11</f>
        <v>0.20408279633193224</v>
      </c>
      <c r="AF11" s="35">
        <f>'IIS_current price'!AF11/'GO_current price'!AF11</f>
        <v>0.19597099143107383</v>
      </c>
      <c r="AG11" s="35">
        <f>'IIS_current price'!AG11/'GO_current price'!AG11</f>
        <v>0.19136900323441583</v>
      </c>
      <c r="AH11" s="35">
        <f>'IIS_current price'!AH11/'GO_current price'!AH11</f>
        <v>0.20508805215748468</v>
      </c>
      <c r="AI11" s="35">
        <f>'IIS_current price'!AI11/'GO_current price'!AI11</f>
        <v>0.20504655165436295</v>
      </c>
    </row>
    <row r="12" spans="1:35" ht="15">
      <c r="A12" s="38">
        <v>11</v>
      </c>
      <c r="B12" s="17" t="s">
        <v>3</v>
      </c>
      <c r="C12" s="38" t="s">
        <v>124</v>
      </c>
      <c r="D12" s="35">
        <f>'IIS_current price'!D12/'GO_current price'!D12</f>
        <v>0.17705693290745353</v>
      </c>
      <c r="E12" s="35">
        <f>'IIS_current price'!E12/'GO_current price'!E12</f>
        <v>0.17592149471869392</v>
      </c>
      <c r="F12" s="35">
        <f>'IIS_current price'!F12/'GO_current price'!F12</f>
        <v>0.1781933410744665</v>
      </c>
      <c r="G12" s="35">
        <f>'IIS_current price'!G12/'GO_current price'!G12</f>
        <v>0.17073349626400275</v>
      </c>
      <c r="H12" s="35">
        <f>'IIS_current price'!H12/'GO_current price'!H12</f>
        <v>0.1774672383556935</v>
      </c>
      <c r="I12" s="35">
        <f>'IIS_current price'!I12/'GO_current price'!I12</f>
        <v>0.17699112665974628</v>
      </c>
      <c r="J12" s="35">
        <f>'IIS_current price'!J12/'GO_current price'!J12</f>
        <v>0.18400308916065167</v>
      </c>
      <c r="K12" s="35">
        <f>'IIS_current price'!K12/'GO_current price'!K12</f>
        <v>0.1823195794135599</v>
      </c>
      <c r="L12" s="35">
        <f>'IIS_current price'!L12/'GO_current price'!L12</f>
        <v>0.17896206992692149</v>
      </c>
      <c r="M12" s="35">
        <f>'IIS_current price'!M12/'GO_current price'!M12</f>
        <v>0.1854728289821627</v>
      </c>
      <c r="N12" s="35">
        <f>'IIS_current price'!N12/'GO_current price'!N12</f>
        <v>0.18704635698432</v>
      </c>
      <c r="O12" s="35">
        <f>'IIS_current price'!O12/'GO_current price'!O12</f>
        <v>0.1915068934733605</v>
      </c>
      <c r="P12" s="35">
        <f>'IIS_current price'!P12/'GO_current price'!P12</f>
        <v>0.19884755003569382</v>
      </c>
      <c r="Q12" s="35">
        <f>'IIS_current price'!Q12/'GO_current price'!Q12</f>
        <v>0.1996538080653776</v>
      </c>
      <c r="R12" s="35">
        <f>'IIS_current price'!R12/'GO_current price'!R12</f>
        <v>0.19981002272570003</v>
      </c>
      <c r="S12" s="35">
        <f>'IIS_current price'!S12/'GO_current price'!S12</f>
        <v>0.20259152675935022</v>
      </c>
      <c r="T12" s="35">
        <f>'IIS_current price'!T12/'GO_current price'!T12</f>
        <v>0.20114673180423068</v>
      </c>
      <c r="U12" s="35">
        <f>'IIS_current price'!U12/'GO_current price'!U12</f>
        <v>0.21186068443038558</v>
      </c>
      <c r="V12" s="35">
        <f>'IIS_current price'!V12/'GO_current price'!V12</f>
        <v>0.2110304158683911</v>
      </c>
      <c r="W12" s="35">
        <f>'IIS_current price'!W12/'GO_current price'!W12</f>
        <v>0.21045427139691986</v>
      </c>
      <c r="X12" s="35">
        <f>'IIS_current price'!X12/'GO_current price'!X12</f>
        <v>0.205493448470324</v>
      </c>
      <c r="Y12" s="35">
        <f>'IIS_current price'!Y12/'GO_current price'!Y12</f>
        <v>0.20223369954784318</v>
      </c>
      <c r="Z12" s="35">
        <f>'IIS_current price'!Z12/'GO_current price'!Z12</f>
        <v>0.19957127282349965</v>
      </c>
      <c r="AA12" s="35">
        <f>'IIS_current price'!AA12/'GO_current price'!AA12</f>
        <v>0.19820574097119534</v>
      </c>
      <c r="AB12" s="35">
        <f>'IIS_current price'!AB12/'GO_current price'!AB12</f>
        <v>0.19958664640321136</v>
      </c>
      <c r="AC12" s="35">
        <f>'IIS_current price'!AC12/'GO_current price'!AC12</f>
        <v>0.20402065041551765</v>
      </c>
      <c r="AD12" s="35">
        <f>'IIS_current price'!AD12/'GO_current price'!AD12</f>
        <v>0.20307168645825532</v>
      </c>
      <c r="AE12" s="35">
        <f>'IIS_current price'!AE12/'GO_current price'!AE12</f>
        <v>0.2024863928177774</v>
      </c>
      <c r="AF12" s="35">
        <f>'IIS_current price'!AF12/'GO_current price'!AF12</f>
        <v>0.2069554356569433</v>
      </c>
      <c r="AG12" s="35">
        <f>'IIS_current price'!AG12/'GO_current price'!AG12</f>
        <v>0.20383732209295366</v>
      </c>
      <c r="AH12" s="35">
        <f>'IIS_current price'!AH12/'GO_current price'!AH12</f>
        <v>0.20664314585713797</v>
      </c>
      <c r="AI12" s="35">
        <f>'IIS_current price'!AI12/'GO_current price'!AI12</f>
        <v>0.20238664040528123</v>
      </c>
    </row>
    <row r="13" spans="1:35" ht="15">
      <c r="A13" s="38">
        <v>12</v>
      </c>
      <c r="B13" s="17" t="s">
        <v>4</v>
      </c>
      <c r="C13" s="38" t="s">
        <v>125</v>
      </c>
      <c r="D13" s="35">
        <f>'IIS_current price'!D13/'GO_current price'!D13</f>
        <v>0.1788493325344154</v>
      </c>
      <c r="E13" s="35">
        <f>'IIS_current price'!E13/'GO_current price'!E13</f>
        <v>0.18294666233511914</v>
      </c>
      <c r="F13" s="35">
        <f>'IIS_current price'!F13/'GO_current price'!F13</f>
        <v>0.18596732953287148</v>
      </c>
      <c r="G13" s="35">
        <f>'IIS_current price'!G13/'GO_current price'!G13</f>
        <v>0.18431902141475545</v>
      </c>
      <c r="H13" s="35">
        <f>'IIS_current price'!H13/'GO_current price'!H13</f>
        <v>0.18194419765679481</v>
      </c>
      <c r="I13" s="35">
        <f>'IIS_current price'!I13/'GO_current price'!I13</f>
        <v>0.1851587332348199</v>
      </c>
      <c r="J13" s="35">
        <f>'IIS_current price'!J13/'GO_current price'!J13</f>
        <v>0.1903036206101641</v>
      </c>
      <c r="K13" s="35">
        <f>'IIS_current price'!K13/'GO_current price'!K13</f>
        <v>0.1879984964665041</v>
      </c>
      <c r="L13" s="35">
        <f>'IIS_current price'!L13/'GO_current price'!L13</f>
        <v>0.1913318157436167</v>
      </c>
      <c r="M13" s="35">
        <f>'IIS_current price'!M13/'GO_current price'!M13</f>
        <v>0.19158031606809714</v>
      </c>
      <c r="N13" s="35">
        <f>'IIS_current price'!N13/'GO_current price'!N13</f>
        <v>0.2006198420671596</v>
      </c>
      <c r="O13" s="35">
        <f>'IIS_current price'!O13/'GO_current price'!O13</f>
        <v>0.20808495247925435</v>
      </c>
      <c r="P13" s="35">
        <f>'IIS_current price'!P13/'GO_current price'!P13</f>
        <v>0.21134104391114936</v>
      </c>
      <c r="Q13" s="35">
        <f>'IIS_current price'!Q13/'GO_current price'!Q13</f>
        <v>0.21689677597202164</v>
      </c>
      <c r="R13" s="35">
        <f>'IIS_current price'!R13/'GO_current price'!R13</f>
        <v>0.21617956738292027</v>
      </c>
      <c r="S13" s="35">
        <f>'IIS_current price'!S13/'GO_current price'!S13</f>
        <v>0.21002176984908005</v>
      </c>
      <c r="T13" s="35">
        <f>'IIS_current price'!T13/'GO_current price'!T13</f>
        <v>0.20409456326473083</v>
      </c>
      <c r="U13" s="35">
        <f>'IIS_current price'!U13/'GO_current price'!U13</f>
        <v>0.20308643981610836</v>
      </c>
      <c r="V13" s="35">
        <f>'IIS_current price'!V13/'GO_current price'!V13</f>
        <v>0.20143626891124175</v>
      </c>
      <c r="W13" s="35">
        <f>'IIS_current price'!W13/'GO_current price'!W13</f>
        <v>0.19647069045959004</v>
      </c>
      <c r="X13" s="35">
        <f>'IIS_current price'!X13/'GO_current price'!X13</f>
        <v>0.18984845418552057</v>
      </c>
      <c r="Y13" s="35">
        <f>'IIS_current price'!Y13/'GO_current price'!Y13</f>
        <v>0.1856746395631715</v>
      </c>
      <c r="Z13" s="35">
        <f>'IIS_current price'!Z13/'GO_current price'!Z13</f>
        <v>0.18379915591502666</v>
      </c>
      <c r="AA13" s="35">
        <f>'IIS_current price'!AA13/'GO_current price'!AA13</f>
        <v>0.17939393931016795</v>
      </c>
      <c r="AB13" s="35">
        <f>'IIS_current price'!AB13/'GO_current price'!AB13</f>
        <v>0.17165026368691347</v>
      </c>
      <c r="AC13" s="35">
        <f>'IIS_current price'!AC13/'GO_current price'!AC13</f>
        <v>0.16495809043224643</v>
      </c>
      <c r="AD13" s="35">
        <f>'IIS_current price'!AD13/'GO_current price'!AD13</f>
        <v>0.15503340323281528</v>
      </c>
      <c r="AE13" s="35">
        <f>'IIS_current price'!AE13/'GO_current price'!AE13</f>
        <v>0.14771749454565858</v>
      </c>
      <c r="AF13" s="35">
        <f>'IIS_current price'!AF13/'GO_current price'!AF13</f>
        <v>0.1498500374896433</v>
      </c>
      <c r="AG13" s="35">
        <f>'IIS_current price'!AG13/'GO_current price'!AG13</f>
        <v>0.14684524703117613</v>
      </c>
      <c r="AH13" s="35">
        <f>'IIS_current price'!AH13/'GO_current price'!AH13</f>
        <v>0.15253073353016722</v>
      </c>
      <c r="AI13" s="35">
        <f>'IIS_current price'!AI13/'GO_current price'!AI13</f>
        <v>0.15024817468801105</v>
      </c>
    </row>
    <row r="14" spans="1:35" ht="15">
      <c r="A14" s="38">
        <v>13</v>
      </c>
      <c r="B14" s="17" t="s">
        <v>15</v>
      </c>
      <c r="C14" s="38" t="s">
        <v>133</v>
      </c>
      <c r="D14" s="35">
        <f>'IIS_current price'!D14/'GO_current price'!D14</f>
        <v>0.16851701071890007</v>
      </c>
      <c r="E14" s="35">
        <f>'IIS_current price'!E14/'GO_current price'!E14</f>
        <v>0.17126256002054374</v>
      </c>
      <c r="F14" s="35">
        <f>'IIS_current price'!F14/'GO_current price'!F14</f>
        <v>0.1705024376038894</v>
      </c>
      <c r="G14" s="35">
        <f>'IIS_current price'!G14/'GO_current price'!G14</f>
        <v>0.16881646358850855</v>
      </c>
      <c r="H14" s="35">
        <f>'IIS_current price'!H14/'GO_current price'!H14</f>
        <v>0.17620732835639244</v>
      </c>
      <c r="I14" s="35">
        <f>'IIS_current price'!I14/'GO_current price'!I14</f>
        <v>0.20098951000501908</v>
      </c>
      <c r="J14" s="35">
        <f>'IIS_current price'!J14/'GO_current price'!J14</f>
        <v>0.20675036100321065</v>
      </c>
      <c r="K14" s="35">
        <f>'IIS_current price'!K14/'GO_current price'!K14</f>
        <v>0.21728905070209673</v>
      </c>
      <c r="L14" s="35">
        <f>'IIS_current price'!L14/'GO_current price'!L14</f>
        <v>0.24236287534611192</v>
      </c>
      <c r="M14" s="35">
        <f>'IIS_current price'!M14/'GO_current price'!M14</f>
        <v>0.24635597900036105</v>
      </c>
      <c r="N14" s="35">
        <f>'IIS_current price'!N14/'GO_current price'!N14</f>
        <v>0.24548607971917488</v>
      </c>
      <c r="O14" s="35">
        <f>'IIS_current price'!O14/'GO_current price'!O14</f>
        <v>0.2329944635117382</v>
      </c>
      <c r="P14" s="35">
        <f>'IIS_current price'!P14/'GO_current price'!P14</f>
        <v>0.21787503183972842</v>
      </c>
      <c r="Q14" s="35">
        <f>'IIS_current price'!Q14/'GO_current price'!Q14</f>
        <v>0.2078522646252208</v>
      </c>
      <c r="R14" s="35">
        <f>'IIS_current price'!R14/'GO_current price'!R14</f>
        <v>0.19802767621228037</v>
      </c>
      <c r="S14" s="35">
        <f>'IIS_current price'!S14/'GO_current price'!S14</f>
        <v>0.19903649153858216</v>
      </c>
      <c r="T14" s="35">
        <f>'IIS_current price'!T14/'GO_current price'!T14</f>
        <v>0.19601630608358214</v>
      </c>
      <c r="U14" s="35">
        <f>'IIS_current price'!U14/'GO_current price'!U14</f>
        <v>0.19613671233830018</v>
      </c>
      <c r="V14" s="35">
        <f>'IIS_current price'!V14/'GO_current price'!V14</f>
        <v>0.18690345149536494</v>
      </c>
      <c r="W14" s="35">
        <f>'IIS_current price'!W14/'GO_current price'!W14</f>
        <v>0.19402557538072143</v>
      </c>
      <c r="X14" s="35">
        <f>'IIS_current price'!X14/'GO_current price'!X14</f>
        <v>0.19346994418488886</v>
      </c>
      <c r="Y14" s="35">
        <f>'IIS_current price'!Y14/'GO_current price'!Y14</f>
        <v>0.19250059902033603</v>
      </c>
      <c r="Z14" s="35">
        <f>'IIS_current price'!Z14/'GO_current price'!Z14</f>
        <v>0.1897733437987873</v>
      </c>
      <c r="AA14" s="35">
        <f>'IIS_current price'!AA14/'GO_current price'!AA14</f>
        <v>0.18946211561516801</v>
      </c>
      <c r="AB14" s="35">
        <f>'IIS_current price'!AB14/'GO_current price'!AB14</f>
        <v>0.19829716894281912</v>
      </c>
      <c r="AC14" s="35">
        <f>'IIS_current price'!AC14/'GO_current price'!AC14</f>
        <v>0.2017541922146291</v>
      </c>
      <c r="AD14" s="35">
        <f>'IIS_current price'!AD14/'GO_current price'!AD14</f>
        <v>0.2133503429315017</v>
      </c>
      <c r="AE14" s="35">
        <f>'IIS_current price'!AE14/'GO_current price'!AE14</f>
        <v>0.2204055237903486</v>
      </c>
      <c r="AF14" s="35">
        <f>'IIS_current price'!AF14/'GO_current price'!AF14</f>
        <v>0.21667985188942324</v>
      </c>
      <c r="AG14" s="35">
        <f>'IIS_current price'!AG14/'GO_current price'!AG14</f>
        <v>0.2163014759921844</v>
      </c>
      <c r="AH14" s="35">
        <f>'IIS_current price'!AH14/'GO_current price'!AH14</f>
        <v>0.2211672981983444</v>
      </c>
      <c r="AI14" s="35">
        <f>'IIS_current price'!AI14/'GO_current price'!AI14</f>
        <v>0.22175623665795308</v>
      </c>
    </row>
    <row r="15" spans="1:35" ht="15">
      <c r="A15" s="38">
        <v>14</v>
      </c>
      <c r="B15" s="17" t="s">
        <v>5</v>
      </c>
      <c r="C15" s="38" t="s">
        <v>128</v>
      </c>
      <c r="D15" s="35">
        <f>'IIS_current price'!D15/'GO_current price'!D15</f>
        <v>0.16188914231247759</v>
      </c>
      <c r="E15" s="35">
        <f>'IIS_current price'!E15/'GO_current price'!E15</f>
        <v>0.1634918161472995</v>
      </c>
      <c r="F15" s="35">
        <f>'IIS_current price'!F15/'GO_current price'!F15</f>
        <v>0.16356315718883327</v>
      </c>
      <c r="G15" s="35">
        <f>'IIS_current price'!G15/'GO_current price'!G15</f>
        <v>0.16360207129666218</v>
      </c>
      <c r="H15" s="35">
        <f>'IIS_current price'!H15/'GO_current price'!H15</f>
        <v>0.16884142561261664</v>
      </c>
      <c r="I15" s="35">
        <f>'IIS_current price'!I15/'GO_current price'!I15</f>
        <v>0.17708757974363265</v>
      </c>
      <c r="J15" s="35">
        <f>'IIS_current price'!J15/'GO_current price'!J15</f>
        <v>0.18073837664839304</v>
      </c>
      <c r="K15" s="35">
        <f>'IIS_current price'!K15/'GO_current price'!K15</f>
        <v>0.1881947182231522</v>
      </c>
      <c r="L15" s="35">
        <f>'IIS_current price'!L15/'GO_current price'!L15</f>
        <v>0.19469111016747237</v>
      </c>
      <c r="M15" s="35">
        <f>'IIS_current price'!M15/'GO_current price'!M15</f>
        <v>0.19981929063601908</v>
      </c>
      <c r="N15" s="35">
        <f>'IIS_current price'!N15/'GO_current price'!N15</f>
        <v>0.20677679974400487</v>
      </c>
      <c r="O15" s="35">
        <f>'IIS_current price'!O15/'GO_current price'!O15</f>
        <v>0.21608563791313537</v>
      </c>
      <c r="P15" s="35">
        <f>'IIS_current price'!P15/'GO_current price'!P15</f>
        <v>0.22765366901740755</v>
      </c>
      <c r="Q15" s="35">
        <f>'IIS_current price'!Q15/'GO_current price'!Q15</f>
        <v>0.2371142121732054</v>
      </c>
      <c r="R15" s="35">
        <f>'IIS_current price'!R15/'GO_current price'!R15</f>
        <v>0.2406787438719814</v>
      </c>
      <c r="S15" s="35">
        <f>'IIS_current price'!S15/'GO_current price'!S15</f>
        <v>0.23842329653329195</v>
      </c>
      <c r="T15" s="35">
        <f>'IIS_current price'!T15/'GO_current price'!T15</f>
        <v>0.23967156369067913</v>
      </c>
      <c r="U15" s="35">
        <f>'IIS_current price'!U15/'GO_current price'!U15</f>
        <v>0.24385336617560885</v>
      </c>
      <c r="V15" s="35">
        <f>'IIS_current price'!V15/'GO_current price'!V15</f>
        <v>0.2476371830907571</v>
      </c>
      <c r="W15" s="35">
        <f>'IIS_current price'!W15/'GO_current price'!W15</f>
        <v>0.25190896112871825</v>
      </c>
      <c r="X15" s="35">
        <f>'IIS_current price'!X15/'GO_current price'!X15</f>
        <v>0.2522084009955866</v>
      </c>
      <c r="Y15" s="35">
        <f>'IIS_current price'!Y15/'GO_current price'!Y15</f>
        <v>0.2532981137682999</v>
      </c>
      <c r="Z15" s="35">
        <f>'IIS_current price'!Z15/'GO_current price'!Z15</f>
        <v>0.25470195799440865</v>
      </c>
      <c r="AA15" s="35">
        <f>'IIS_current price'!AA15/'GO_current price'!AA15</f>
        <v>0.25669501601021777</v>
      </c>
      <c r="AB15" s="35">
        <f>'IIS_current price'!AB15/'GO_current price'!AB15</f>
        <v>0.235736602459712</v>
      </c>
      <c r="AC15" s="35">
        <f>'IIS_current price'!AC15/'GO_current price'!AC15</f>
        <v>0.2004930964608079</v>
      </c>
      <c r="AD15" s="35">
        <f>'IIS_current price'!AD15/'GO_current price'!AD15</f>
        <v>0.18241464703604002</v>
      </c>
      <c r="AE15" s="35">
        <f>'IIS_current price'!AE15/'GO_current price'!AE15</f>
        <v>0.16252795085659558</v>
      </c>
      <c r="AF15" s="35">
        <f>'IIS_current price'!AF15/'GO_current price'!AF15</f>
        <v>0.16889233339287102</v>
      </c>
      <c r="AG15" s="35">
        <f>'IIS_current price'!AG15/'GO_current price'!AG15</f>
        <v>0.16510960808247638</v>
      </c>
      <c r="AH15" s="35">
        <f>'IIS_current price'!AH15/'GO_current price'!AH15</f>
        <v>0.16836821431006754</v>
      </c>
      <c r="AI15" s="35">
        <f>'IIS_current price'!AI15/'GO_current price'!AI15</f>
        <v>0.1700787138274598</v>
      </c>
    </row>
    <row r="16" spans="1:35" ht="15">
      <c r="A16" s="38">
        <v>15</v>
      </c>
      <c r="B16" s="17" t="s">
        <v>16</v>
      </c>
      <c r="C16" s="38" t="s">
        <v>127</v>
      </c>
      <c r="D16" s="35">
        <f>'IIS_current price'!D16/'GO_current price'!D16</f>
        <v>0.1334518561974302</v>
      </c>
      <c r="E16" s="35">
        <f>'IIS_current price'!E16/'GO_current price'!E16</f>
        <v>0.13355228512431022</v>
      </c>
      <c r="F16" s="35">
        <f>'IIS_current price'!F16/'GO_current price'!F16</f>
        <v>0.13677791434308978</v>
      </c>
      <c r="G16" s="35">
        <f>'IIS_current price'!G16/'GO_current price'!G16</f>
        <v>0.14139689416475204</v>
      </c>
      <c r="H16" s="35">
        <f>'IIS_current price'!H16/'GO_current price'!H16</f>
        <v>0.14155446495353705</v>
      </c>
      <c r="I16" s="35">
        <f>'IIS_current price'!I16/'GO_current price'!I16</f>
        <v>0.13383240807471666</v>
      </c>
      <c r="J16" s="35">
        <f>'IIS_current price'!J16/'GO_current price'!J16</f>
        <v>0.13746872467753143</v>
      </c>
      <c r="K16" s="35">
        <f>'IIS_current price'!K16/'GO_current price'!K16</f>
        <v>0.144063415047382</v>
      </c>
      <c r="L16" s="35">
        <f>'IIS_current price'!L16/'GO_current price'!L16</f>
        <v>0.15477811016220824</v>
      </c>
      <c r="M16" s="35">
        <f>'IIS_current price'!M16/'GO_current price'!M16</f>
        <v>0.1512801460817917</v>
      </c>
      <c r="N16" s="35">
        <f>'IIS_current price'!N16/'GO_current price'!N16</f>
        <v>0.15912690265117882</v>
      </c>
      <c r="O16" s="35">
        <f>'IIS_current price'!O16/'GO_current price'!O16</f>
        <v>0.15999885361802446</v>
      </c>
      <c r="P16" s="35">
        <f>'IIS_current price'!P16/'GO_current price'!P16</f>
        <v>0.16286795240759852</v>
      </c>
      <c r="Q16" s="35">
        <f>'IIS_current price'!Q16/'GO_current price'!Q16</f>
        <v>0.15651482046200704</v>
      </c>
      <c r="R16" s="35">
        <f>'IIS_current price'!R16/'GO_current price'!R16</f>
        <v>0.1505452975727571</v>
      </c>
      <c r="S16" s="35">
        <f>'IIS_current price'!S16/'GO_current price'!S16</f>
        <v>0.1396206840414355</v>
      </c>
      <c r="T16" s="35">
        <f>'IIS_current price'!T16/'GO_current price'!T16</f>
        <v>0.1315727513533471</v>
      </c>
      <c r="U16" s="35">
        <f>'IIS_current price'!U16/'GO_current price'!U16</f>
        <v>0.11932517450205087</v>
      </c>
      <c r="V16" s="35">
        <f>'IIS_current price'!V16/'GO_current price'!V16</f>
        <v>0.11529998649220213</v>
      </c>
      <c r="W16" s="35">
        <f>'IIS_current price'!W16/'GO_current price'!W16</f>
        <v>0.13558744537803497</v>
      </c>
      <c r="X16" s="35">
        <f>'IIS_current price'!X16/'GO_current price'!X16</f>
        <v>0.15076177167058305</v>
      </c>
      <c r="Y16" s="35">
        <f>'IIS_current price'!Y16/'GO_current price'!Y16</f>
        <v>0.17218797428808552</v>
      </c>
      <c r="Z16" s="35">
        <f>'IIS_current price'!Z16/'GO_current price'!Z16</f>
        <v>0.19386083763801054</v>
      </c>
      <c r="AA16" s="35">
        <f>'IIS_current price'!AA16/'GO_current price'!AA16</f>
        <v>0.2192344908263731</v>
      </c>
      <c r="AB16" s="35">
        <f>'IIS_current price'!AB16/'GO_current price'!AB16</f>
        <v>0.23821336851472108</v>
      </c>
      <c r="AC16" s="35">
        <f>'IIS_current price'!AC16/'GO_current price'!AC16</f>
        <v>0.25343861923489613</v>
      </c>
      <c r="AD16" s="35">
        <f>'IIS_current price'!AD16/'GO_current price'!AD16</f>
        <v>0.26432939779139425</v>
      </c>
      <c r="AE16" s="35">
        <f>'IIS_current price'!AE16/'GO_current price'!AE16</f>
        <v>0.2745877960613549</v>
      </c>
      <c r="AF16" s="35">
        <f>'IIS_current price'!AF16/'GO_current price'!AF16</f>
        <v>0.2762080763272296</v>
      </c>
      <c r="AG16" s="35">
        <f>'IIS_current price'!AG16/'GO_current price'!AG16</f>
        <v>0.28967808855984667</v>
      </c>
      <c r="AH16" s="35">
        <f>'IIS_current price'!AH16/'GO_current price'!AH16</f>
        <v>0.27626744686730276</v>
      </c>
      <c r="AI16" s="35">
        <f>'IIS_current price'!AI16/'GO_current price'!AI16</f>
        <v>0.2793822246053953</v>
      </c>
    </row>
    <row r="17" spans="1:35" ht="15">
      <c r="A17" s="38">
        <v>16</v>
      </c>
      <c r="B17" s="17" t="s">
        <v>6</v>
      </c>
      <c r="C17" s="38" t="s">
        <v>132</v>
      </c>
      <c r="D17" s="35">
        <f>'IIS_current price'!D17/'GO_current price'!D17</f>
        <v>0.1220585545612029</v>
      </c>
      <c r="E17" s="35">
        <f>'IIS_current price'!E17/'GO_current price'!E17</f>
        <v>0.12481770448963726</v>
      </c>
      <c r="F17" s="35">
        <f>'IIS_current price'!F17/'GO_current price'!F17</f>
        <v>0.12746654426337944</v>
      </c>
      <c r="G17" s="35">
        <f>'IIS_current price'!G17/'GO_current price'!G17</f>
        <v>0.13000507388242952</v>
      </c>
      <c r="H17" s="35">
        <f>'IIS_current price'!H17/'GO_current price'!H17</f>
        <v>0.136684494881415</v>
      </c>
      <c r="I17" s="35">
        <f>'IIS_current price'!I17/'GO_current price'!I17</f>
        <v>0.1434628046134056</v>
      </c>
      <c r="J17" s="35">
        <f>'IIS_current price'!J17/'GO_current price'!J17</f>
        <v>0.1503400030784014</v>
      </c>
      <c r="K17" s="35">
        <f>'IIS_current price'!K17/'GO_current price'!K17</f>
        <v>0.15731609027640236</v>
      </c>
      <c r="L17" s="35">
        <f>'IIS_current price'!L17/'GO_current price'!L17</f>
        <v>0.16439106620740854</v>
      </c>
      <c r="M17" s="35">
        <f>'IIS_current price'!M17/'GO_current price'!M17</f>
        <v>0.1715649308714199</v>
      </c>
      <c r="N17" s="35">
        <f>'IIS_current price'!N17/'GO_current price'!N17</f>
        <v>0.17129242168037337</v>
      </c>
      <c r="O17" s="35">
        <f>'IIS_current price'!O17/'GO_current price'!O17</f>
        <v>0.1710201104427696</v>
      </c>
      <c r="P17" s="35">
        <f>'IIS_current price'!P17/'GO_current price'!P17</f>
        <v>0.1707479971586087</v>
      </c>
      <c r="Q17" s="35">
        <f>'IIS_current price'!Q17/'GO_current price'!Q17</f>
        <v>0.17047608182789056</v>
      </c>
      <c r="R17" s="35">
        <f>'IIS_current price'!R17/'GO_current price'!R17</f>
        <v>0.1728270432655735</v>
      </c>
      <c r="S17" s="35">
        <f>'IIS_current price'!S17/'GO_current price'!S17</f>
        <v>0.175172096203259</v>
      </c>
      <c r="T17" s="35">
        <f>'IIS_current price'!T17/'GO_current price'!T17</f>
        <v>0.1775112406409471</v>
      </c>
      <c r="U17" s="35">
        <f>'IIS_current price'!U17/'GO_current price'!U17</f>
        <v>0.17984447657863772</v>
      </c>
      <c r="V17" s="35">
        <f>'IIS_current price'!V17/'GO_current price'!V17</f>
        <v>0.182171804016331</v>
      </c>
      <c r="W17" s="35">
        <f>'IIS_current price'!W17/'GO_current price'!W17</f>
        <v>0.1808872500981083</v>
      </c>
      <c r="X17" s="35">
        <f>'IIS_current price'!X17/'GO_current price'!X17</f>
        <v>0.1794737574571788</v>
      </c>
      <c r="Y17" s="35">
        <f>'IIS_current price'!Y17/'GO_current price'!Y17</f>
        <v>0.17793132609354254</v>
      </c>
      <c r="Z17" s="35">
        <f>'IIS_current price'!Z17/'GO_current price'!Z17</f>
        <v>0.17625995600719951</v>
      </c>
      <c r="AA17" s="35">
        <f>'IIS_current price'!AA17/'GO_current price'!AA17</f>
        <v>0.1744596471981497</v>
      </c>
      <c r="AB17" s="35">
        <f>'IIS_current price'!AB17/'GO_current price'!AB17</f>
        <v>0.17239314664480193</v>
      </c>
      <c r="AC17" s="35">
        <f>'IIS_current price'!AC17/'GO_current price'!AC17</f>
        <v>0.16999416692052538</v>
      </c>
      <c r="AD17" s="35">
        <f>'IIS_current price'!AD17/'GO_current price'!AD17</f>
        <v>0.16726270802532006</v>
      </c>
      <c r="AE17" s="35">
        <f>'IIS_current price'!AE17/'GO_current price'!AE17</f>
        <v>0.16419876995918598</v>
      </c>
      <c r="AF17" s="35">
        <f>'IIS_current price'!AF17/'GO_current price'!AF17</f>
        <v>0.16419876995918595</v>
      </c>
      <c r="AG17" s="35">
        <f>'IIS_current price'!AG17/'GO_current price'!AG17</f>
        <v>0.16419876995918598</v>
      </c>
      <c r="AH17" s="35">
        <f>'IIS_current price'!AH17/'GO_current price'!AH17</f>
        <v>0.16419876995918598</v>
      </c>
      <c r="AI17" s="35">
        <f>'IIS_current price'!AI17/'GO_current price'!AI17</f>
        <v>0.16419876995918595</v>
      </c>
    </row>
    <row r="18" spans="1:35" ht="15">
      <c r="A18" s="38">
        <v>17</v>
      </c>
      <c r="B18" s="17" t="s">
        <v>7</v>
      </c>
      <c r="C18" s="38" t="s">
        <v>113</v>
      </c>
      <c r="D18" s="35">
        <f>'IIS_current price'!D18/'GO_current price'!D18</f>
        <v>0.1846255491548164</v>
      </c>
      <c r="E18" s="35">
        <f>'IIS_current price'!E18/'GO_current price'!E18</f>
        <v>0.18756293829161336</v>
      </c>
      <c r="F18" s="35">
        <f>'IIS_current price'!F18/'GO_current price'!F18</f>
        <v>0.18735442434769833</v>
      </c>
      <c r="G18" s="35">
        <f>'IIS_current price'!G18/'GO_current price'!G18</f>
        <v>0.1880675569109286</v>
      </c>
      <c r="H18" s="35">
        <f>'IIS_current price'!H18/'GO_current price'!H18</f>
        <v>0.1803369530087205</v>
      </c>
      <c r="I18" s="35">
        <f>'IIS_current price'!I18/'GO_current price'!I18</f>
        <v>0.17867197930251633</v>
      </c>
      <c r="J18" s="35">
        <f>'IIS_current price'!J18/'GO_current price'!J18</f>
        <v>0.17523078415530693</v>
      </c>
      <c r="K18" s="35">
        <f>'IIS_current price'!K18/'GO_current price'!K18</f>
        <v>0.17244735128051908</v>
      </c>
      <c r="L18" s="35">
        <f>'IIS_current price'!L18/'GO_current price'!L18</f>
        <v>0.1697183918527746</v>
      </c>
      <c r="M18" s="35">
        <f>'IIS_current price'!M18/'GO_current price'!M18</f>
        <v>0.16461339519133875</v>
      </c>
      <c r="N18" s="35">
        <f>'IIS_current price'!N18/'GO_current price'!N18</f>
        <v>0.18442931669951912</v>
      </c>
      <c r="O18" s="35">
        <f>'IIS_current price'!O18/'GO_current price'!O18</f>
        <v>0.1916135775141355</v>
      </c>
      <c r="P18" s="35">
        <f>'IIS_current price'!P18/'GO_current price'!P18</f>
        <v>0.2133452896773946</v>
      </c>
      <c r="Q18" s="35">
        <f>'IIS_current price'!Q18/'GO_current price'!Q18</f>
        <v>0.22818646136508586</v>
      </c>
      <c r="R18" s="35">
        <f>'IIS_current price'!R18/'GO_current price'!R18</f>
        <v>0.22560610463316794</v>
      </c>
      <c r="S18" s="35">
        <f>'IIS_current price'!S18/'GO_current price'!S18</f>
        <v>0.2299070908218027</v>
      </c>
      <c r="T18" s="35">
        <f>'IIS_current price'!T18/'GO_current price'!T18</f>
        <v>0.22335904383877297</v>
      </c>
      <c r="U18" s="35">
        <f>'IIS_current price'!U18/'GO_current price'!U18</f>
        <v>0.2118682789269253</v>
      </c>
      <c r="V18" s="35">
        <f>'IIS_current price'!V18/'GO_current price'!V18</f>
        <v>0.21021371197807062</v>
      </c>
      <c r="W18" s="35">
        <f>'IIS_current price'!W18/'GO_current price'!W18</f>
        <v>0.2141023179583548</v>
      </c>
      <c r="X18" s="35">
        <f>'IIS_current price'!X18/'GO_current price'!X18</f>
        <v>0.20747976085668218</v>
      </c>
      <c r="Y18" s="35">
        <f>'IIS_current price'!Y18/'GO_current price'!Y18</f>
        <v>0.21823562049407502</v>
      </c>
      <c r="Z18" s="35">
        <f>'IIS_current price'!Z18/'GO_current price'!Z18</f>
        <v>0.20602160982071305</v>
      </c>
      <c r="AA18" s="35">
        <f>'IIS_current price'!AA18/'GO_current price'!AA18</f>
        <v>0.20186352685655842</v>
      </c>
      <c r="AB18" s="35">
        <f>'IIS_current price'!AB18/'GO_current price'!AB18</f>
        <v>0.19032364629999834</v>
      </c>
      <c r="AC18" s="35">
        <f>'IIS_current price'!AC18/'GO_current price'!AC18</f>
        <v>0.1831453489750827</v>
      </c>
      <c r="AD18" s="35">
        <f>'IIS_current price'!AD18/'GO_current price'!AD18</f>
        <v>0.17643831926981293</v>
      </c>
      <c r="AE18" s="35">
        <f>'IIS_current price'!AE18/'GO_current price'!AE18</f>
        <v>0.16972975315585015</v>
      </c>
      <c r="AF18" s="35">
        <f>'IIS_current price'!AF18/'GO_current price'!AF18</f>
        <v>0.16985962922051673</v>
      </c>
      <c r="AG18" s="35">
        <f>'IIS_current price'!AG18/'GO_current price'!AG18</f>
        <v>0.1696852686191043</v>
      </c>
      <c r="AH18" s="35">
        <f>'IIS_current price'!AH18/'GO_current price'!AH18</f>
        <v>0.17084477270897871</v>
      </c>
      <c r="AI18" s="35">
        <f>'IIS_current price'!AI18/'GO_current price'!AI18</f>
        <v>0.17084842544021808</v>
      </c>
    </row>
    <row r="19" spans="1:35" ht="15">
      <c r="A19" s="38">
        <v>18</v>
      </c>
      <c r="B19" s="17" t="s">
        <v>8</v>
      </c>
      <c r="C19" s="38" t="s">
        <v>131</v>
      </c>
      <c r="D19" s="35">
        <f>'IIS_current price'!D19/'GO_current price'!D19</f>
        <v>0.25847427523815686</v>
      </c>
      <c r="E19" s="35">
        <f>'IIS_current price'!E19/'GO_current price'!E19</f>
        <v>0.25290359514643346</v>
      </c>
      <c r="F19" s="35">
        <f>'IIS_current price'!F19/'GO_current price'!F19</f>
        <v>0.24735414175314563</v>
      </c>
      <c r="G19" s="35">
        <f>'IIS_current price'!G19/'GO_current price'!G19</f>
        <v>0.24182591505829362</v>
      </c>
      <c r="H19" s="35">
        <f>'IIS_current price'!H19/'GO_current price'!H19</f>
        <v>0.23724816197811158</v>
      </c>
      <c r="I19" s="35">
        <f>'IIS_current price'!I19/'GO_current price'!I19</f>
        <v>0.23271323148423956</v>
      </c>
      <c r="J19" s="35">
        <f>'IIS_current price'!J19/'GO_current price'!J19</f>
        <v>0.2282211235766775</v>
      </c>
      <c r="K19" s="35">
        <f>'IIS_current price'!K19/'GO_current price'!K19</f>
        <v>0.2237718382554254</v>
      </c>
      <c r="L19" s="35">
        <f>'IIS_current price'!L19/'GO_current price'!L19</f>
        <v>0.21936537552048335</v>
      </c>
      <c r="M19" s="35">
        <f>'IIS_current price'!M19/'GO_current price'!M19</f>
        <v>0.21500173537185127</v>
      </c>
      <c r="N19" s="35">
        <f>'IIS_current price'!N19/'GO_current price'!N19</f>
        <v>0.20119425347537764</v>
      </c>
      <c r="O19" s="35">
        <f>'IIS_current price'!O19/'GO_current price'!O19</f>
        <v>0.1878449533842604</v>
      </c>
      <c r="P19" s="35">
        <f>'IIS_current price'!P19/'GO_current price'!P19</f>
        <v>0.17495383509849954</v>
      </c>
      <c r="Q19" s="35">
        <f>'IIS_current price'!Q19/'GO_current price'!Q19</f>
        <v>0.16252089861809502</v>
      </c>
      <c r="R19" s="35">
        <f>'IIS_current price'!R19/'GO_current price'!R19</f>
        <v>0.15659664029974152</v>
      </c>
      <c r="S19" s="35">
        <f>'IIS_current price'!S19/'GO_current price'!S19</f>
        <v>0.15037674515894364</v>
      </c>
      <c r="T19" s="35">
        <f>'IIS_current price'!T19/'GO_current price'!T19</f>
        <v>0.14386121319570155</v>
      </c>
      <c r="U19" s="35">
        <f>'IIS_current price'!U19/'GO_current price'!U19</f>
        <v>0.13705004441001511</v>
      </c>
      <c r="V19" s="35">
        <f>'IIS_current price'!V19/'GO_current price'!V19</f>
        <v>0.1299432388018843</v>
      </c>
      <c r="W19" s="35">
        <f>'IIS_current price'!W19/'GO_current price'!W19</f>
        <v>0.12818081164630593</v>
      </c>
      <c r="X19" s="35">
        <f>'IIS_current price'!X19/'GO_current price'!X19</f>
        <v>0.12642280071270331</v>
      </c>
      <c r="Y19" s="35">
        <f>'IIS_current price'!Y19/'GO_current price'!Y19</f>
        <v>0.12466920600107619</v>
      </c>
      <c r="Z19" s="35">
        <f>'IIS_current price'!Z19/'GO_current price'!Z19</f>
        <v>0.1229200275114248</v>
      </c>
      <c r="AA19" s="35">
        <f>'IIS_current price'!AA19/'GO_current price'!AA19</f>
        <v>0.12117526524374903</v>
      </c>
      <c r="AB19" s="35">
        <f>'IIS_current price'!AB19/'GO_current price'!AB19</f>
        <v>0.11970601362929854</v>
      </c>
      <c r="AC19" s="35">
        <f>'IIS_current price'!AC19/'GO_current price'!AC19</f>
        <v>0.11824354856463104</v>
      </c>
      <c r="AD19" s="35">
        <f>'IIS_current price'!AD19/'GO_current price'!AD19</f>
        <v>0.11678787004974654</v>
      </c>
      <c r="AE19" s="35">
        <f>'IIS_current price'!AE19/'GO_current price'!AE19</f>
        <v>0.11533897808464512</v>
      </c>
      <c r="AF19" s="35">
        <f>'IIS_current price'!AF19/'GO_current price'!AF19</f>
        <v>0.11533897808464512</v>
      </c>
      <c r="AG19" s="35">
        <f>'IIS_current price'!AG19/'GO_current price'!AG19</f>
        <v>0.11533897808464509</v>
      </c>
      <c r="AH19" s="35">
        <f>'IIS_current price'!AH19/'GO_current price'!AH19</f>
        <v>0.11533897808464517</v>
      </c>
      <c r="AI19" s="35">
        <f>'IIS_current price'!AI19/'GO_current price'!AI19</f>
        <v>0.11533897808464515</v>
      </c>
    </row>
    <row r="20" spans="1:35" ht="15">
      <c r="A20" s="38">
        <v>19</v>
      </c>
      <c r="B20" s="17" t="s">
        <v>9</v>
      </c>
      <c r="C20" s="38" t="s">
        <v>114</v>
      </c>
      <c r="D20" s="35">
        <f>'IIS_current price'!D20/'GO_current price'!D20</f>
        <v>0.12572218005648578</v>
      </c>
      <c r="E20" s="35">
        <f>'IIS_current price'!E20/'GO_current price'!E20</f>
        <v>0.12376636070954299</v>
      </c>
      <c r="F20" s="35">
        <f>'IIS_current price'!F20/'GO_current price'!F20</f>
        <v>0.1217649030261375</v>
      </c>
      <c r="G20" s="35">
        <f>'IIS_current price'!G20/'GO_current price'!G20</f>
        <v>0.11971780700626936</v>
      </c>
      <c r="H20" s="35">
        <f>'IIS_current price'!H20/'GO_current price'!H20</f>
        <v>0.11815271512222375</v>
      </c>
      <c r="I20" s="35">
        <f>'IIS_current price'!I20/'GO_current price'!I20</f>
        <v>0.11658651873682951</v>
      </c>
      <c r="J20" s="35">
        <f>'IIS_current price'!J20/'GO_current price'!J20</f>
        <v>0.11501921785008662</v>
      </c>
      <c r="K20" s="35">
        <f>'IIS_current price'!K20/'GO_current price'!K20</f>
        <v>0.11345081246199502</v>
      </c>
      <c r="L20" s="35">
        <f>'IIS_current price'!L20/'GO_current price'!L20</f>
        <v>0.11188130257255476</v>
      </c>
      <c r="M20" s="35">
        <f>'IIS_current price'!M20/'GO_current price'!M20</f>
        <v>0.11031068818176587</v>
      </c>
      <c r="N20" s="35">
        <f>'IIS_current price'!N20/'GO_current price'!N20</f>
        <v>0.1222392272328998</v>
      </c>
      <c r="O20" s="35">
        <f>'IIS_current price'!O20/'GO_current price'!O20</f>
        <v>0.13404611584854867</v>
      </c>
      <c r="P20" s="35">
        <f>'IIS_current price'!P20/'GO_current price'!P20</f>
        <v>0.14573135402871248</v>
      </c>
      <c r="Q20" s="35">
        <f>'IIS_current price'!Q20/'GO_current price'!Q20</f>
        <v>0.15729494177339118</v>
      </c>
      <c r="R20" s="35">
        <f>'IIS_current price'!R20/'GO_current price'!R20</f>
        <v>0.1535529245899948</v>
      </c>
      <c r="S20" s="35">
        <f>'IIS_current price'!S20/'GO_current price'!S20</f>
        <v>0.14976630679275263</v>
      </c>
      <c r="T20" s="35">
        <f>'IIS_current price'!T20/'GO_current price'!T20</f>
        <v>0.1459350883816646</v>
      </c>
      <c r="U20" s="35">
        <f>'IIS_current price'!U20/'GO_current price'!U20</f>
        <v>0.14205926935673074</v>
      </c>
      <c r="V20" s="35">
        <f>'IIS_current price'!V20/'GO_current price'!V20</f>
        <v>0.13813884971795107</v>
      </c>
      <c r="W20" s="35">
        <f>'IIS_current price'!W20/'GO_current price'!W20</f>
        <v>0.1459216826202974</v>
      </c>
      <c r="X20" s="35">
        <f>'IIS_current price'!X20/'GO_current price'!X20</f>
        <v>0.15370064464137134</v>
      </c>
      <c r="Y20" s="35">
        <f>'IIS_current price'!Y20/'GO_current price'!Y20</f>
        <v>0.16147573578117289</v>
      </c>
      <c r="Z20" s="35">
        <f>'IIS_current price'!Z20/'GO_current price'!Z20</f>
        <v>0.16924695603970202</v>
      </c>
      <c r="AA20" s="35">
        <f>'IIS_current price'!AA20/'GO_current price'!AA20</f>
        <v>0.17701430541695873</v>
      </c>
      <c r="AB20" s="35">
        <f>'IIS_current price'!AB20/'GO_current price'!AB20</f>
        <v>0.1803439873225057</v>
      </c>
      <c r="AC20" s="35">
        <f>'IIS_current price'!AC20/'GO_current price'!AC20</f>
        <v>0.1836853353783423</v>
      </c>
      <c r="AD20" s="35">
        <f>'IIS_current price'!AD20/'GO_current price'!AD20</f>
        <v>0.18703834958446847</v>
      </c>
      <c r="AE20" s="35">
        <f>'IIS_current price'!AE20/'GO_current price'!AE20</f>
        <v>0.1904030299408842</v>
      </c>
      <c r="AF20" s="35">
        <f>'IIS_current price'!AF20/'GO_current price'!AF20</f>
        <v>0.1904030299408842</v>
      </c>
      <c r="AG20" s="35">
        <f>'IIS_current price'!AG20/'GO_current price'!AG20</f>
        <v>0.1904030299408842</v>
      </c>
      <c r="AH20" s="35">
        <f>'IIS_current price'!AH20/'GO_current price'!AH20</f>
        <v>0.1904030299408842</v>
      </c>
      <c r="AI20" s="35">
        <f>'IIS_current price'!AI20/'GO_current price'!AI20</f>
        <v>0.1904030299408842</v>
      </c>
    </row>
    <row r="21" spans="1:35" ht="15">
      <c r="A21" s="38">
        <v>20</v>
      </c>
      <c r="B21" s="17" t="s">
        <v>10</v>
      </c>
      <c r="C21" s="38" t="s">
        <v>130</v>
      </c>
      <c r="D21" s="35">
        <f>'IIS_current price'!D21/'GO_current price'!D21</f>
        <v>0.17497781741514473</v>
      </c>
      <c r="E21" s="35">
        <f>'IIS_current price'!E21/'GO_current price'!E21</f>
        <v>0.17708267362951893</v>
      </c>
      <c r="F21" s="35">
        <f>'IIS_current price'!F21/'GO_current price'!F21</f>
        <v>0.179126786833214</v>
      </c>
      <c r="G21" s="35">
        <f>'IIS_current price'!G21/'GO_current price'!G21</f>
        <v>0.18111015702622982</v>
      </c>
      <c r="H21" s="35">
        <f>'IIS_current price'!H21/'GO_current price'!H21</f>
        <v>0.17908816663543248</v>
      </c>
      <c r="I21" s="35">
        <f>'IIS_current price'!I21/'GO_current price'!I21</f>
        <v>0.17704691038178208</v>
      </c>
      <c r="J21" s="35">
        <f>'IIS_current price'!J21/'GO_current price'!J21</f>
        <v>0.17498638826527865</v>
      </c>
      <c r="K21" s="35">
        <f>'IIS_current price'!K21/'GO_current price'!K21</f>
        <v>0.1729066002859222</v>
      </c>
      <c r="L21" s="35">
        <f>'IIS_current price'!L21/'GO_current price'!L21</f>
        <v>0.17080754644371274</v>
      </c>
      <c r="M21" s="35">
        <f>'IIS_current price'!M21/'GO_current price'!M21</f>
        <v>0.16868922673865022</v>
      </c>
      <c r="N21" s="35">
        <f>'IIS_current price'!N21/'GO_current price'!N21</f>
        <v>0.1778257560696029</v>
      </c>
      <c r="O21" s="35">
        <f>'IIS_current price'!O21/'GO_current price'!O21</f>
        <v>0.18716222414920847</v>
      </c>
      <c r="P21" s="35">
        <f>'IIS_current price'!P21/'GO_current price'!P21</f>
        <v>0.19669863097746687</v>
      </c>
      <c r="Q21" s="35">
        <f>'IIS_current price'!Q21/'GO_current price'!Q21</f>
        <v>0.2064349765543782</v>
      </c>
      <c r="R21" s="35">
        <f>'IIS_current price'!R21/'GO_current price'!R21</f>
        <v>0.2106119569290072</v>
      </c>
      <c r="S21" s="35">
        <f>'IIS_current price'!S21/'GO_current price'!S21</f>
        <v>0.21480164675705168</v>
      </c>
      <c r="T21" s="35">
        <f>'IIS_current price'!T21/'GO_current price'!T21</f>
        <v>0.21900404603851165</v>
      </c>
      <c r="U21" s="35">
        <f>'IIS_current price'!U21/'GO_current price'!U21</f>
        <v>0.22321915477338714</v>
      </c>
      <c r="V21" s="35">
        <f>'IIS_current price'!V21/'GO_current price'!V21</f>
        <v>0.22744697296167815</v>
      </c>
      <c r="W21" s="35">
        <f>'IIS_current price'!W21/'GO_current price'!W21</f>
        <v>0.22242641723768988</v>
      </c>
      <c r="X21" s="35">
        <f>'IIS_current price'!X21/'GO_current price'!X21</f>
        <v>0.2172230122238502</v>
      </c>
      <c r="Y21" s="35">
        <f>'IIS_current price'!Y21/'GO_current price'!Y21</f>
        <v>0.21183675792015927</v>
      </c>
      <c r="Z21" s="35">
        <f>'IIS_current price'!Z21/'GO_current price'!Z21</f>
        <v>0.20626765432661698</v>
      </c>
      <c r="AA21" s="35">
        <f>'IIS_current price'!AA21/'GO_current price'!AA21</f>
        <v>0.2005157014432234</v>
      </c>
      <c r="AB21" s="35">
        <f>'IIS_current price'!AB21/'GO_current price'!AB21</f>
        <v>0.20671977313538012</v>
      </c>
      <c r="AC21" s="35">
        <f>'IIS_current price'!AC21/'GO_current price'!AC21</f>
        <v>0.2128226410836307</v>
      </c>
      <c r="AD21" s="35">
        <f>'IIS_current price'!AD21/'GO_current price'!AD21</f>
        <v>0.2188243052879752</v>
      </c>
      <c r="AE21" s="35">
        <f>'IIS_current price'!AE21/'GO_current price'!AE21</f>
        <v>0.22472476574841352</v>
      </c>
      <c r="AF21" s="35">
        <f>'IIS_current price'!AF21/'GO_current price'!AF21</f>
        <v>0.22472476574841352</v>
      </c>
      <c r="AG21" s="35">
        <f>'IIS_current price'!AG21/'GO_current price'!AG21</f>
        <v>0.2247247657484135</v>
      </c>
      <c r="AH21" s="35">
        <f>'IIS_current price'!AH21/'GO_current price'!AH21</f>
        <v>0.22472476574841352</v>
      </c>
      <c r="AI21" s="35">
        <f>'IIS_current price'!AI21/'GO_current price'!AI21</f>
        <v>0.22472476574841352</v>
      </c>
    </row>
    <row r="22" spans="1:35" ht="15">
      <c r="A22" s="38">
        <v>21</v>
      </c>
      <c r="B22" s="17" t="s">
        <v>17</v>
      </c>
      <c r="C22" s="38" t="s">
        <v>115</v>
      </c>
      <c r="D22" s="35">
        <f>'IIS_current price'!D22/'GO_current price'!D22</f>
        <v>0.04839245563445337</v>
      </c>
      <c r="E22" s="35">
        <f>'IIS_current price'!E22/'GO_current price'!E22</f>
        <v>0.04878380252165713</v>
      </c>
      <c r="F22" s="35">
        <f>'IIS_current price'!F22/'GO_current price'!F22</f>
        <v>0.04903449028427352</v>
      </c>
      <c r="G22" s="35">
        <f>'IIS_current price'!G22/'GO_current price'!G22</f>
        <v>0.049144518922302496</v>
      </c>
      <c r="H22" s="35">
        <f>'IIS_current price'!H22/'GO_current price'!H22</f>
        <v>0.05352262739680583</v>
      </c>
      <c r="I22" s="35">
        <f>'IIS_current price'!I22/'GO_current price'!I22</f>
        <v>0.058081655996005226</v>
      </c>
      <c r="J22" s="35">
        <f>'IIS_current price'!J22/'GO_current price'!J22</f>
        <v>0.06282160471990059</v>
      </c>
      <c r="K22" s="35">
        <f>'IIS_current price'!K22/'GO_current price'!K22</f>
        <v>0.0677424735684919</v>
      </c>
      <c r="L22" s="35">
        <f>'IIS_current price'!L22/'GO_current price'!L22</f>
        <v>0.07284426254177928</v>
      </c>
      <c r="M22" s="35">
        <f>'IIS_current price'!M22/'GO_current price'!M22</f>
        <v>0.0781269716397626</v>
      </c>
      <c r="N22" s="35">
        <f>'IIS_current price'!N22/'GO_current price'!N22</f>
        <v>0.07333970380644715</v>
      </c>
      <c r="O22" s="35">
        <f>'IIS_current price'!O22/'GO_current price'!O22</f>
        <v>0.06870194307572684</v>
      </c>
      <c r="P22" s="35">
        <f>'IIS_current price'!P22/'GO_current price'!P22</f>
        <v>0.06421368944760157</v>
      </c>
      <c r="Q22" s="35">
        <f>'IIS_current price'!Q22/'GO_current price'!Q22</f>
        <v>0.059874942922071336</v>
      </c>
      <c r="R22" s="35">
        <f>'IIS_current price'!R22/'GO_current price'!R22</f>
        <v>0.05878996674967751</v>
      </c>
      <c r="S22" s="35">
        <f>'IIS_current price'!S22/'GO_current price'!S22</f>
        <v>0.05764959933318104</v>
      </c>
      <c r="T22" s="35">
        <f>'IIS_current price'!T22/'GO_current price'!T22</f>
        <v>0.056453840672582044</v>
      </c>
      <c r="U22" s="35">
        <f>'IIS_current price'!U22/'GO_current price'!U22</f>
        <v>0.055202690767880494</v>
      </c>
      <c r="V22" s="35">
        <f>'IIS_current price'!V22/'GO_current price'!V22</f>
        <v>0.053896149619076385</v>
      </c>
      <c r="W22" s="35">
        <f>'IIS_current price'!W22/'GO_current price'!W22</f>
        <v>0.05749590418235372</v>
      </c>
      <c r="X22" s="35">
        <f>'IIS_current price'!X22/'GO_current price'!X22</f>
        <v>0.06021269892308622</v>
      </c>
      <c r="Y22" s="35">
        <f>'IIS_current price'!Y22/'GO_current price'!Y22</f>
        <v>0.062046533841273926</v>
      </c>
      <c r="Z22" s="35">
        <f>'IIS_current price'!Z22/'GO_current price'!Z22</f>
        <v>0.06299740893691688</v>
      </c>
      <c r="AA22" s="35">
        <f>'IIS_current price'!AA22/'GO_current price'!AA22</f>
        <v>0.06306532421001498</v>
      </c>
      <c r="AB22" s="35">
        <f>'IIS_current price'!AB22/'GO_current price'!AB22</f>
        <v>0.05994144809497066</v>
      </c>
      <c r="AC22" s="35">
        <f>'IIS_current price'!AC22/'GO_current price'!AC22</f>
        <v>0.0567131070579433</v>
      </c>
      <c r="AD22" s="35">
        <f>'IIS_current price'!AD22/'GO_current price'!AD22</f>
        <v>0.05338030109893299</v>
      </c>
      <c r="AE22" s="35">
        <f>'IIS_current price'!AE22/'GO_current price'!AE22</f>
        <v>0.04994303021793971</v>
      </c>
      <c r="AF22" s="35">
        <f>'IIS_current price'!AF22/'GO_current price'!AF22</f>
        <v>0.04994303021793972</v>
      </c>
      <c r="AG22" s="35">
        <f>'IIS_current price'!AG22/'GO_current price'!AG22</f>
        <v>0.049943030217939714</v>
      </c>
      <c r="AH22" s="35">
        <f>'IIS_current price'!AH22/'GO_current price'!AH22</f>
        <v>0.04994303021793971</v>
      </c>
      <c r="AI22" s="35">
        <f>'IIS_current price'!AI22/'GO_current price'!AI22</f>
        <v>0.049943030217939714</v>
      </c>
    </row>
    <row r="23" spans="1:35" ht="15">
      <c r="A23" s="38">
        <v>22</v>
      </c>
      <c r="B23" s="17" t="s">
        <v>23</v>
      </c>
      <c r="C23" s="38" t="s">
        <v>129</v>
      </c>
      <c r="D23" s="35">
        <f>'IIS_current price'!D23/'GO_current price'!D23</f>
        <v>0.14322456265144398</v>
      </c>
      <c r="E23" s="35">
        <f>'IIS_current price'!E23/'GO_current price'!E23</f>
        <v>0.1402228019613868</v>
      </c>
      <c r="F23" s="35">
        <f>'IIS_current price'!F23/'GO_current price'!F23</f>
        <v>0.13714431672383665</v>
      </c>
      <c r="G23" s="35">
        <f>'IIS_current price'!G23/'GO_current price'!G23</f>
        <v>0.13398910693879373</v>
      </c>
      <c r="H23" s="35">
        <f>'IIS_current price'!H23/'GO_current price'!H23</f>
        <v>0.13644198132877008</v>
      </c>
      <c r="I23" s="35">
        <f>'IIS_current price'!I23/'GO_current price'!I23</f>
        <v>0.1388853497594676</v>
      </c>
      <c r="J23" s="35">
        <f>'IIS_current price'!J23/'GO_current price'!J23</f>
        <v>0.14131921223088612</v>
      </c>
      <c r="K23" s="35">
        <f>'IIS_current price'!K23/'GO_current price'!K23</f>
        <v>0.143743568743026</v>
      </c>
      <c r="L23" s="35">
        <f>'IIS_current price'!L23/'GO_current price'!L23</f>
        <v>0.1461584192958868</v>
      </c>
      <c r="M23" s="35">
        <f>'IIS_current price'!M23/'GO_current price'!M23</f>
        <v>0.14856376388946888</v>
      </c>
      <c r="N23" s="35">
        <f>'IIS_current price'!N23/'GO_current price'!N23</f>
        <v>0.1413401456499635</v>
      </c>
      <c r="O23" s="35">
        <f>'IIS_current price'!O23/'GO_current price'!O23</f>
        <v>0.13418003625412833</v>
      </c>
      <c r="P23" s="35">
        <f>'IIS_current price'!P23/'GO_current price'!P23</f>
        <v>0.12708343570196318</v>
      </c>
      <c r="Q23" s="35">
        <f>'IIS_current price'!Q23/'GO_current price'!Q23</f>
        <v>0.12005034399346812</v>
      </c>
      <c r="R23" s="35">
        <f>'IIS_current price'!R23/'GO_current price'!R23</f>
        <v>0.12989958468592094</v>
      </c>
      <c r="S23" s="35">
        <f>'IIS_current price'!S23/'GO_current price'!S23</f>
        <v>0.13970935296213827</v>
      </c>
      <c r="T23" s="35">
        <f>'IIS_current price'!T23/'GO_current price'!T23</f>
        <v>0.1494796488221201</v>
      </c>
      <c r="U23" s="35">
        <f>'IIS_current price'!U23/'GO_current price'!U23</f>
        <v>0.15921047226586652</v>
      </c>
      <c r="V23" s="35">
        <f>'IIS_current price'!V23/'GO_current price'!V23</f>
        <v>0.16890182329337744</v>
      </c>
      <c r="W23" s="35">
        <f>'IIS_current price'!W23/'GO_current price'!W23</f>
        <v>0.16945779547939974</v>
      </c>
      <c r="X23" s="35">
        <f>'IIS_current price'!X23/'GO_current price'!X23</f>
        <v>0.1699970090452814</v>
      </c>
      <c r="Y23" s="35">
        <f>'IIS_current price'!Y23/'GO_current price'!Y23</f>
        <v>0.17051946399102222</v>
      </c>
      <c r="Z23" s="35">
        <f>'IIS_current price'!Z23/'GO_current price'!Z23</f>
        <v>0.17102516031662218</v>
      </c>
      <c r="AA23" s="35">
        <f>'IIS_current price'!AA23/'GO_current price'!AA23</f>
        <v>0.17151409802208148</v>
      </c>
      <c r="AB23" s="35">
        <f>'IIS_current price'!AB23/'GO_current price'!AB23</f>
        <v>0.15900991889021232</v>
      </c>
      <c r="AC23" s="35">
        <f>'IIS_current price'!AC23/'GO_current price'!AC23</f>
        <v>0.14682810500695878</v>
      </c>
      <c r="AD23" s="35">
        <f>'IIS_current price'!AD23/'GO_current price'!AD23</f>
        <v>0.13496865637232056</v>
      </c>
      <c r="AE23" s="35">
        <f>'IIS_current price'!AE23/'GO_current price'!AE23</f>
        <v>0.12343157298629762</v>
      </c>
      <c r="AF23" s="35">
        <f>'IIS_current price'!AF23/'GO_current price'!AF23</f>
        <v>0.12343157298629762</v>
      </c>
      <c r="AG23" s="35">
        <f>'IIS_current price'!AG23/'GO_current price'!AG23</f>
        <v>0.12343157298629767</v>
      </c>
      <c r="AH23" s="35">
        <f>'IIS_current price'!AH23/'GO_current price'!AH23</f>
        <v>0.12343157298629767</v>
      </c>
      <c r="AI23" s="35">
        <f>'IIS_current price'!AI23/'GO_current price'!AI23</f>
        <v>0.12343157298629764</v>
      </c>
    </row>
    <row r="24" spans="1:35" ht="15">
      <c r="A24" s="39">
        <v>23</v>
      </c>
      <c r="B24" s="28" t="s">
        <v>108</v>
      </c>
      <c r="C24" s="38" t="s">
        <v>136</v>
      </c>
      <c r="D24" s="35">
        <f>'IIS_current price'!D24/'GO_current price'!D24</f>
        <v>0.10712025018306136</v>
      </c>
      <c r="E24" s="35">
        <f>'IIS_current price'!E24/'GO_current price'!E24</f>
        <v>0.1282885250247479</v>
      </c>
      <c r="F24" s="35">
        <f>'IIS_current price'!F24/'GO_current price'!F24</f>
        <v>0.1503030252951873</v>
      </c>
      <c r="G24" s="35">
        <f>'IIS_current price'!G24/'GO_current price'!G24</f>
        <v>0.17316375099437945</v>
      </c>
      <c r="H24" s="35">
        <f>'IIS_current price'!H24/'GO_current price'!H24</f>
        <v>0.18122600164066824</v>
      </c>
      <c r="I24" s="35">
        <f>'IIS_current price'!I24/'GO_current price'!I24</f>
        <v>0.18945241730897297</v>
      </c>
      <c r="J24" s="35">
        <f>'IIS_current price'!J24/'GO_current price'!J24</f>
        <v>0.1978429979992936</v>
      </c>
      <c r="K24" s="35">
        <f>'IIS_current price'!K24/'GO_current price'!K24</f>
        <v>0.20639774371163008</v>
      </c>
      <c r="L24" s="35">
        <f>'IIS_current price'!L24/'GO_current price'!L24</f>
        <v>0.21511665444598257</v>
      </c>
      <c r="M24" s="35">
        <f>'IIS_current price'!M24/'GO_current price'!M24</f>
        <v>0.22399973020235084</v>
      </c>
      <c r="N24" s="35">
        <f>'IIS_current price'!N24/'GO_current price'!N24</f>
        <v>0.21153150976021964</v>
      </c>
      <c r="O24" s="35">
        <f>'IIS_current price'!O24/'GO_current price'!O24</f>
        <v>0.19862585957310186</v>
      </c>
      <c r="P24" s="35">
        <f>'IIS_current price'!P24/'GO_current price'!P24</f>
        <v>0.18528277964099735</v>
      </c>
      <c r="Q24" s="35">
        <f>'IIS_current price'!Q24/'GO_current price'!Q24</f>
        <v>0.17150226996390616</v>
      </c>
      <c r="R24" s="35">
        <f>'IIS_current price'!R24/'GO_current price'!R24</f>
        <v>0.17019144140035486</v>
      </c>
      <c r="S24" s="35">
        <f>'IIS_current price'!S24/'GO_current price'!S24</f>
        <v>0.1687681476039974</v>
      </c>
      <c r="T24" s="35">
        <f>'IIS_current price'!T24/'GO_current price'!T24</f>
        <v>0.16723238857483375</v>
      </c>
      <c r="U24" s="35">
        <f>'IIS_current price'!U24/'GO_current price'!U24</f>
        <v>0.16558416431286385</v>
      </c>
      <c r="V24" s="35">
        <f>'IIS_current price'!V24/'GO_current price'!V24</f>
        <v>0.17661982523308667</v>
      </c>
      <c r="W24" s="35">
        <f>'IIS_current price'!W24/'GO_current price'!W24</f>
        <v>0.18534120496462367</v>
      </c>
      <c r="X24" s="35">
        <f>'IIS_current price'!X24/'GO_current price'!X24</f>
        <v>0.20671444952078835</v>
      </c>
      <c r="Y24" s="35">
        <f>'IIS_current price'!Y24/'GO_current price'!Y24</f>
        <v>0.22794320848658164</v>
      </c>
      <c r="Z24" s="35">
        <f>'IIS_current price'!Z24/'GO_current price'!Z24</f>
        <v>0.24902748186200377</v>
      </c>
      <c r="AA24" s="35">
        <f>'IIS_current price'!AA24/'GO_current price'!AA24</f>
        <v>0.26996726964705464</v>
      </c>
      <c r="AB24" s="35">
        <f>'IIS_current price'!AB24/'GO_current price'!AB24</f>
        <v>0.257441559956246</v>
      </c>
      <c r="AC24" s="35">
        <f>'IIS_current price'!AC24/'GO_current price'!AC24</f>
        <v>0.24520952661122306</v>
      </c>
      <c r="AD24" s="35">
        <f>'IIS_current price'!AD24/'GO_current price'!AD24</f>
        <v>0.23327116961198582</v>
      </c>
      <c r="AE24" s="35">
        <f>'IIS_current price'!AE24/'GO_current price'!AE24</f>
        <v>0.22162648895853457</v>
      </c>
      <c r="AF24" s="35">
        <f>'IIS_current price'!AF24/'GO_current price'!AF24</f>
        <v>0.22162648895853457</v>
      </c>
      <c r="AG24" s="35">
        <f>'IIS_current price'!AG24/'GO_current price'!AG24</f>
        <v>0.2216264889585346</v>
      </c>
      <c r="AH24" s="35">
        <f>'IIS_current price'!AH24/'GO_current price'!AH24</f>
        <v>0.2216264889585346</v>
      </c>
      <c r="AI24" s="35">
        <f>'IIS_current price'!AI24/'GO_current price'!AI24</f>
        <v>0.22162648895853454</v>
      </c>
    </row>
    <row r="25" spans="1:35" ht="15">
      <c r="A25" s="38">
        <v>24</v>
      </c>
      <c r="B25" s="17" t="s">
        <v>18</v>
      </c>
      <c r="C25" s="38" t="s">
        <v>118</v>
      </c>
      <c r="D25" s="35">
        <f>'IIS_current price'!D25/'GO_current price'!D25</f>
        <v>0.23178437395922788</v>
      </c>
      <c r="E25" s="35">
        <f>'IIS_current price'!E25/'GO_current price'!E25</f>
        <v>0.23192032704310966</v>
      </c>
      <c r="F25" s="35">
        <f>'IIS_current price'!F25/'GO_current price'!F25</f>
        <v>0.23205628012699137</v>
      </c>
      <c r="G25" s="35">
        <f>'IIS_current price'!G25/'GO_current price'!G25</f>
        <v>0.2321922332108732</v>
      </c>
      <c r="H25" s="35">
        <f>'IIS_current price'!H25/'GO_current price'!H25</f>
        <v>0.2310886384005184</v>
      </c>
      <c r="I25" s="35">
        <f>'IIS_current price'!I25/'GO_current price'!I25</f>
        <v>0.22998504359016356</v>
      </c>
      <c r="J25" s="35">
        <f>'IIS_current price'!J25/'GO_current price'!J25</f>
        <v>0.22888144877980873</v>
      </c>
      <c r="K25" s="35">
        <f>'IIS_current price'!K25/'GO_current price'!K25</f>
        <v>0.22777785396945394</v>
      </c>
      <c r="L25" s="35">
        <f>'IIS_current price'!L25/'GO_current price'!L25</f>
        <v>0.2266742591590992</v>
      </c>
      <c r="M25" s="35">
        <f>'IIS_current price'!M25/'GO_current price'!M25</f>
        <v>0.22557066434874432</v>
      </c>
      <c r="N25" s="35">
        <f>'IIS_current price'!N25/'GO_current price'!N25</f>
        <v>0.22666591121462012</v>
      </c>
      <c r="O25" s="35">
        <f>'IIS_current price'!O25/'GO_current price'!O25</f>
        <v>0.2277611580804959</v>
      </c>
      <c r="P25" s="35">
        <f>'IIS_current price'!P25/'GO_current price'!P25</f>
        <v>0.22885640494637172</v>
      </c>
      <c r="Q25" s="35">
        <f>'IIS_current price'!Q25/'GO_current price'!Q25</f>
        <v>0.22995165181224753</v>
      </c>
      <c r="R25" s="35">
        <f>'IIS_current price'!R25/'GO_current price'!R25</f>
        <v>0.23226093681326448</v>
      </c>
      <c r="S25" s="35">
        <f>'IIS_current price'!S25/'GO_current price'!S25</f>
        <v>0.23457022181428136</v>
      </c>
      <c r="T25" s="35">
        <f>'IIS_current price'!T25/'GO_current price'!T25</f>
        <v>0.23687950681529832</v>
      </c>
      <c r="U25" s="35">
        <f>'IIS_current price'!U25/'GO_current price'!U25</f>
        <v>0.23918879181631528</v>
      </c>
      <c r="V25" s="35">
        <f>'IIS_current price'!V25/'GO_current price'!V25</f>
        <v>0.24149807681733212</v>
      </c>
      <c r="W25" s="35">
        <f>'IIS_current price'!W25/'GO_current price'!W25</f>
        <v>0.24222093529112027</v>
      </c>
      <c r="X25" s="35">
        <f>'IIS_current price'!X25/'GO_current price'!X25</f>
        <v>0.23743847846722552</v>
      </c>
      <c r="Y25" s="35">
        <f>'IIS_current price'!Y25/'GO_current price'!Y25</f>
        <v>0.24465423304480943</v>
      </c>
      <c r="Z25" s="35">
        <f>'IIS_current price'!Z25/'GO_current price'!Z25</f>
        <v>0.2334349142647508</v>
      </c>
      <c r="AA25" s="35">
        <f>'IIS_current price'!AA25/'GO_current price'!AA25</f>
        <v>0.2265495851748355</v>
      </c>
      <c r="AB25" s="35">
        <f>'IIS_current price'!AB25/'GO_current price'!AB25</f>
        <v>0.2368500460962386</v>
      </c>
      <c r="AC25" s="35">
        <f>'IIS_current price'!AC25/'GO_current price'!AC25</f>
        <v>0.2333860826286598</v>
      </c>
      <c r="AD25" s="35">
        <f>'IIS_current price'!AD25/'GO_current price'!AD25</f>
        <v>0.23750221639779492</v>
      </c>
      <c r="AE25" s="35">
        <f>'IIS_current price'!AE25/'GO_current price'!AE25</f>
        <v>0.24493096057927677</v>
      </c>
      <c r="AF25" s="35">
        <f>'IIS_current price'!AF25/'GO_current price'!AF25</f>
        <v>0.2185479542622407</v>
      </c>
      <c r="AG25" s="35">
        <f>'IIS_current price'!AG25/'GO_current price'!AG25</f>
        <v>0.19841028434955596</v>
      </c>
      <c r="AH25" s="35">
        <f>'IIS_current price'!AH25/'GO_current price'!AH25</f>
        <v>0.2025121386903867</v>
      </c>
      <c r="AI25" s="35">
        <f>'IIS_current price'!AI25/'GO_current price'!AI25</f>
        <v>0.21859090163384162</v>
      </c>
    </row>
    <row r="26" spans="1:35" ht="15">
      <c r="A26" s="38">
        <v>25</v>
      </c>
      <c r="B26" s="17" t="s">
        <v>11</v>
      </c>
      <c r="C26" s="38" t="s">
        <v>116</v>
      </c>
      <c r="D26" s="35">
        <f>'IIS_current price'!D26/'GO_current price'!D26</f>
        <v>0.06377760223653628</v>
      </c>
      <c r="E26" s="35">
        <f>'IIS_current price'!E26/'GO_current price'!E26</f>
        <v>0.05397810780351427</v>
      </c>
      <c r="F26" s="35">
        <f>'IIS_current price'!F26/'GO_current price'!F26</f>
        <v>0.04496090748182076</v>
      </c>
      <c r="G26" s="35">
        <f>'IIS_current price'!G26/'GO_current price'!G26</f>
        <v>0.03672600127145581</v>
      </c>
      <c r="H26" s="35">
        <f>'IIS_current price'!H26/'GO_current price'!H26</f>
        <v>0.036828126917642784</v>
      </c>
      <c r="I26" s="35">
        <f>'IIS_current price'!I26/'GO_current price'!I26</f>
        <v>0.036550745795946</v>
      </c>
      <c r="J26" s="35">
        <f>'IIS_current price'!J26/'GO_current price'!J26</f>
        <v>0.03589385790636543</v>
      </c>
      <c r="K26" s="35">
        <f>'IIS_current price'!K26/'GO_current price'!K26</f>
        <v>0.03485746324890119</v>
      </c>
      <c r="L26" s="35">
        <f>'IIS_current price'!L26/'GO_current price'!L26</f>
        <v>0.033441561823553116</v>
      </c>
      <c r="M26" s="35">
        <f>'IIS_current price'!M26/'GO_current price'!M26</f>
        <v>0.0316461536303213</v>
      </c>
      <c r="N26" s="35">
        <f>'IIS_current price'!N26/'GO_current price'!N26</f>
        <v>0.03764796190469169</v>
      </c>
      <c r="O26" s="35">
        <f>'IIS_current price'!O26/'GO_current price'!O26</f>
        <v>0.04408654970486059</v>
      </c>
      <c r="P26" s="35">
        <f>'IIS_current price'!P26/'GO_current price'!P26</f>
        <v>0.05096191703082807</v>
      </c>
      <c r="Q26" s="35">
        <f>'IIS_current price'!Q26/'GO_current price'!Q26</f>
        <v>0.05827406388259409</v>
      </c>
      <c r="R26" s="35">
        <f>'IIS_current price'!R26/'GO_current price'!R26</f>
        <v>0.06451995795779271</v>
      </c>
      <c r="S26" s="35">
        <f>'IIS_current price'!S26/'GO_current price'!S26</f>
        <v>0.070966412386091</v>
      </c>
      <c r="T26" s="35">
        <f>'IIS_current price'!T26/'GO_current price'!T26</f>
        <v>0.07761342716748887</v>
      </c>
      <c r="U26" s="35">
        <f>'IIS_current price'!U26/'GO_current price'!U26</f>
        <v>0.08446100230198654</v>
      </c>
      <c r="V26" s="35">
        <f>'IIS_current price'!V26/'GO_current price'!V26</f>
        <v>0.0915091377895837</v>
      </c>
      <c r="W26" s="35">
        <f>'IIS_current price'!W26/'GO_current price'!W26</f>
        <v>0.08746890389348826</v>
      </c>
      <c r="X26" s="35">
        <f>'IIS_current price'!X26/'GO_current price'!X26</f>
        <v>0.08349150772989482</v>
      </c>
      <c r="Y26" s="35">
        <f>'IIS_current price'!Y26/'GO_current price'!Y26</f>
        <v>0.07957694929880331</v>
      </c>
      <c r="Z26" s="35">
        <f>'IIS_current price'!Z26/'GO_current price'!Z26</f>
        <v>0.0757252286002139</v>
      </c>
      <c r="AA26" s="35">
        <f>'IIS_current price'!AA26/'GO_current price'!AA26</f>
        <v>0.07193634563412639</v>
      </c>
      <c r="AB26" s="35">
        <f>'IIS_current price'!AB26/'GO_current price'!AB26</f>
        <v>0.07319976141452549</v>
      </c>
      <c r="AC26" s="35">
        <f>'IIS_current price'!AC26/'GO_current price'!AC26</f>
        <v>0.0744646642870732</v>
      </c>
      <c r="AD26" s="35">
        <f>'IIS_current price'!AD26/'GO_current price'!AD26</f>
        <v>0.07573105425176956</v>
      </c>
      <c r="AE26" s="35">
        <f>'IIS_current price'!AE26/'GO_current price'!AE26</f>
        <v>0.07699893130861457</v>
      </c>
      <c r="AF26" s="35">
        <f>'IIS_current price'!AF26/'GO_current price'!AF26</f>
        <v>0.07699893130861458</v>
      </c>
      <c r="AG26" s="35">
        <f>'IIS_current price'!AG26/'GO_current price'!AG26</f>
        <v>0.07699893130861456</v>
      </c>
      <c r="AH26" s="35">
        <f>'IIS_current price'!AH26/'GO_current price'!AH26</f>
        <v>0.07699893130861465</v>
      </c>
      <c r="AI26" s="35">
        <f>'IIS_current price'!AI26/'GO_current price'!AI26</f>
        <v>0.07699893130861461</v>
      </c>
    </row>
    <row r="27" spans="1:35" ht="15">
      <c r="A27" s="38">
        <v>26</v>
      </c>
      <c r="B27" s="17" t="s">
        <v>12</v>
      </c>
      <c r="C27" s="38" t="s">
        <v>117</v>
      </c>
      <c r="D27" s="35">
        <f>'IIS_current price'!D27/'GO_current price'!D27</f>
        <v>0.18774201837157797</v>
      </c>
      <c r="E27" s="35">
        <f>'IIS_current price'!E27/'GO_current price'!E27</f>
        <v>0.1722673614380584</v>
      </c>
      <c r="F27" s="35">
        <f>'IIS_current price'!F27/'GO_current price'!F27</f>
        <v>0.15732010021181628</v>
      </c>
      <c r="G27" s="35">
        <f>'IIS_current price'!G27/'GO_current price'!G27</f>
        <v>0.14290023469285154</v>
      </c>
      <c r="H27" s="35">
        <f>'IIS_current price'!H27/'GO_current price'!H27</f>
        <v>0.14369819489506422</v>
      </c>
      <c r="I27" s="35">
        <f>'IIS_current price'!I27/'GO_current price'!I27</f>
        <v>0.14437212992428347</v>
      </c>
      <c r="J27" s="35">
        <f>'IIS_current price'!J27/'GO_current price'!J27</f>
        <v>0.14492203978050933</v>
      </c>
      <c r="K27" s="35">
        <f>'IIS_current price'!K27/'GO_current price'!K27</f>
        <v>0.1453479244637418</v>
      </c>
      <c r="L27" s="35">
        <f>'IIS_current price'!L27/'GO_current price'!L27</f>
        <v>0.1456497839739809</v>
      </c>
      <c r="M27" s="35">
        <f>'IIS_current price'!M27/'GO_current price'!M27</f>
        <v>0.14582761831122656</v>
      </c>
      <c r="N27" s="35">
        <f>'IIS_current price'!N27/'GO_current price'!N27</f>
        <v>0.15912564278696056</v>
      </c>
      <c r="O27" s="35">
        <f>'IIS_current price'!O27/'GO_current price'!O27</f>
        <v>0.17183962357891025</v>
      </c>
      <c r="P27" s="35">
        <f>'IIS_current price'!P27/'GO_current price'!P27</f>
        <v>0.18396956068707568</v>
      </c>
      <c r="Q27" s="35">
        <f>'IIS_current price'!Q27/'GO_current price'!Q27</f>
        <v>0.19551545411145682</v>
      </c>
      <c r="R27" s="35">
        <f>'IIS_current price'!R27/'GO_current price'!R27</f>
        <v>0.18326218000018446</v>
      </c>
      <c r="S27" s="35">
        <f>'IIS_current price'!S27/'GO_current price'!S27</f>
        <v>0.1714050976898682</v>
      </c>
      <c r="T27" s="35">
        <f>'IIS_current price'!T27/'GO_current price'!T27</f>
        <v>0.159944207180508</v>
      </c>
      <c r="U27" s="35">
        <f>'IIS_current price'!U27/'GO_current price'!U27</f>
        <v>0.14887950847210388</v>
      </c>
      <c r="V27" s="35">
        <f>'IIS_current price'!V27/'GO_current price'!V27</f>
        <v>0.13821100156465588</v>
      </c>
      <c r="W27" s="35">
        <f>'IIS_current price'!W27/'GO_current price'!W27</f>
        <v>0.12793868645816395</v>
      </c>
      <c r="X27" s="35">
        <f>'IIS_current price'!X27/'GO_current price'!X27</f>
        <v>0.11806256315262809</v>
      </c>
      <c r="Y27" s="35">
        <f>'IIS_current price'!Y27/'GO_current price'!Y27</f>
        <v>0.10858263164804832</v>
      </c>
      <c r="Z27" s="35">
        <f>'IIS_current price'!Z27/'GO_current price'!Z27</f>
        <v>0.09949889194442467</v>
      </c>
      <c r="AA27" s="35">
        <f>'IIS_current price'!AA27/'GO_current price'!AA27</f>
        <v>0.09081134404175693</v>
      </c>
      <c r="AB27" s="35">
        <f>'IIS_current price'!AB27/'GO_current price'!AB27</f>
        <v>0.10288904308308698</v>
      </c>
      <c r="AC27" s="35">
        <f>'IIS_current price'!AC27/'GO_current price'!AC27</f>
        <v>0.11529572003977274</v>
      </c>
      <c r="AD27" s="35">
        <f>'IIS_current price'!AD27/'GO_current price'!AD27</f>
        <v>0.12803137491181432</v>
      </c>
      <c r="AE27" s="35">
        <f>'IIS_current price'!AE27/'GO_current price'!AE27</f>
        <v>0.1410960076992118</v>
      </c>
      <c r="AF27" s="35">
        <f>'IIS_current price'!AF27/'GO_current price'!AF27</f>
        <v>0.1410960076992118</v>
      </c>
      <c r="AG27" s="35">
        <f>'IIS_current price'!AG27/'GO_current price'!AG27</f>
        <v>0.1410960076992118</v>
      </c>
      <c r="AH27" s="35">
        <f>'IIS_current price'!AH27/'GO_current price'!AH27</f>
        <v>0.1410960076992118</v>
      </c>
      <c r="AI27" s="35">
        <f>'IIS_current price'!AI27/'GO_current price'!AI27</f>
        <v>0.1410960076992118</v>
      </c>
    </row>
    <row r="28" spans="1:35" ht="15">
      <c r="A28" s="39">
        <v>27</v>
      </c>
      <c r="B28" s="29" t="s">
        <v>135</v>
      </c>
      <c r="C28" s="38" t="s">
        <v>137</v>
      </c>
      <c r="D28" s="35">
        <f>'IIS_current price'!D28/'GO_current price'!D28</f>
        <v>0.013154227991592398</v>
      </c>
      <c r="E28" s="35">
        <f>'IIS_current price'!E28/'GO_current price'!E28</f>
        <v>0.014861911323083694</v>
      </c>
      <c r="F28" s="35">
        <f>'IIS_current price'!F28/'GO_current price'!F28</f>
        <v>0.016662676362555685</v>
      </c>
      <c r="G28" s="35">
        <f>'IIS_current price'!G28/'GO_current price'!G28</f>
        <v>0.01855652311000835</v>
      </c>
      <c r="H28" s="35">
        <f>'IIS_current price'!H28/'GO_current price'!H28</f>
        <v>0.01911815870834057</v>
      </c>
      <c r="I28" s="35">
        <f>'IIS_current price'!I28/'GO_current price'!I28</f>
        <v>0.01963658831242279</v>
      </c>
      <c r="J28" s="35">
        <f>'IIS_current price'!J28/'GO_current price'!J28</f>
        <v>0.020111811922255026</v>
      </c>
      <c r="K28" s="35">
        <f>'IIS_current price'!K28/'GO_current price'!K28</f>
        <v>0.020543829537837257</v>
      </c>
      <c r="L28" s="35">
        <f>'IIS_current price'!L28/'GO_current price'!L28</f>
        <v>0.02093264115916952</v>
      </c>
      <c r="M28" s="35">
        <f>'IIS_current price'!M28/'GO_current price'!M28</f>
        <v>0.02127824678625178</v>
      </c>
      <c r="N28" s="35">
        <f>'IIS_current price'!N28/'GO_current price'!N28</f>
        <v>0.020282940074836754</v>
      </c>
      <c r="O28" s="35">
        <f>'IIS_current price'!O28/'GO_current price'!O28</f>
        <v>0.01931137692131779</v>
      </c>
      <c r="P28" s="35">
        <f>'IIS_current price'!P28/'GO_current price'!P28</f>
        <v>0.018363557325694942</v>
      </c>
      <c r="Q28" s="35">
        <f>'IIS_current price'!Q28/'GO_current price'!Q28</f>
        <v>0.017439481287968163</v>
      </c>
      <c r="R28" s="35">
        <f>'IIS_current price'!R28/'GO_current price'!R28</f>
        <v>0.0189969891308008</v>
      </c>
      <c r="S28" s="35">
        <f>'IIS_current price'!S28/'GO_current price'!S28</f>
        <v>0.020557740669224594</v>
      </c>
      <c r="T28" s="35">
        <f>'IIS_current price'!T28/'GO_current price'!T28</f>
        <v>0.02212173590323957</v>
      </c>
      <c r="U28" s="35">
        <f>'IIS_current price'!U28/'GO_current price'!U28</f>
        <v>0.023688974832845704</v>
      </c>
      <c r="V28" s="35">
        <f>'IIS_current price'!V28/'GO_current price'!V28</f>
        <v>0.022581041095080953</v>
      </c>
      <c r="W28" s="35">
        <f>'IIS_current price'!W28/'GO_current price'!W28</f>
        <v>0.03258436117031056</v>
      </c>
      <c r="X28" s="35">
        <f>'IIS_current price'!X28/'GO_current price'!X28</f>
        <v>0.039475760127768975</v>
      </c>
      <c r="Y28" s="35">
        <f>'IIS_current price'!Y28/'GO_current price'!Y28</f>
        <v>0.04593365433041817</v>
      </c>
      <c r="Z28" s="35">
        <f>'IIS_current price'!Z28/'GO_current price'!Z28</f>
        <v>0.05195804377825822</v>
      </c>
      <c r="AA28" s="35">
        <f>'IIS_current price'!AA28/'GO_current price'!AA28</f>
        <v>0.057548928471288986</v>
      </c>
      <c r="AB28" s="35">
        <f>'IIS_current price'!AB28/'GO_current price'!AB28</f>
        <v>0.05975763411738726</v>
      </c>
      <c r="AC28" s="35">
        <f>'IIS_current price'!AC28/'GO_current price'!AC28</f>
        <v>0.061879850462691864</v>
      </c>
      <c r="AD28" s="35">
        <f>'IIS_current price'!AD28/'GO_current price'!AD28</f>
        <v>0.0639155775072028</v>
      </c>
      <c r="AE28" s="35">
        <f>'IIS_current price'!AE28/'GO_current price'!AE28</f>
        <v>0.06586481525091999</v>
      </c>
      <c r="AF28" s="35">
        <f>'IIS_current price'!AF28/'GO_current price'!AF28</f>
        <v>0.06586481525092001</v>
      </c>
      <c r="AG28" s="35">
        <f>'IIS_current price'!AG28/'GO_current price'!AG28</f>
        <v>0.06586481525091999</v>
      </c>
      <c r="AH28" s="35">
        <f>'IIS_current price'!AH28/'GO_current price'!AH28</f>
        <v>0.06586481525092</v>
      </c>
      <c r="AI28" s="35">
        <f>'IIS_current price'!AI28/'GO_current price'!AI28</f>
        <v>0.06586481525091999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1" sqref="A1:C28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33">
        <f>('GO_constant price'!D2/LAB_EMP!D2)/('GO_constant price'!$D2/LAB_EMP!$D2)*100</f>
        <v>100</v>
      </c>
      <c r="E2" s="33">
        <f>('GO_constant price'!E2/LAB_EMP!E2)/('GO_constant price'!$D2/LAB_EMP!$D2)*100</f>
        <v>102.18217121670273</v>
      </c>
      <c r="F2" s="33">
        <f>('GO_constant price'!F2/LAB_EMP!F2)/('GO_constant price'!$D2/LAB_EMP!$D2)*100</f>
        <v>100.13583741017757</v>
      </c>
      <c r="G2" s="33">
        <f>('GO_constant price'!G2/LAB_EMP!G2)/('GO_constant price'!$D2/LAB_EMP!$D2)*100</f>
        <v>105.88477760609405</v>
      </c>
      <c r="H2" s="33">
        <f>('GO_constant price'!H2/LAB_EMP!H2)/('GO_constant price'!$D2/LAB_EMP!$D2)*100</f>
        <v>107.26426900094042</v>
      </c>
      <c r="I2" s="33">
        <f>('GO_constant price'!I2/LAB_EMP!I2)/('GO_constant price'!$D2/LAB_EMP!$D2)*100</f>
        <v>107.5290553286643</v>
      </c>
      <c r="J2" s="33">
        <f>('GO_constant price'!J2/LAB_EMP!J2)/('GO_constant price'!$D2/LAB_EMP!$D2)*100</f>
        <v>107.13827228666149</v>
      </c>
      <c r="K2" s="33">
        <f>('GO_constant price'!K2/LAB_EMP!K2)/('GO_constant price'!$D2/LAB_EMP!$D2)*100</f>
        <v>105.09906810452645</v>
      </c>
      <c r="L2" s="33">
        <f>('GO_constant price'!L2/LAB_EMP!L2)/('GO_constant price'!$D2/LAB_EMP!$D2)*100</f>
        <v>116.64754764495066</v>
      </c>
      <c r="M2" s="33">
        <f>('GO_constant price'!M2/LAB_EMP!M2)/('GO_constant price'!$D2/LAB_EMP!$D2)*100</f>
        <v>116.42038178360554</v>
      </c>
      <c r="N2" s="33">
        <f>('GO_constant price'!N2/LAB_EMP!N2)/('GO_constant price'!$D2/LAB_EMP!$D2)*100</f>
        <v>117.622005443681</v>
      </c>
      <c r="O2" s="33">
        <f>('GO_constant price'!O2/LAB_EMP!O2)/('GO_constant price'!$D2/LAB_EMP!$D2)*100</f>
        <v>113.927041300187</v>
      </c>
      <c r="P2" s="33">
        <f>('GO_constant price'!P2/LAB_EMP!P2)/('GO_constant price'!$D2/LAB_EMP!$D2)*100</f>
        <v>116.87422292580027</v>
      </c>
      <c r="Q2" s="33">
        <f>('GO_constant price'!Q2/LAB_EMP!Q2)/('GO_constant price'!$D2/LAB_EMP!$D2)*100</f>
        <v>117.82422636832001</v>
      </c>
      <c r="R2" s="33">
        <f>('GO_constant price'!R2/LAB_EMP!R2)/('GO_constant price'!$D2/LAB_EMP!$D2)*100</f>
        <v>122.08665862608746</v>
      </c>
      <c r="S2" s="33">
        <f>('GO_constant price'!S2/LAB_EMP!S2)/('GO_constant price'!$D2/LAB_EMP!$D2)*100</f>
        <v>121.9696028233959</v>
      </c>
      <c r="T2" s="33">
        <f>('GO_constant price'!T2/LAB_EMP!T2)/('GO_constant price'!$D2/LAB_EMP!$D2)*100</f>
        <v>131.2083041832274</v>
      </c>
      <c r="U2" s="33">
        <f>('GO_constant price'!U2/LAB_EMP!U2)/('GO_constant price'!$D2/LAB_EMP!$D2)*100</f>
        <v>129.8024951732161</v>
      </c>
      <c r="V2" s="33">
        <f>('GO_constant price'!V2/LAB_EMP!V2)/('GO_constant price'!$D2/LAB_EMP!$D2)*100</f>
        <v>137.23534895003488</v>
      </c>
      <c r="W2" s="33">
        <f>('GO_constant price'!W2/LAB_EMP!W2)/('GO_constant price'!$D2/LAB_EMP!$D2)*100</f>
        <v>142.41243147826881</v>
      </c>
      <c r="X2" s="33">
        <f>('GO_constant price'!X2/LAB_EMP!X2)/('GO_constant price'!$D2/LAB_EMP!$D2)*100</f>
        <v>139.85438712912702</v>
      </c>
      <c r="Y2" s="33">
        <f>('GO_constant price'!Y2/LAB_EMP!Y2)/('GO_constant price'!$D2/LAB_EMP!$D2)*100</f>
        <v>147.2850171931027</v>
      </c>
      <c r="Z2" s="33">
        <f>('GO_constant price'!Z2/LAB_EMP!Z2)/('GO_constant price'!$D2/LAB_EMP!$D2)*100</f>
        <v>136.12275096833034</v>
      </c>
      <c r="AA2" s="33">
        <f>('GO_constant price'!AA2/LAB_EMP!AA2)/('GO_constant price'!$D2/LAB_EMP!$D2)*100</f>
        <v>142.10262392033</v>
      </c>
      <c r="AB2" s="33">
        <f>('GO_constant price'!AB2/LAB_EMP!AB2)/('GO_constant price'!$D2/LAB_EMP!$D2)*100</f>
        <v>142.10978301203673</v>
      </c>
      <c r="AC2" s="33">
        <f>('GO_constant price'!AC2/LAB_EMP!AC2)/('GO_constant price'!$D2/LAB_EMP!$D2)*100</f>
        <v>150.63209909390173</v>
      </c>
      <c r="AD2" s="33">
        <f>('GO_constant price'!AD2/LAB_EMP!AD2)/('GO_constant price'!$D2/LAB_EMP!$D2)*100</f>
        <v>159.35003420848122</v>
      </c>
      <c r="AE2" s="33">
        <f>('GO_constant price'!AE2/LAB_EMP!AE2)/('GO_constant price'!$D2/LAB_EMP!$D2)*100</f>
        <v>170.24022247107212</v>
      </c>
      <c r="AF2" s="33">
        <f>('GO_constant price'!AF2/LAB_EMP!AF2)/('GO_constant price'!$D2/LAB_EMP!$D2)*100</f>
        <v>174.77848691671934</v>
      </c>
      <c r="AG2" s="33">
        <f>('GO_constant price'!AG2/LAB_EMP!AG2)/('GO_constant price'!$D2/LAB_EMP!$D2)*100</f>
        <v>179.96813966322185</v>
      </c>
      <c r="AH2" s="33">
        <f>('GO_constant price'!AH2/LAB_EMP!AH2)/('GO_constant price'!$D2/LAB_EMP!$D2)*100</f>
        <v>199.76217663906522</v>
      </c>
      <c r="AI2" s="33">
        <f>('GO_constant price'!AI2/LAB_EMP!AI2)/('GO_constant price'!$D2/LAB_EMP!$D2)*100</f>
        <v>215.39574499174515</v>
      </c>
    </row>
    <row r="3" spans="1:35" ht="15">
      <c r="A3" s="38">
        <v>2</v>
      </c>
      <c r="B3" s="17" t="s">
        <v>0</v>
      </c>
      <c r="C3" s="38" t="s">
        <v>111</v>
      </c>
      <c r="D3" s="33">
        <f>('GO_constant price'!D3/LAB_EMP!D3)/('GO_constant price'!$D3/LAB_EMP!$D3)*100</f>
        <v>100</v>
      </c>
      <c r="E3" s="33">
        <f>('GO_constant price'!E3/LAB_EMP!E3)/('GO_constant price'!$D3/LAB_EMP!$D3)*100</f>
        <v>108.50506467663725</v>
      </c>
      <c r="F3" s="33">
        <f>('GO_constant price'!F3/LAB_EMP!F3)/('GO_constant price'!$D3/LAB_EMP!$D3)*100</f>
        <v>113.10286409925749</v>
      </c>
      <c r="G3" s="33">
        <f>('GO_constant price'!G3/LAB_EMP!G3)/('GO_constant price'!$D3/LAB_EMP!$D3)*100</f>
        <v>115.35304055442737</v>
      </c>
      <c r="H3" s="33">
        <f>('GO_constant price'!H3/LAB_EMP!H3)/('GO_constant price'!$D3/LAB_EMP!$D3)*100</f>
        <v>119.10026714148567</v>
      </c>
      <c r="I3" s="33">
        <f>('GO_constant price'!I3/LAB_EMP!I3)/('GO_constant price'!$D3/LAB_EMP!$D3)*100</f>
        <v>118.28335622549969</v>
      </c>
      <c r="J3" s="33">
        <f>('GO_constant price'!J3/LAB_EMP!J3)/('GO_constant price'!$D3/LAB_EMP!$D3)*100</f>
        <v>124.00319388220052</v>
      </c>
      <c r="K3" s="33">
        <f>('GO_constant price'!K3/LAB_EMP!K3)/('GO_constant price'!$D3/LAB_EMP!$D3)*100</f>
        <v>124.37747866135015</v>
      </c>
      <c r="L3" s="33">
        <f>('GO_constant price'!L3/LAB_EMP!L3)/('GO_constant price'!$D3/LAB_EMP!$D3)*100</f>
        <v>129.5493782267622</v>
      </c>
      <c r="M3" s="33">
        <f>('GO_constant price'!M3/LAB_EMP!M3)/('GO_constant price'!$D3/LAB_EMP!$D3)*100</f>
        <v>133.94769191858109</v>
      </c>
      <c r="N3" s="33">
        <f>('GO_constant price'!N3/LAB_EMP!N3)/('GO_constant price'!$D3/LAB_EMP!$D3)*100</f>
        <v>139.81763299931893</v>
      </c>
      <c r="O3" s="33">
        <f>('GO_constant price'!O3/LAB_EMP!O3)/('GO_constant price'!$D3/LAB_EMP!$D3)*100</f>
        <v>145.20663824750534</v>
      </c>
      <c r="P3" s="33">
        <f>('GO_constant price'!P3/LAB_EMP!P3)/('GO_constant price'!$D3/LAB_EMP!$D3)*100</f>
        <v>145.80126258027758</v>
      </c>
      <c r="Q3" s="33">
        <f>('GO_constant price'!Q3/LAB_EMP!Q3)/('GO_constant price'!$D3/LAB_EMP!$D3)*100</f>
        <v>148.5365116586255</v>
      </c>
      <c r="R3" s="33">
        <f>('GO_constant price'!R3/LAB_EMP!R3)/('GO_constant price'!$D3/LAB_EMP!$D3)*100</f>
        <v>163.19993748011333</v>
      </c>
      <c r="S3" s="33">
        <f>('GO_constant price'!S3/LAB_EMP!S3)/('GO_constant price'!$D3/LAB_EMP!$D3)*100</f>
        <v>181.19252784244324</v>
      </c>
      <c r="T3" s="33">
        <f>('GO_constant price'!T3/LAB_EMP!T3)/('GO_constant price'!$D3/LAB_EMP!$D3)*100</f>
        <v>186.17143370458294</v>
      </c>
      <c r="U3" s="33">
        <f>('GO_constant price'!U3/LAB_EMP!U3)/('GO_constant price'!$D3/LAB_EMP!$D3)*100</f>
        <v>202.47073551015134</v>
      </c>
      <c r="V3" s="33">
        <f>('GO_constant price'!V3/LAB_EMP!V3)/('GO_constant price'!$D3/LAB_EMP!$D3)*100</f>
        <v>207.50834337094653</v>
      </c>
      <c r="W3" s="33">
        <f>('GO_constant price'!W3/LAB_EMP!W3)/('GO_constant price'!$D3/LAB_EMP!$D3)*100</f>
        <v>225.47257277291772</v>
      </c>
      <c r="X3" s="33">
        <f>('GO_constant price'!X3/LAB_EMP!X3)/('GO_constant price'!$D3/LAB_EMP!$D3)*100</f>
        <v>227.6808106925169</v>
      </c>
      <c r="Y3" s="33">
        <f>('GO_constant price'!Y3/LAB_EMP!Y3)/('GO_constant price'!$D3/LAB_EMP!$D3)*100</f>
        <v>223.41390687632736</v>
      </c>
      <c r="Z3" s="33">
        <f>('GO_constant price'!Z3/LAB_EMP!Z3)/('GO_constant price'!$D3/LAB_EMP!$D3)*100</f>
        <v>227.81618465647645</v>
      </c>
      <c r="AA3" s="33">
        <f>('GO_constant price'!AA3/LAB_EMP!AA3)/('GO_constant price'!$D3/LAB_EMP!$D3)*100</f>
        <v>229.28263194474064</v>
      </c>
      <c r="AB3" s="33">
        <f>('GO_constant price'!AB3/LAB_EMP!AB3)/('GO_constant price'!$D3/LAB_EMP!$D3)*100</f>
        <v>231.79309460968605</v>
      </c>
      <c r="AC3" s="33">
        <f>('GO_constant price'!AC3/LAB_EMP!AC3)/('GO_constant price'!$D3/LAB_EMP!$D3)*100</f>
        <v>235.2028358645111</v>
      </c>
      <c r="AD3" s="33">
        <f>('GO_constant price'!AD3/LAB_EMP!AD3)/('GO_constant price'!$D3/LAB_EMP!$D3)*100</f>
        <v>251.35021494042982</v>
      </c>
      <c r="AE3" s="33">
        <f>('GO_constant price'!AE3/LAB_EMP!AE3)/('GO_constant price'!$D3/LAB_EMP!$D3)*100</f>
        <v>259.3094780529996</v>
      </c>
      <c r="AF3" s="33">
        <f>('GO_constant price'!AF3/LAB_EMP!AF3)/('GO_constant price'!$D3/LAB_EMP!$D3)*100</f>
        <v>257.79753214998</v>
      </c>
      <c r="AG3" s="33">
        <f>('GO_constant price'!AG3/LAB_EMP!AG3)/('GO_constant price'!$D3/LAB_EMP!$D3)*100</f>
        <v>267.1042939277222</v>
      </c>
      <c r="AH3" s="33">
        <f>('GO_constant price'!AH3/LAB_EMP!AH3)/('GO_constant price'!$D3/LAB_EMP!$D3)*100</f>
        <v>296.6399160845733</v>
      </c>
      <c r="AI3" s="33">
        <f>('GO_constant price'!AI3/LAB_EMP!AI3)/('GO_constant price'!$D3/LAB_EMP!$D3)*100</f>
        <v>314.4669649216229</v>
      </c>
    </row>
    <row r="4" spans="1:35" ht="15">
      <c r="A4" s="38">
        <v>3</v>
      </c>
      <c r="B4" s="17" t="s">
        <v>20</v>
      </c>
      <c r="C4" s="38" t="s">
        <v>112</v>
      </c>
      <c r="D4" s="33">
        <f>('GO_constant price'!D4/LAB_EMP!D4)/('GO_constant price'!$D4/LAB_EMP!$D4)*100</f>
        <v>100</v>
      </c>
      <c r="E4" s="33">
        <f>('GO_constant price'!E4/LAB_EMP!E4)/('GO_constant price'!$D4/LAB_EMP!$D4)*100</f>
        <v>113.31257722838298</v>
      </c>
      <c r="F4" s="33">
        <f>('GO_constant price'!F4/LAB_EMP!F4)/('GO_constant price'!$D4/LAB_EMP!$D4)*100</f>
        <v>123.96454106266658</v>
      </c>
      <c r="G4" s="33">
        <f>('GO_constant price'!G4/LAB_EMP!G4)/('GO_constant price'!$D4/LAB_EMP!$D4)*100</f>
        <v>120.10415344465255</v>
      </c>
      <c r="H4" s="33">
        <f>('GO_constant price'!H4/LAB_EMP!H4)/('GO_constant price'!$D4/LAB_EMP!$D4)*100</f>
        <v>122.10780538989776</v>
      </c>
      <c r="I4" s="33">
        <f>('GO_constant price'!I4/LAB_EMP!I4)/('GO_constant price'!$D4/LAB_EMP!$D4)*100</f>
        <v>118.83507855627174</v>
      </c>
      <c r="J4" s="33">
        <f>('GO_constant price'!J4/LAB_EMP!J4)/('GO_constant price'!$D4/LAB_EMP!$D4)*100</f>
        <v>118.0351693068761</v>
      </c>
      <c r="K4" s="33">
        <f>('GO_constant price'!K4/LAB_EMP!K4)/('GO_constant price'!$D4/LAB_EMP!$D4)*100</f>
        <v>122.21013045283713</v>
      </c>
      <c r="L4" s="33">
        <f>('GO_constant price'!L4/LAB_EMP!L4)/('GO_constant price'!$D4/LAB_EMP!$D4)*100</f>
        <v>139.76465930849798</v>
      </c>
      <c r="M4" s="33">
        <f>('GO_constant price'!M4/LAB_EMP!M4)/('GO_constant price'!$D4/LAB_EMP!$D4)*100</f>
        <v>142.9776760282031</v>
      </c>
      <c r="N4" s="33">
        <f>('GO_constant price'!N4/LAB_EMP!N4)/('GO_constant price'!$D4/LAB_EMP!$D4)*100</f>
        <v>138.01528997833884</v>
      </c>
      <c r="O4" s="33">
        <f>('GO_constant price'!O4/LAB_EMP!O4)/('GO_constant price'!$D4/LAB_EMP!$D4)*100</f>
        <v>133.85506406208933</v>
      </c>
      <c r="P4" s="33">
        <f>('GO_constant price'!P4/LAB_EMP!P4)/('GO_constant price'!$D4/LAB_EMP!$D4)*100</f>
        <v>140.5047133969017</v>
      </c>
      <c r="Q4" s="33">
        <f>('GO_constant price'!Q4/LAB_EMP!Q4)/('GO_constant price'!$D4/LAB_EMP!$D4)*100</f>
        <v>143.83834207867008</v>
      </c>
      <c r="R4" s="33">
        <f>('GO_constant price'!R4/LAB_EMP!R4)/('GO_constant price'!$D4/LAB_EMP!$D4)*100</f>
        <v>156.49914241412753</v>
      </c>
      <c r="S4" s="33">
        <f>('GO_constant price'!S4/LAB_EMP!S4)/('GO_constant price'!$D4/LAB_EMP!$D4)*100</f>
        <v>168.27964308820006</v>
      </c>
      <c r="T4" s="33">
        <f>('GO_constant price'!T4/LAB_EMP!T4)/('GO_constant price'!$D4/LAB_EMP!$D4)*100</f>
        <v>178.7720012342061</v>
      </c>
      <c r="U4" s="33">
        <f>('GO_constant price'!U4/LAB_EMP!U4)/('GO_constant price'!$D4/LAB_EMP!$D4)*100</f>
        <v>183.2600501699217</v>
      </c>
      <c r="V4" s="33">
        <f>('GO_constant price'!V4/LAB_EMP!V4)/('GO_constant price'!$D4/LAB_EMP!$D4)*100</f>
        <v>188.7198616232718</v>
      </c>
      <c r="W4" s="33">
        <f>('GO_constant price'!W4/LAB_EMP!W4)/('GO_constant price'!$D4/LAB_EMP!$D4)*100</f>
        <v>199.97825611003267</v>
      </c>
      <c r="X4" s="33">
        <f>('GO_constant price'!X4/LAB_EMP!X4)/('GO_constant price'!$D4/LAB_EMP!$D4)*100</f>
        <v>220.11320732152265</v>
      </c>
      <c r="Y4" s="33">
        <f>('GO_constant price'!Y4/LAB_EMP!Y4)/('GO_constant price'!$D4/LAB_EMP!$D4)*100</f>
        <v>227.01535197912972</v>
      </c>
      <c r="Z4" s="33">
        <f>('GO_constant price'!Z4/LAB_EMP!Z4)/('GO_constant price'!$D4/LAB_EMP!$D4)*100</f>
        <v>268.43050048651867</v>
      </c>
      <c r="AA4" s="33">
        <f>('GO_constant price'!AA4/LAB_EMP!AA4)/('GO_constant price'!$D4/LAB_EMP!$D4)*100</f>
        <v>294.26143849316003</v>
      </c>
      <c r="AB4" s="33">
        <f>('GO_constant price'!AB4/LAB_EMP!AB4)/('GO_constant price'!$D4/LAB_EMP!$D4)*100</f>
        <v>315.86866912606763</v>
      </c>
      <c r="AC4" s="33">
        <f>('GO_constant price'!AC4/LAB_EMP!AC4)/('GO_constant price'!$D4/LAB_EMP!$D4)*100</f>
        <v>330.632027363042</v>
      </c>
      <c r="AD4" s="33">
        <f>('GO_constant price'!AD4/LAB_EMP!AD4)/('GO_constant price'!$D4/LAB_EMP!$D4)*100</f>
        <v>373.0123860531511</v>
      </c>
      <c r="AE4" s="33">
        <f>('GO_constant price'!AE4/LAB_EMP!AE4)/('GO_constant price'!$D4/LAB_EMP!$D4)*100</f>
        <v>414.067673772277</v>
      </c>
      <c r="AF4" s="33">
        <f>('GO_constant price'!AF4/LAB_EMP!AF4)/('GO_constant price'!$D4/LAB_EMP!$D4)*100</f>
        <v>448.96456410683896</v>
      </c>
      <c r="AG4" s="33">
        <f>('GO_constant price'!AG4/LAB_EMP!AG4)/('GO_constant price'!$D4/LAB_EMP!$D4)*100</f>
        <v>453.65652182022893</v>
      </c>
      <c r="AH4" s="33">
        <f>('GO_constant price'!AH4/LAB_EMP!AH4)/('GO_constant price'!$D4/LAB_EMP!$D4)*100</f>
        <v>511.5163772752545</v>
      </c>
      <c r="AI4" s="33">
        <f>('GO_constant price'!AI4/LAB_EMP!AI4)/('GO_constant price'!$D4/LAB_EMP!$D4)*100</f>
        <v>554.5257746294874</v>
      </c>
    </row>
    <row r="5" spans="1:35" ht="15">
      <c r="A5" s="38">
        <v>4</v>
      </c>
      <c r="B5" s="17" t="s">
        <v>14</v>
      </c>
      <c r="C5" s="38" t="s">
        <v>134</v>
      </c>
      <c r="D5" s="33">
        <f>('GO_constant price'!D5/LAB_EMP!D5)/('GO_constant price'!$D5/LAB_EMP!$D5)*100</f>
        <v>100</v>
      </c>
      <c r="E5" s="33">
        <f>('GO_constant price'!E5/LAB_EMP!E5)/('GO_constant price'!$D5/LAB_EMP!$D5)*100</f>
        <v>102.86741216272873</v>
      </c>
      <c r="F5" s="33">
        <f>('GO_constant price'!F5/LAB_EMP!F5)/('GO_constant price'!$D5/LAB_EMP!$D5)*100</f>
        <v>104.61813638146246</v>
      </c>
      <c r="G5" s="33">
        <f>('GO_constant price'!G5/LAB_EMP!G5)/('GO_constant price'!$D5/LAB_EMP!$D5)*100</f>
        <v>102.48266315474075</v>
      </c>
      <c r="H5" s="33">
        <f>('GO_constant price'!H5/LAB_EMP!H5)/('GO_constant price'!$D5/LAB_EMP!$D5)*100</f>
        <v>108.70848372716056</v>
      </c>
      <c r="I5" s="33">
        <f>('GO_constant price'!I5/LAB_EMP!I5)/('GO_constant price'!$D5/LAB_EMP!$D5)*100</f>
        <v>118.2297401018904</v>
      </c>
      <c r="J5" s="33">
        <f>('GO_constant price'!J5/LAB_EMP!J5)/('GO_constant price'!$D5/LAB_EMP!$D5)*100</f>
        <v>118.75912030659936</v>
      </c>
      <c r="K5" s="33">
        <f>('GO_constant price'!K5/LAB_EMP!K5)/('GO_constant price'!$D5/LAB_EMP!$D5)*100</f>
        <v>121.56916503101674</v>
      </c>
      <c r="L5" s="33">
        <f>('GO_constant price'!L5/LAB_EMP!L5)/('GO_constant price'!$D5/LAB_EMP!$D5)*100</f>
        <v>129.90096652027822</v>
      </c>
      <c r="M5" s="33">
        <f>('GO_constant price'!M5/LAB_EMP!M5)/('GO_constant price'!$D5/LAB_EMP!$D5)*100</f>
        <v>150.87306967728165</v>
      </c>
      <c r="N5" s="33">
        <f>('GO_constant price'!N5/LAB_EMP!N5)/('GO_constant price'!$D5/LAB_EMP!$D5)*100</f>
        <v>160.96143439824172</v>
      </c>
      <c r="O5" s="33">
        <f>('GO_constant price'!O5/LAB_EMP!O5)/('GO_constant price'!$D5/LAB_EMP!$D5)*100</f>
        <v>158.96793742451462</v>
      </c>
      <c r="P5" s="33">
        <f>('GO_constant price'!P5/LAB_EMP!P5)/('GO_constant price'!$D5/LAB_EMP!$D5)*100</f>
        <v>185.26312129466413</v>
      </c>
      <c r="Q5" s="33">
        <f>('GO_constant price'!Q5/LAB_EMP!Q5)/('GO_constant price'!$D5/LAB_EMP!$D5)*100</f>
        <v>210.41002340692404</v>
      </c>
      <c r="R5" s="33">
        <f>('GO_constant price'!R5/LAB_EMP!R5)/('GO_constant price'!$D5/LAB_EMP!$D5)*100</f>
        <v>222.22155651823465</v>
      </c>
      <c r="S5" s="33">
        <f>('GO_constant price'!S5/LAB_EMP!S5)/('GO_constant price'!$D5/LAB_EMP!$D5)*100</f>
        <v>230.8871023532836</v>
      </c>
      <c r="T5" s="33">
        <f>('GO_constant price'!T5/LAB_EMP!T5)/('GO_constant price'!$D5/LAB_EMP!$D5)*100</f>
        <v>254.85179823255604</v>
      </c>
      <c r="U5" s="33">
        <f>('GO_constant price'!U5/LAB_EMP!U5)/('GO_constant price'!$D5/LAB_EMP!$D5)*100</f>
        <v>288.04109144465707</v>
      </c>
      <c r="V5" s="33">
        <f>('GO_constant price'!V5/LAB_EMP!V5)/('GO_constant price'!$D5/LAB_EMP!$D5)*100</f>
        <v>270.851865731763</v>
      </c>
      <c r="W5" s="33">
        <f>('GO_constant price'!W5/LAB_EMP!W5)/('GO_constant price'!$D5/LAB_EMP!$D5)*100</f>
        <v>303.01929479547886</v>
      </c>
      <c r="X5" s="33">
        <f>('GO_constant price'!X5/LAB_EMP!X5)/('GO_constant price'!$D5/LAB_EMP!$D5)*100</f>
        <v>313.244464974821</v>
      </c>
      <c r="Y5" s="33">
        <f>('GO_constant price'!Y5/LAB_EMP!Y5)/('GO_constant price'!$D5/LAB_EMP!$D5)*100</f>
        <v>294.58524946821115</v>
      </c>
      <c r="Z5" s="33">
        <f>('GO_constant price'!Z5/LAB_EMP!Z5)/('GO_constant price'!$D5/LAB_EMP!$D5)*100</f>
        <v>300.7202242107362</v>
      </c>
      <c r="AA5" s="33">
        <f>('GO_constant price'!AA5/LAB_EMP!AA5)/('GO_constant price'!$D5/LAB_EMP!$D5)*100</f>
        <v>284.8114533997703</v>
      </c>
      <c r="AB5" s="33">
        <f>('GO_constant price'!AB5/LAB_EMP!AB5)/('GO_constant price'!$D5/LAB_EMP!$D5)*100</f>
        <v>306.08935099280126</v>
      </c>
      <c r="AC5" s="33">
        <f>('GO_constant price'!AC5/LAB_EMP!AC5)/('GO_constant price'!$D5/LAB_EMP!$D5)*100</f>
        <v>358.40838290130887</v>
      </c>
      <c r="AD5" s="33">
        <f>('GO_constant price'!AD5/LAB_EMP!AD5)/('GO_constant price'!$D5/LAB_EMP!$D5)*100</f>
        <v>446.0906131177243</v>
      </c>
      <c r="AE5" s="33">
        <f>('GO_constant price'!AE5/LAB_EMP!AE5)/('GO_constant price'!$D5/LAB_EMP!$D5)*100</f>
        <v>491.2848362386229</v>
      </c>
      <c r="AF5" s="33">
        <f>('GO_constant price'!AF5/LAB_EMP!AF5)/('GO_constant price'!$D5/LAB_EMP!$D5)*100</f>
        <v>528.0345387583135</v>
      </c>
      <c r="AG5" s="33">
        <f>('GO_constant price'!AG5/LAB_EMP!AG5)/('GO_constant price'!$D5/LAB_EMP!$D5)*100</f>
        <v>623.1189473087315</v>
      </c>
      <c r="AH5" s="33">
        <f>('GO_constant price'!AH5/LAB_EMP!AH5)/('GO_constant price'!$D5/LAB_EMP!$D5)*100</f>
        <v>705.0809676721813</v>
      </c>
      <c r="AI5" s="33">
        <f>('GO_constant price'!AI5/LAB_EMP!AI5)/('GO_constant price'!$D5/LAB_EMP!$D5)*100</f>
        <v>645.0690865526963</v>
      </c>
    </row>
    <row r="6" spans="1:35" ht="15">
      <c r="A6" s="38">
        <v>5</v>
      </c>
      <c r="B6" s="17" t="s">
        <v>21</v>
      </c>
      <c r="C6" s="38" t="s">
        <v>119</v>
      </c>
      <c r="D6" s="33">
        <f>('GO_constant price'!D6/LAB_EMP!D6)/('GO_constant price'!$D6/LAB_EMP!$D6)*100</f>
        <v>100</v>
      </c>
      <c r="E6" s="33">
        <f>('GO_constant price'!E6/LAB_EMP!E6)/('GO_constant price'!$D6/LAB_EMP!$D6)*100</f>
        <v>100.35614171846252</v>
      </c>
      <c r="F6" s="33">
        <f>('GO_constant price'!F6/LAB_EMP!F6)/('GO_constant price'!$D6/LAB_EMP!$D6)*100</f>
        <v>83.46822052991165</v>
      </c>
      <c r="G6" s="33">
        <f>('GO_constant price'!G6/LAB_EMP!G6)/('GO_constant price'!$D6/LAB_EMP!$D6)*100</f>
        <v>87.62878509913197</v>
      </c>
      <c r="H6" s="33">
        <f>('GO_constant price'!H6/LAB_EMP!H6)/('GO_constant price'!$D6/LAB_EMP!$D6)*100</f>
        <v>78.98087228389646</v>
      </c>
      <c r="I6" s="33">
        <f>('GO_constant price'!I6/LAB_EMP!I6)/('GO_constant price'!$D6/LAB_EMP!$D6)*100</f>
        <v>71.58077599046842</v>
      </c>
      <c r="J6" s="33">
        <f>('GO_constant price'!J6/LAB_EMP!J6)/('GO_constant price'!$D6/LAB_EMP!$D6)*100</f>
        <v>65.71572420235412</v>
      </c>
      <c r="K6" s="33">
        <f>('GO_constant price'!K6/LAB_EMP!K6)/('GO_constant price'!$D6/LAB_EMP!$D6)*100</f>
        <v>63.452933431942505</v>
      </c>
      <c r="L6" s="33">
        <f>('GO_constant price'!L6/LAB_EMP!L6)/('GO_constant price'!$D6/LAB_EMP!$D6)*100</f>
        <v>60.07683646745634</v>
      </c>
      <c r="M6" s="33">
        <f>('GO_constant price'!M6/LAB_EMP!M6)/('GO_constant price'!$D6/LAB_EMP!$D6)*100</f>
        <v>63.54442631995902</v>
      </c>
      <c r="N6" s="33">
        <f>('GO_constant price'!N6/LAB_EMP!N6)/('GO_constant price'!$D6/LAB_EMP!$D6)*100</f>
        <v>64.17570799052783</v>
      </c>
      <c r="O6" s="33">
        <f>('GO_constant price'!O6/LAB_EMP!O6)/('GO_constant price'!$D6/LAB_EMP!$D6)*100</f>
        <v>60.75014657066961</v>
      </c>
      <c r="P6" s="33">
        <f>('GO_constant price'!P6/LAB_EMP!P6)/('GO_constant price'!$D6/LAB_EMP!$D6)*100</f>
        <v>52.90867409811114</v>
      </c>
      <c r="Q6" s="33">
        <f>('GO_constant price'!Q6/LAB_EMP!Q6)/('GO_constant price'!$D6/LAB_EMP!$D6)*100</f>
        <v>54.58737466180177</v>
      </c>
      <c r="R6" s="33">
        <f>('GO_constant price'!R6/LAB_EMP!R6)/('GO_constant price'!$D6/LAB_EMP!$D6)*100</f>
        <v>54.23549194701286</v>
      </c>
      <c r="S6" s="33">
        <f>('GO_constant price'!S6/LAB_EMP!S6)/('GO_constant price'!$D6/LAB_EMP!$D6)*100</f>
        <v>60.016342003576604</v>
      </c>
      <c r="T6" s="33">
        <f>('GO_constant price'!T6/LAB_EMP!T6)/('GO_constant price'!$D6/LAB_EMP!$D6)*100</f>
        <v>62.94670859340263</v>
      </c>
      <c r="U6" s="33">
        <f>('GO_constant price'!U6/LAB_EMP!U6)/('GO_constant price'!$D6/LAB_EMP!$D6)*100</f>
        <v>55.82100118182076</v>
      </c>
      <c r="V6" s="33">
        <f>('GO_constant price'!V6/LAB_EMP!V6)/('GO_constant price'!$D6/LAB_EMP!$D6)*100</f>
        <v>53.17179258679299</v>
      </c>
      <c r="W6" s="33">
        <f>('GO_constant price'!W6/LAB_EMP!W6)/('GO_constant price'!$D6/LAB_EMP!$D6)*100</f>
        <v>47.80978308127041</v>
      </c>
      <c r="X6" s="33">
        <f>('GO_constant price'!X6/LAB_EMP!X6)/('GO_constant price'!$D6/LAB_EMP!$D6)*100</f>
        <v>46.894735887633</v>
      </c>
      <c r="Y6" s="33">
        <f>('GO_constant price'!Y6/LAB_EMP!Y6)/('GO_constant price'!$D6/LAB_EMP!$D6)*100</f>
        <v>42.29199511496724</v>
      </c>
      <c r="Z6" s="33">
        <f>('GO_constant price'!Z6/LAB_EMP!Z6)/('GO_constant price'!$D6/LAB_EMP!$D6)*100</f>
        <v>34.8307630401759</v>
      </c>
      <c r="AA6" s="33">
        <f>('GO_constant price'!AA6/LAB_EMP!AA6)/('GO_constant price'!$D6/LAB_EMP!$D6)*100</f>
        <v>36.09713701384196</v>
      </c>
      <c r="AB6" s="33">
        <f>('GO_constant price'!AB6/LAB_EMP!AB6)/('GO_constant price'!$D6/LAB_EMP!$D6)*100</f>
        <v>29.074912953293747</v>
      </c>
      <c r="AC6" s="33">
        <f>('GO_constant price'!AC6/LAB_EMP!AC6)/('GO_constant price'!$D6/LAB_EMP!$D6)*100</f>
        <v>29.701467250893444</v>
      </c>
      <c r="AD6" s="33">
        <f>('GO_constant price'!AD6/LAB_EMP!AD6)/('GO_constant price'!$D6/LAB_EMP!$D6)*100</f>
        <v>40.04824448927802</v>
      </c>
      <c r="AE6" s="33">
        <f>('GO_constant price'!AE6/LAB_EMP!AE6)/('GO_constant price'!$D6/LAB_EMP!$D6)*100</f>
        <v>58.754535715723556</v>
      </c>
      <c r="AF6" s="33">
        <f>('GO_constant price'!AF6/LAB_EMP!AF6)/('GO_constant price'!$D6/LAB_EMP!$D6)*100</f>
        <v>66.51157181067808</v>
      </c>
      <c r="AG6" s="33">
        <f>('GO_constant price'!AG6/LAB_EMP!AG6)/('GO_constant price'!$D6/LAB_EMP!$D6)*100</f>
        <v>74.5984073195394</v>
      </c>
      <c r="AH6" s="33">
        <f>('GO_constant price'!AH6/LAB_EMP!AH6)/('GO_constant price'!$D6/LAB_EMP!$D6)*100</f>
        <v>79.20648633420568</v>
      </c>
      <c r="AI6" s="33">
        <f>('GO_constant price'!AI6/LAB_EMP!AI6)/('GO_constant price'!$D6/LAB_EMP!$D6)*100</f>
        <v>77.19564393992127</v>
      </c>
    </row>
    <row r="7" spans="1:35" ht="15">
      <c r="A7" s="38">
        <v>6</v>
      </c>
      <c r="B7" s="17" t="s">
        <v>49</v>
      </c>
      <c r="C7" s="38" t="s">
        <v>126</v>
      </c>
      <c r="D7" s="33">
        <f>('GO_constant price'!D7/LAB_EMP!D7)/('GO_constant price'!$D7/LAB_EMP!$D7)*100</f>
        <v>100</v>
      </c>
      <c r="E7" s="33">
        <f>('GO_constant price'!E7/LAB_EMP!E7)/('GO_constant price'!$D7/LAB_EMP!$D7)*100</f>
        <v>105.81848717641928</v>
      </c>
      <c r="F7" s="33">
        <f>('GO_constant price'!F7/LAB_EMP!F7)/('GO_constant price'!$D7/LAB_EMP!$D7)*100</f>
        <v>106.03741122246444</v>
      </c>
      <c r="G7" s="33">
        <f>('GO_constant price'!G7/LAB_EMP!G7)/('GO_constant price'!$D7/LAB_EMP!$D7)*100</f>
        <v>114.32184075609453</v>
      </c>
      <c r="H7" s="33">
        <f>('GO_constant price'!H7/LAB_EMP!H7)/('GO_constant price'!$D7/LAB_EMP!$D7)*100</f>
        <v>122.17884229800488</v>
      </c>
      <c r="I7" s="33">
        <f>('GO_constant price'!I7/LAB_EMP!I7)/('GO_constant price'!$D7/LAB_EMP!$D7)*100</f>
        <v>128.31225289752032</v>
      </c>
      <c r="J7" s="33">
        <f>('GO_constant price'!J7/LAB_EMP!J7)/('GO_constant price'!$D7/LAB_EMP!$D7)*100</f>
        <v>137.2700959437177</v>
      </c>
      <c r="K7" s="33">
        <f>('GO_constant price'!K7/LAB_EMP!K7)/('GO_constant price'!$D7/LAB_EMP!$D7)*100</f>
        <v>129.92453674048807</v>
      </c>
      <c r="L7" s="33">
        <f>('GO_constant price'!L7/LAB_EMP!L7)/('GO_constant price'!$D7/LAB_EMP!$D7)*100</f>
        <v>141.8817094469309</v>
      </c>
      <c r="M7" s="33">
        <f>('GO_constant price'!M7/LAB_EMP!M7)/('GO_constant price'!$D7/LAB_EMP!$D7)*100</f>
        <v>160.5717270185308</v>
      </c>
      <c r="N7" s="33">
        <f>('GO_constant price'!N7/LAB_EMP!N7)/('GO_constant price'!$D7/LAB_EMP!$D7)*100</f>
        <v>172.8153421532067</v>
      </c>
      <c r="O7" s="33">
        <f>('GO_constant price'!O7/LAB_EMP!O7)/('GO_constant price'!$D7/LAB_EMP!$D7)*100</f>
        <v>182.7792168433787</v>
      </c>
      <c r="P7" s="33">
        <f>('GO_constant price'!P7/LAB_EMP!P7)/('GO_constant price'!$D7/LAB_EMP!$D7)*100</f>
        <v>161.5781129466968</v>
      </c>
      <c r="Q7" s="33">
        <f>('GO_constant price'!Q7/LAB_EMP!Q7)/('GO_constant price'!$D7/LAB_EMP!$D7)*100</f>
        <v>179.7607474846707</v>
      </c>
      <c r="R7" s="33">
        <f>('GO_constant price'!R7/LAB_EMP!R7)/('GO_constant price'!$D7/LAB_EMP!$D7)*100</f>
        <v>197.93023455760817</v>
      </c>
      <c r="S7" s="33">
        <f>('GO_constant price'!S7/LAB_EMP!S7)/('GO_constant price'!$D7/LAB_EMP!$D7)*100</f>
        <v>198.81719696901837</v>
      </c>
      <c r="T7" s="33">
        <f>('GO_constant price'!T7/LAB_EMP!T7)/('GO_constant price'!$D7/LAB_EMP!$D7)*100</f>
        <v>201.97987585557354</v>
      </c>
      <c r="U7" s="33">
        <f>('GO_constant price'!U7/LAB_EMP!U7)/('GO_constant price'!$D7/LAB_EMP!$D7)*100</f>
        <v>198.033992591193</v>
      </c>
      <c r="V7" s="33">
        <f>('GO_constant price'!V7/LAB_EMP!V7)/('GO_constant price'!$D7/LAB_EMP!$D7)*100</f>
        <v>200.54472520635227</v>
      </c>
      <c r="W7" s="33">
        <f>('GO_constant price'!W7/LAB_EMP!W7)/('GO_constant price'!$D7/LAB_EMP!$D7)*100</f>
        <v>195.31469731433384</v>
      </c>
      <c r="X7" s="33">
        <f>('GO_constant price'!X7/LAB_EMP!X7)/('GO_constant price'!$D7/LAB_EMP!$D7)*100</f>
        <v>169.68677918293548</v>
      </c>
      <c r="Y7" s="33">
        <f>('GO_constant price'!Y7/LAB_EMP!Y7)/('GO_constant price'!$D7/LAB_EMP!$D7)*100</f>
        <v>170.96283550164054</v>
      </c>
      <c r="Z7" s="33">
        <f>('GO_constant price'!Z7/LAB_EMP!Z7)/('GO_constant price'!$D7/LAB_EMP!$D7)*100</f>
        <v>179.5570224235558</v>
      </c>
      <c r="AA7" s="33">
        <f>('GO_constant price'!AA7/LAB_EMP!AA7)/('GO_constant price'!$D7/LAB_EMP!$D7)*100</f>
        <v>205.4978151949843</v>
      </c>
      <c r="AB7" s="33">
        <f>('GO_constant price'!AB7/LAB_EMP!AB7)/('GO_constant price'!$D7/LAB_EMP!$D7)*100</f>
        <v>225.11229796461544</v>
      </c>
      <c r="AC7" s="33">
        <f>('GO_constant price'!AC7/LAB_EMP!AC7)/('GO_constant price'!$D7/LAB_EMP!$D7)*100</f>
        <v>233.30789849486192</v>
      </c>
      <c r="AD7" s="33">
        <f>('GO_constant price'!AD7/LAB_EMP!AD7)/('GO_constant price'!$D7/LAB_EMP!$D7)*100</f>
        <v>252.06911691160042</v>
      </c>
      <c r="AE7" s="33">
        <f>('GO_constant price'!AE7/LAB_EMP!AE7)/('GO_constant price'!$D7/LAB_EMP!$D7)*100</f>
        <v>287.95058174122823</v>
      </c>
      <c r="AF7" s="33">
        <f>('GO_constant price'!AF7/LAB_EMP!AF7)/('GO_constant price'!$D7/LAB_EMP!$D7)*100</f>
        <v>303.7568696005541</v>
      </c>
      <c r="AG7" s="33">
        <f>('GO_constant price'!AG7/LAB_EMP!AG7)/('GO_constant price'!$D7/LAB_EMP!$D7)*100</f>
        <v>310.10818519465994</v>
      </c>
      <c r="AH7" s="33">
        <f>('GO_constant price'!AH7/LAB_EMP!AH7)/('GO_constant price'!$D7/LAB_EMP!$D7)*100</f>
        <v>388.2668354679863</v>
      </c>
      <c r="AI7" s="33">
        <f>('GO_constant price'!AI7/LAB_EMP!AI7)/('GO_constant price'!$D7/LAB_EMP!$D7)*100</f>
        <v>439.4271520772958</v>
      </c>
    </row>
    <row r="8" spans="1:35" ht="15">
      <c r="A8" s="38">
        <v>7</v>
      </c>
      <c r="B8" s="17" t="s">
        <v>50</v>
      </c>
      <c r="C8" s="38" t="s">
        <v>120</v>
      </c>
      <c r="D8" s="33">
        <f>('GO_constant price'!D8/LAB_EMP!D8)/('GO_constant price'!$D8/LAB_EMP!$D8)*100</f>
        <v>100</v>
      </c>
      <c r="E8" s="33">
        <f>('GO_constant price'!E8/LAB_EMP!E8)/('GO_constant price'!$D8/LAB_EMP!$D8)*100</f>
        <v>109.44586204028906</v>
      </c>
      <c r="F8" s="33">
        <f>('GO_constant price'!F8/LAB_EMP!F8)/('GO_constant price'!$D8/LAB_EMP!$D8)*100</f>
        <v>132.15796493986244</v>
      </c>
      <c r="G8" s="33">
        <f>('GO_constant price'!G8/LAB_EMP!G8)/('GO_constant price'!$D8/LAB_EMP!$D8)*100</f>
        <v>132.77397920399585</v>
      </c>
      <c r="H8" s="33">
        <f>('GO_constant price'!H8/LAB_EMP!H8)/('GO_constant price'!$D8/LAB_EMP!$D8)*100</f>
        <v>138.68242133372638</v>
      </c>
      <c r="I8" s="33">
        <f>('GO_constant price'!I8/LAB_EMP!I8)/('GO_constant price'!$D8/LAB_EMP!$D8)*100</f>
        <v>125.14015161436764</v>
      </c>
      <c r="J8" s="33">
        <f>('GO_constant price'!J8/LAB_EMP!J8)/('GO_constant price'!$D8/LAB_EMP!$D8)*100</f>
        <v>110.43760919287595</v>
      </c>
      <c r="K8" s="33">
        <f>('GO_constant price'!K8/LAB_EMP!K8)/('GO_constant price'!$D8/LAB_EMP!$D8)*100</f>
        <v>102.25521434469485</v>
      </c>
      <c r="L8" s="33">
        <f>('GO_constant price'!L8/LAB_EMP!L8)/('GO_constant price'!$D8/LAB_EMP!$D8)*100</f>
        <v>102.42785029286708</v>
      </c>
      <c r="M8" s="33">
        <f>('GO_constant price'!M8/LAB_EMP!M8)/('GO_constant price'!$D8/LAB_EMP!$D8)*100</f>
        <v>104.9379822703195</v>
      </c>
      <c r="N8" s="33">
        <f>('GO_constant price'!N8/LAB_EMP!N8)/('GO_constant price'!$D8/LAB_EMP!$D8)*100</f>
        <v>117.17753366290535</v>
      </c>
      <c r="O8" s="33">
        <f>('GO_constant price'!O8/LAB_EMP!O8)/('GO_constant price'!$D8/LAB_EMP!$D8)*100</f>
        <v>90.91847758403695</v>
      </c>
      <c r="P8" s="33">
        <f>('GO_constant price'!P8/LAB_EMP!P8)/('GO_constant price'!$D8/LAB_EMP!$D8)*100</f>
        <v>68.46295593706873</v>
      </c>
      <c r="Q8" s="33">
        <f>('GO_constant price'!Q8/LAB_EMP!Q8)/('GO_constant price'!$D8/LAB_EMP!$D8)*100</f>
        <v>67.06594116023183</v>
      </c>
      <c r="R8" s="33">
        <f>('GO_constant price'!R8/LAB_EMP!R8)/('GO_constant price'!$D8/LAB_EMP!$D8)*100</f>
        <v>68.20474712579409</v>
      </c>
      <c r="S8" s="33">
        <f>('GO_constant price'!S8/LAB_EMP!S8)/('GO_constant price'!$D8/LAB_EMP!$D8)*100</f>
        <v>82.76190293420994</v>
      </c>
      <c r="T8" s="33">
        <f>('GO_constant price'!T8/LAB_EMP!T8)/('GO_constant price'!$D8/LAB_EMP!$D8)*100</f>
        <v>81.91068121737912</v>
      </c>
      <c r="U8" s="33">
        <f>('GO_constant price'!U8/LAB_EMP!U8)/('GO_constant price'!$D8/LAB_EMP!$D8)*100</f>
        <v>68.61067132318794</v>
      </c>
      <c r="V8" s="33">
        <f>('GO_constant price'!V8/LAB_EMP!V8)/('GO_constant price'!$D8/LAB_EMP!$D8)*100</f>
        <v>68.19218593688775</v>
      </c>
      <c r="W8" s="33">
        <f>('GO_constant price'!W8/LAB_EMP!W8)/('GO_constant price'!$D8/LAB_EMP!$D8)*100</f>
        <v>71.01858847208969</v>
      </c>
      <c r="X8" s="33">
        <f>('GO_constant price'!X8/LAB_EMP!X8)/('GO_constant price'!$D8/LAB_EMP!$D8)*100</f>
        <v>89.902183032577</v>
      </c>
      <c r="Y8" s="33">
        <f>('GO_constant price'!Y8/LAB_EMP!Y8)/('GO_constant price'!$D8/LAB_EMP!$D8)*100</f>
        <v>113.4077113392895</v>
      </c>
      <c r="Z8" s="33">
        <f>('GO_constant price'!Z8/LAB_EMP!Z8)/('GO_constant price'!$D8/LAB_EMP!$D8)*100</f>
        <v>138.92956452712184</v>
      </c>
      <c r="AA8" s="33">
        <f>('GO_constant price'!AA8/LAB_EMP!AA8)/('GO_constant price'!$D8/LAB_EMP!$D8)*100</f>
        <v>160.57097820870882</v>
      </c>
      <c r="AB8" s="33">
        <f>('GO_constant price'!AB8/LAB_EMP!AB8)/('GO_constant price'!$D8/LAB_EMP!$D8)*100</f>
        <v>178.58166298229432</v>
      </c>
      <c r="AC8" s="33">
        <f>('GO_constant price'!AC8/LAB_EMP!AC8)/('GO_constant price'!$D8/LAB_EMP!$D8)*100</f>
        <v>199.25792493776035</v>
      </c>
      <c r="AD8" s="33">
        <f>('GO_constant price'!AD8/LAB_EMP!AD8)/('GO_constant price'!$D8/LAB_EMP!$D8)*100</f>
        <v>239.1966426768422</v>
      </c>
      <c r="AE8" s="33">
        <f>('GO_constant price'!AE8/LAB_EMP!AE8)/('GO_constant price'!$D8/LAB_EMP!$D8)*100</f>
        <v>274.34763669564137</v>
      </c>
      <c r="AF8" s="33">
        <f>('GO_constant price'!AF8/LAB_EMP!AF8)/('GO_constant price'!$D8/LAB_EMP!$D8)*100</f>
        <v>268.70962548861297</v>
      </c>
      <c r="AG8" s="33">
        <f>('GO_constant price'!AG8/LAB_EMP!AG8)/('GO_constant price'!$D8/LAB_EMP!$D8)*100</f>
        <v>315.03935003989454</v>
      </c>
      <c r="AH8" s="33">
        <f>('GO_constant price'!AH8/LAB_EMP!AH8)/('GO_constant price'!$D8/LAB_EMP!$D8)*100</f>
        <v>324.34991434509055</v>
      </c>
      <c r="AI8" s="33">
        <f>('GO_constant price'!AI8/LAB_EMP!AI8)/('GO_constant price'!$D8/LAB_EMP!$D8)*100</f>
        <v>315.4693920604274</v>
      </c>
    </row>
    <row r="9" spans="1:35" ht="15">
      <c r="A9" s="38">
        <v>8</v>
      </c>
      <c r="B9" s="17" t="s">
        <v>22</v>
      </c>
      <c r="C9" s="38" t="s">
        <v>121</v>
      </c>
      <c r="D9" s="33">
        <f>('GO_constant price'!D9/LAB_EMP!D9)/('GO_constant price'!$D9/LAB_EMP!$D9)*100</f>
        <v>100</v>
      </c>
      <c r="E9" s="33">
        <f>('GO_constant price'!E9/LAB_EMP!E9)/('GO_constant price'!$D9/LAB_EMP!$D9)*100</f>
        <v>118.86390547212568</v>
      </c>
      <c r="F9" s="33">
        <f>('GO_constant price'!F9/LAB_EMP!F9)/('GO_constant price'!$D9/LAB_EMP!$D9)*100</f>
        <v>116.36603527618593</v>
      </c>
      <c r="G9" s="33">
        <f>('GO_constant price'!G9/LAB_EMP!G9)/('GO_constant price'!$D9/LAB_EMP!$D9)*100</f>
        <v>123.44250459351376</v>
      </c>
      <c r="H9" s="33">
        <f>('GO_constant price'!H9/LAB_EMP!H9)/('GO_constant price'!$D9/LAB_EMP!$D9)*100</f>
        <v>134.46645508989658</v>
      </c>
      <c r="I9" s="33">
        <f>('GO_constant price'!I9/LAB_EMP!I9)/('GO_constant price'!$D9/LAB_EMP!$D9)*100</f>
        <v>139.71097509091038</v>
      </c>
      <c r="J9" s="33">
        <f>('GO_constant price'!J9/LAB_EMP!J9)/('GO_constant price'!$D9/LAB_EMP!$D9)*100</f>
        <v>145.96807732491047</v>
      </c>
      <c r="K9" s="33">
        <f>('GO_constant price'!K9/LAB_EMP!K9)/('GO_constant price'!$D9/LAB_EMP!$D9)*100</f>
        <v>146.99605996156356</v>
      </c>
      <c r="L9" s="33">
        <f>('GO_constant price'!L9/LAB_EMP!L9)/('GO_constant price'!$D9/LAB_EMP!$D9)*100</f>
        <v>152.82597536915787</v>
      </c>
      <c r="M9" s="33">
        <f>('GO_constant price'!M9/LAB_EMP!M9)/('GO_constant price'!$D9/LAB_EMP!$D9)*100</f>
        <v>171.68951940422536</v>
      </c>
      <c r="N9" s="33">
        <f>('GO_constant price'!N9/LAB_EMP!N9)/('GO_constant price'!$D9/LAB_EMP!$D9)*100</f>
        <v>178.85992299507873</v>
      </c>
      <c r="O9" s="33">
        <f>('GO_constant price'!O9/LAB_EMP!O9)/('GO_constant price'!$D9/LAB_EMP!$D9)*100</f>
        <v>176.19176812094685</v>
      </c>
      <c r="P9" s="33">
        <f>('GO_constant price'!P9/LAB_EMP!P9)/('GO_constant price'!$D9/LAB_EMP!$D9)*100</f>
        <v>180.43956870758828</v>
      </c>
      <c r="Q9" s="33">
        <f>('GO_constant price'!Q9/LAB_EMP!Q9)/('GO_constant price'!$D9/LAB_EMP!$D9)*100</f>
        <v>178.92080367493108</v>
      </c>
      <c r="R9" s="33">
        <f>('GO_constant price'!R9/LAB_EMP!R9)/('GO_constant price'!$D9/LAB_EMP!$D9)*100</f>
        <v>184.2915684540509</v>
      </c>
      <c r="S9" s="33">
        <f>('GO_constant price'!S9/LAB_EMP!S9)/('GO_constant price'!$D9/LAB_EMP!$D9)*100</f>
        <v>208.66164753691015</v>
      </c>
      <c r="T9" s="33">
        <f>('GO_constant price'!T9/LAB_EMP!T9)/('GO_constant price'!$D9/LAB_EMP!$D9)*100</f>
        <v>233.26441725694548</v>
      </c>
      <c r="U9" s="33">
        <f>('GO_constant price'!U9/LAB_EMP!U9)/('GO_constant price'!$D9/LAB_EMP!$D9)*100</f>
        <v>264.0181456666086</v>
      </c>
      <c r="V9" s="33">
        <f>('GO_constant price'!V9/LAB_EMP!V9)/('GO_constant price'!$D9/LAB_EMP!$D9)*100</f>
        <v>273.0299663905756</v>
      </c>
      <c r="W9" s="33">
        <f>('GO_constant price'!W9/LAB_EMP!W9)/('GO_constant price'!$D9/LAB_EMP!$D9)*100</f>
        <v>294.0292991269115</v>
      </c>
      <c r="X9" s="33">
        <f>('GO_constant price'!X9/LAB_EMP!X9)/('GO_constant price'!$D9/LAB_EMP!$D9)*100</f>
        <v>311.52683282566875</v>
      </c>
      <c r="Y9" s="33">
        <f>('GO_constant price'!Y9/LAB_EMP!Y9)/('GO_constant price'!$D9/LAB_EMP!$D9)*100</f>
        <v>316.6000112488232</v>
      </c>
      <c r="Z9" s="33">
        <f>('GO_constant price'!Z9/LAB_EMP!Z9)/('GO_constant price'!$D9/LAB_EMP!$D9)*100</f>
        <v>318.29249104717377</v>
      </c>
      <c r="AA9" s="33">
        <f>('GO_constant price'!AA9/LAB_EMP!AA9)/('GO_constant price'!$D9/LAB_EMP!$D9)*100</f>
        <v>333.2322216330154</v>
      </c>
      <c r="AB9" s="33">
        <f>('GO_constant price'!AB9/LAB_EMP!AB9)/('GO_constant price'!$D9/LAB_EMP!$D9)*100</f>
        <v>370.442533789147</v>
      </c>
      <c r="AC9" s="33">
        <f>('GO_constant price'!AC9/LAB_EMP!AC9)/('GO_constant price'!$D9/LAB_EMP!$D9)*100</f>
        <v>413.61851530930886</v>
      </c>
      <c r="AD9" s="33">
        <f>('GO_constant price'!AD9/LAB_EMP!AD9)/('GO_constant price'!$D9/LAB_EMP!$D9)*100</f>
        <v>464.94843591582963</v>
      </c>
      <c r="AE9" s="33">
        <f>('GO_constant price'!AE9/LAB_EMP!AE9)/('GO_constant price'!$D9/LAB_EMP!$D9)*100</f>
        <v>509.97083042620784</v>
      </c>
      <c r="AF9" s="33">
        <f>('GO_constant price'!AF9/LAB_EMP!AF9)/('GO_constant price'!$D9/LAB_EMP!$D9)*100</f>
        <v>634.8139021388239</v>
      </c>
      <c r="AG9" s="33">
        <f>('GO_constant price'!AG9/LAB_EMP!AG9)/('GO_constant price'!$D9/LAB_EMP!$D9)*100</f>
        <v>660.5596108257243</v>
      </c>
      <c r="AH9" s="33">
        <f>('GO_constant price'!AH9/LAB_EMP!AH9)/('GO_constant price'!$D9/LAB_EMP!$D9)*100</f>
        <v>736.5435588290162</v>
      </c>
      <c r="AI9" s="33">
        <f>('GO_constant price'!AI9/LAB_EMP!AI9)/('GO_constant price'!$D9/LAB_EMP!$D9)*100</f>
        <v>812.9040810003721</v>
      </c>
    </row>
    <row r="10" spans="1:35" ht="15">
      <c r="A10" s="38">
        <v>9</v>
      </c>
      <c r="B10" s="17" t="s">
        <v>1</v>
      </c>
      <c r="C10" s="38" t="s">
        <v>122</v>
      </c>
      <c r="D10" s="33">
        <f>('GO_constant price'!D10/LAB_EMP!D10)/('GO_constant price'!$D10/LAB_EMP!$D10)*100</f>
        <v>100</v>
      </c>
      <c r="E10" s="33">
        <f>('GO_constant price'!E10/LAB_EMP!E10)/('GO_constant price'!$D10/LAB_EMP!$D10)*100</f>
        <v>104.93345943788843</v>
      </c>
      <c r="F10" s="33">
        <f>('GO_constant price'!F10/LAB_EMP!F10)/('GO_constant price'!$D10/LAB_EMP!$D10)*100</f>
        <v>108.48600760227325</v>
      </c>
      <c r="G10" s="33">
        <f>('GO_constant price'!G10/LAB_EMP!G10)/('GO_constant price'!$D10/LAB_EMP!$D10)*100</f>
        <v>129.35118699228002</v>
      </c>
      <c r="H10" s="33">
        <f>('GO_constant price'!H10/LAB_EMP!H10)/('GO_constant price'!$D10/LAB_EMP!$D10)*100</f>
        <v>140.6232486273175</v>
      </c>
      <c r="I10" s="33">
        <f>('GO_constant price'!I10/LAB_EMP!I10)/('GO_constant price'!$D10/LAB_EMP!$D10)*100</f>
        <v>120.04035152504157</v>
      </c>
      <c r="J10" s="33">
        <f>('GO_constant price'!J10/LAB_EMP!J10)/('GO_constant price'!$D10/LAB_EMP!$D10)*100</f>
        <v>127.02229112741156</v>
      </c>
      <c r="K10" s="33">
        <f>('GO_constant price'!K10/LAB_EMP!K10)/('GO_constant price'!$D10/LAB_EMP!$D10)*100</f>
        <v>133.10864066873805</v>
      </c>
      <c r="L10" s="33">
        <f>('GO_constant price'!L10/LAB_EMP!L10)/('GO_constant price'!$D10/LAB_EMP!$D10)*100</f>
        <v>137.90497018093396</v>
      </c>
      <c r="M10" s="33">
        <f>('GO_constant price'!M10/LAB_EMP!M10)/('GO_constant price'!$D10/LAB_EMP!$D10)*100</f>
        <v>151.07371988574965</v>
      </c>
      <c r="N10" s="33">
        <f>('GO_constant price'!N10/LAB_EMP!N10)/('GO_constant price'!$D10/LAB_EMP!$D10)*100</f>
        <v>161.68206360046193</v>
      </c>
      <c r="O10" s="33">
        <f>('GO_constant price'!O10/LAB_EMP!O10)/('GO_constant price'!$D10/LAB_EMP!$D10)*100</f>
        <v>216.97389807258688</v>
      </c>
      <c r="P10" s="33">
        <f>('GO_constant price'!P10/LAB_EMP!P10)/('GO_constant price'!$D10/LAB_EMP!$D10)*100</f>
        <v>159.6023398520255</v>
      </c>
      <c r="Q10" s="33">
        <f>('GO_constant price'!Q10/LAB_EMP!Q10)/('GO_constant price'!$D10/LAB_EMP!$D10)*100</f>
        <v>167.29429432821846</v>
      </c>
      <c r="R10" s="33">
        <f>('GO_constant price'!R10/LAB_EMP!R10)/('GO_constant price'!$D10/LAB_EMP!$D10)*100</f>
        <v>168.40343460812576</v>
      </c>
      <c r="S10" s="33">
        <f>('GO_constant price'!S10/LAB_EMP!S10)/('GO_constant price'!$D10/LAB_EMP!$D10)*100</f>
        <v>159.5230761630098</v>
      </c>
      <c r="T10" s="33">
        <f>('GO_constant price'!T10/LAB_EMP!T10)/('GO_constant price'!$D10/LAB_EMP!$D10)*100</f>
        <v>198.35152707227948</v>
      </c>
      <c r="U10" s="33">
        <f>('GO_constant price'!U10/LAB_EMP!U10)/('GO_constant price'!$D10/LAB_EMP!$D10)*100</f>
        <v>196.8334867172427</v>
      </c>
      <c r="V10" s="33">
        <f>('GO_constant price'!V10/LAB_EMP!V10)/('GO_constant price'!$D10/LAB_EMP!$D10)*100</f>
        <v>208.34675333956065</v>
      </c>
      <c r="W10" s="33">
        <f>('GO_constant price'!W10/LAB_EMP!W10)/('GO_constant price'!$D10/LAB_EMP!$D10)*100</f>
        <v>205.75598904844563</v>
      </c>
      <c r="X10" s="33">
        <f>('GO_constant price'!X10/LAB_EMP!X10)/('GO_constant price'!$D10/LAB_EMP!$D10)*100</f>
        <v>236.54812987617703</v>
      </c>
      <c r="Y10" s="33">
        <f>('GO_constant price'!Y10/LAB_EMP!Y10)/('GO_constant price'!$D10/LAB_EMP!$D10)*100</f>
        <v>266.49588732027473</v>
      </c>
      <c r="Z10" s="33">
        <f>('GO_constant price'!Z10/LAB_EMP!Z10)/('GO_constant price'!$D10/LAB_EMP!$D10)*100</f>
        <v>257.5480975431902</v>
      </c>
      <c r="AA10" s="33">
        <f>('GO_constant price'!AA10/LAB_EMP!AA10)/('GO_constant price'!$D10/LAB_EMP!$D10)*100</f>
        <v>292.7002558035572</v>
      </c>
      <c r="AB10" s="33">
        <f>('GO_constant price'!AB10/LAB_EMP!AB10)/('GO_constant price'!$D10/LAB_EMP!$D10)*100</f>
        <v>357.039793386277</v>
      </c>
      <c r="AC10" s="33">
        <f>('GO_constant price'!AC10/LAB_EMP!AC10)/('GO_constant price'!$D10/LAB_EMP!$D10)*100</f>
        <v>377.45469778362815</v>
      </c>
      <c r="AD10" s="33">
        <f>('GO_constant price'!AD10/LAB_EMP!AD10)/('GO_constant price'!$D10/LAB_EMP!$D10)*100</f>
        <v>453.065324240238</v>
      </c>
      <c r="AE10" s="33">
        <f>('GO_constant price'!AE10/LAB_EMP!AE10)/('GO_constant price'!$D10/LAB_EMP!$D10)*100</f>
        <v>510.844879126813</v>
      </c>
      <c r="AF10" s="33">
        <f>('GO_constant price'!AF10/LAB_EMP!AF10)/('GO_constant price'!$D10/LAB_EMP!$D10)*100</f>
        <v>612.407390313329</v>
      </c>
      <c r="AG10" s="33">
        <f>('GO_constant price'!AG10/LAB_EMP!AG10)/('GO_constant price'!$D10/LAB_EMP!$D10)*100</f>
        <v>737.3493999631665</v>
      </c>
      <c r="AH10" s="33">
        <f>('GO_constant price'!AH10/LAB_EMP!AH10)/('GO_constant price'!$D10/LAB_EMP!$D10)*100</f>
        <v>713.4992723644554</v>
      </c>
      <c r="AI10" s="33">
        <f>('GO_constant price'!AI10/LAB_EMP!AI10)/('GO_constant price'!$D10/LAB_EMP!$D10)*100</f>
        <v>626.5962737537544</v>
      </c>
    </row>
    <row r="11" spans="1:35" ht="15">
      <c r="A11" s="38">
        <v>10</v>
      </c>
      <c r="B11" s="17" t="s">
        <v>2</v>
      </c>
      <c r="C11" s="38" t="s">
        <v>123</v>
      </c>
      <c r="D11" s="33">
        <f>('GO_constant price'!D11/LAB_EMP!D11)/('GO_constant price'!$D11/LAB_EMP!$D11)*100</f>
        <v>100</v>
      </c>
      <c r="E11" s="33">
        <f>('GO_constant price'!E11/LAB_EMP!E11)/('GO_constant price'!$D11/LAB_EMP!$D11)*100</f>
        <v>109.07164198797862</v>
      </c>
      <c r="F11" s="33">
        <f>('GO_constant price'!F11/LAB_EMP!F11)/('GO_constant price'!$D11/LAB_EMP!$D11)*100</f>
        <v>113.50213761713044</v>
      </c>
      <c r="G11" s="33">
        <f>('GO_constant price'!G11/LAB_EMP!G11)/('GO_constant price'!$D11/LAB_EMP!$D11)*100</f>
        <v>120.46704936565196</v>
      </c>
      <c r="H11" s="33">
        <f>('GO_constant price'!H11/LAB_EMP!H11)/('GO_constant price'!$D11/LAB_EMP!$D11)*100</f>
        <v>139.57107549062613</v>
      </c>
      <c r="I11" s="33">
        <f>('GO_constant price'!I11/LAB_EMP!I11)/('GO_constant price'!$D11/LAB_EMP!$D11)*100</f>
        <v>146.35911910601826</v>
      </c>
      <c r="J11" s="33">
        <f>('GO_constant price'!J11/LAB_EMP!J11)/('GO_constant price'!$D11/LAB_EMP!$D11)*100</f>
        <v>158.1319334699524</v>
      </c>
      <c r="K11" s="33">
        <f>('GO_constant price'!K11/LAB_EMP!K11)/('GO_constant price'!$D11/LAB_EMP!$D11)*100</f>
        <v>165.39376856316824</v>
      </c>
      <c r="L11" s="33">
        <f>('GO_constant price'!L11/LAB_EMP!L11)/('GO_constant price'!$D11/LAB_EMP!$D11)*100</f>
        <v>191.17170301313564</v>
      </c>
      <c r="M11" s="33">
        <f>('GO_constant price'!M11/LAB_EMP!M11)/('GO_constant price'!$D11/LAB_EMP!$D11)*100</f>
        <v>209.40316189327893</v>
      </c>
      <c r="N11" s="33">
        <f>('GO_constant price'!N11/LAB_EMP!N11)/('GO_constant price'!$D11/LAB_EMP!$D11)*100</f>
        <v>215.69804033683732</v>
      </c>
      <c r="O11" s="33">
        <f>('GO_constant price'!O11/LAB_EMP!O11)/('GO_constant price'!$D11/LAB_EMP!$D11)*100</f>
        <v>227.29847312166936</v>
      </c>
      <c r="P11" s="33">
        <f>('GO_constant price'!P11/LAB_EMP!P11)/('GO_constant price'!$D11/LAB_EMP!$D11)*100</f>
        <v>229.40005758227088</v>
      </c>
      <c r="Q11" s="33">
        <f>('GO_constant price'!Q11/LAB_EMP!Q11)/('GO_constant price'!$D11/LAB_EMP!$D11)*100</f>
        <v>226.938729115687</v>
      </c>
      <c r="R11" s="33">
        <f>('GO_constant price'!R11/LAB_EMP!R11)/('GO_constant price'!$D11/LAB_EMP!$D11)*100</f>
        <v>244.1441528455038</v>
      </c>
      <c r="S11" s="33">
        <f>('GO_constant price'!S11/LAB_EMP!S11)/('GO_constant price'!$D11/LAB_EMP!$D11)*100</f>
        <v>274.43580616035626</v>
      </c>
      <c r="T11" s="33">
        <f>('GO_constant price'!T11/LAB_EMP!T11)/('GO_constant price'!$D11/LAB_EMP!$D11)*100</f>
        <v>315.2398063989276</v>
      </c>
      <c r="U11" s="33">
        <f>('GO_constant price'!U11/LAB_EMP!U11)/('GO_constant price'!$D11/LAB_EMP!$D11)*100</f>
        <v>331.52166634874794</v>
      </c>
      <c r="V11" s="33">
        <f>('GO_constant price'!V11/LAB_EMP!V11)/('GO_constant price'!$D11/LAB_EMP!$D11)*100</f>
        <v>330.4306898493459</v>
      </c>
      <c r="W11" s="33">
        <f>('GO_constant price'!W11/LAB_EMP!W11)/('GO_constant price'!$D11/LAB_EMP!$D11)*100</f>
        <v>437.16263979135437</v>
      </c>
      <c r="X11" s="33">
        <f>('GO_constant price'!X11/LAB_EMP!X11)/('GO_constant price'!$D11/LAB_EMP!$D11)*100</f>
        <v>421.7727682895137</v>
      </c>
      <c r="Y11" s="33">
        <f>('GO_constant price'!Y11/LAB_EMP!Y11)/('GO_constant price'!$D11/LAB_EMP!$D11)*100</f>
        <v>407.5540437773248</v>
      </c>
      <c r="Z11" s="33">
        <f>('GO_constant price'!Z11/LAB_EMP!Z11)/('GO_constant price'!$D11/LAB_EMP!$D11)*100</f>
        <v>409.76758868739546</v>
      </c>
      <c r="AA11" s="33">
        <f>('GO_constant price'!AA11/LAB_EMP!AA11)/('GO_constant price'!$D11/LAB_EMP!$D11)*100</f>
        <v>405.87861258659103</v>
      </c>
      <c r="AB11" s="33">
        <f>('GO_constant price'!AB11/LAB_EMP!AB11)/('GO_constant price'!$D11/LAB_EMP!$D11)*100</f>
        <v>393.8351636360957</v>
      </c>
      <c r="AC11" s="33">
        <f>('GO_constant price'!AC11/LAB_EMP!AC11)/('GO_constant price'!$D11/LAB_EMP!$D11)*100</f>
        <v>417.2606499596453</v>
      </c>
      <c r="AD11" s="33">
        <f>('GO_constant price'!AD11/LAB_EMP!AD11)/('GO_constant price'!$D11/LAB_EMP!$D11)*100</f>
        <v>491.2215687434224</v>
      </c>
      <c r="AE11" s="33">
        <f>('GO_constant price'!AE11/LAB_EMP!AE11)/('GO_constant price'!$D11/LAB_EMP!$D11)*100</f>
        <v>557.0712872409101</v>
      </c>
      <c r="AF11" s="33">
        <f>('GO_constant price'!AF11/LAB_EMP!AF11)/('GO_constant price'!$D11/LAB_EMP!$D11)*100</f>
        <v>654.3880265231448</v>
      </c>
      <c r="AG11" s="33">
        <f>('GO_constant price'!AG11/LAB_EMP!AG11)/('GO_constant price'!$D11/LAB_EMP!$D11)*100</f>
        <v>667.2146170119572</v>
      </c>
      <c r="AH11" s="33">
        <f>('GO_constant price'!AH11/LAB_EMP!AH11)/('GO_constant price'!$D11/LAB_EMP!$D11)*100</f>
        <v>688.0377924471014</v>
      </c>
      <c r="AI11" s="33">
        <f>('GO_constant price'!AI11/LAB_EMP!AI11)/('GO_constant price'!$D11/LAB_EMP!$D11)*100</f>
        <v>716.6989866392148</v>
      </c>
    </row>
    <row r="12" spans="1:35" ht="15">
      <c r="A12" s="38">
        <v>11</v>
      </c>
      <c r="B12" s="17" t="s">
        <v>3</v>
      </c>
      <c r="C12" s="38" t="s">
        <v>124</v>
      </c>
      <c r="D12" s="33">
        <f>('GO_constant price'!D12/LAB_EMP!D12)/('GO_constant price'!$D12/LAB_EMP!$D12)*100</f>
        <v>100</v>
      </c>
      <c r="E12" s="33">
        <f>('GO_constant price'!E12/LAB_EMP!E12)/('GO_constant price'!$D12/LAB_EMP!$D12)*100</f>
        <v>104.16558424020977</v>
      </c>
      <c r="F12" s="33">
        <f>('GO_constant price'!F12/LAB_EMP!F12)/('GO_constant price'!$D12/LAB_EMP!$D12)*100</f>
        <v>107.42208657803396</v>
      </c>
      <c r="G12" s="33">
        <f>('GO_constant price'!G12/LAB_EMP!G12)/('GO_constant price'!$D12/LAB_EMP!$D12)*100</f>
        <v>99.65013191560901</v>
      </c>
      <c r="H12" s="33">
        <f>('GO_constant price'!H12/LAB_EMP!H12)/('GO_constant price'!$D12/LAB_EMP!$D12)*100</f>
        <v>107.5538411556296</v>
      </c>
      <c r="I12" s="33">
        <f>('GO_constant price'!I12/LAB_EMP!I12)/('GO_constant price'!$D12/LAB_EMP!$D12)*100</f>
        <v>103.55359252727341</v>
      </c>
      <c r="J12" s="33">
        <f>('GO_constant price'!J12/LAB_EMP!J12)/('GO_constant price'!$D12/LAB_EMP!$D12)*100</f>
        <v>107.96911305156236</v>
      </c>
      <c r="K12" s="33">
        <f>('GO_constant price'!K12/LAB_EMP!K12)/('GO_constant price'!$D12/LAB_EMP!$D12)*100</f>
        <v>110.49016114205732</v>
      </c>
      <c r="L12" s="33">
        <f>('GO_constant price'!L12/LAB_EMP!L12)/('GO_constant price'!$D12/LAB_EMP!$D12)*100</f>
        <v>121.78370122378767</v>
      </c>
      <c r="M12" s="33">
        <f>('GO_constant price'!M12/LAB_EMP!M12)/('GO_constant price'!$D12/LAB_EMP!$D12)*100</f>
        <v>128.76692584077912</v>
      </c>
      <c r="N12" s="33">
        <f>('GO_constant price'!N12/LAB_EMP!N12)/('GO_constant price'!$D12/LAB_EMP!$D12)*100</f>
        <v>140.71508407400924</v>
      </c>
      <c r="O12" s="33">
        <f>('GO_constant price'!O12/LAB_EMP!O12)/('GO_constant price'!$D12/LAB_EMP!$D12)*100</f>
        <v>152.80442122733268</v>
      </c>
      <c r="P12" s="33">
        <f>('GO_constant price'!P12/LAB_EMP!P12)/('GO_constant price'!$D12/LAB_EMP!$D12)*100</f>
        <v>159.47027724659236</v>
      </c>
      <c r="Q12" s="33">
        <f>('GO_constant price'!Q12/LAB_EMP!Q12)/('GO_constant price'!$D12/LAB_EMP!$D12)*100</f>
        <v>156.21356460691013</v>
      </c>
      <c r="R12" s="33">
        <f>('GO_constant price'!R12/LAB_EMP!R12)/('GO_constant price'!$D12/LAB_EMP!$D12)*100</f>
        <v>169.257087370794</v>
      </c>
      <c r="S12" s="33">
        <f>('GO_constant price'!S12/LAB_EMP!S12)/('GO_constant price'!$D12/LAB_EMP!$D12)*100</f>
        <v>181.1825917048572</v>
      </c>
      <c r="T12" s="33">
        <f>('GO_constant price'!T12/LAB_EMP!T12)/('GO_constant price'!$D12/LAB_EMP!$D12)*100</f>
        <v>177.26499627240656</v>
      </c>
      <c r="U12" s="33">
        <f>('GO_constant price'!U12/LAB_EMP!U12)/('GO_constant price'!$D12/LAB_EMP!$D12)*100</f>
        <v>191.86518829827784</v>
      </c>
      <c r="V12" s="33">
        <f>('GO_constant price'!V12/LAB_EMP!V12)/('GO_constant price'!$D12/LAB_EMP!$D12)*100</f>
        <v>181.41742935501654</v>
      </c>
      <c r="W12" s="33">
        <f>('GO_constant price'!W12/LAB_EMP!W12)/('GO_constant price'!$D12/LAB_EMP!$D12)*100</f>
        <v>193.46931940540586</v>
      </c>
      <c r="X12" s="33">
        <f>('GO_constant price'!X12/LAB_EMP!X12)/('GO_constant price'!$D12/LAB_EMP!$D12)*100</f>
        <v>193.88454479343892</v>
      </c>
      <c r="Y12" s="33">
        <f>('GO_constant price'!Y12/LAB_EMP!Y12)/('GO_constant price'!$D12/LAB_EMP!$D12)*100</f>
        <v>196.04020813260476</v>
      </c>
      <c r="Z12" s="33">
        <f>('GO_constant price'!Z12/LAB_EMP!Z12)/('GO_constant price'!$D12/LAB_EMP!$D12)*100</f>
        <v>218.6764982630252</v>
      </c>
      <c r="AA12" s="33">
        <f>('GO_constant price'!AA12/LAB_EMP!AA12)/('GO_constant price'!$D12/LAB_EMP!$D12)*100</f>
        <v>237.36105087683416</v>
      </c>
      <c r="AB12" s="33">
        <f>('GO_constant price'!AB12/LAB_EMP!AB12)/('GO_constant price'!$D12/LAB_EMP!$D12)*100</f>
        <v>252.16499413198156</v>
      </c>
      <c r="AC12" s="33">
        <f>('GO_constant price'!AC12/LAB_EMP!AC12)/('GO_constant price'!$D12/LAB_EMP!$D12)*100</f>
        <v>269.2270910207331</v>
      </c>
      <c r="AD12" s="33">
        <f>('GO_constant price'!AD12/LAB_EMP!AD12)/('GO_constant price'!$D12/LAB_EMP!$D12)*100</f>
        <v>334.22592712227475</v>
      </c>
      <c r="AE12" s="33">
        <f>('GO_constant price'!AE12/LAB_EMP!AE12)/('GO_constant price'!$D12/LAB_EMP!$D12)*100</f>
        <v>368.57368164334133</v>
      </c>
      <c r="AF12" s="33">
        <f>('GO_constant price'!AF12/LAB_EMP!AF12)/('GO_constant price'!$D12/LAB_EMP!$D12)*100</f>
        <v>366.855700747882</v>
      </c>
      <c r="AG12" s="33">
        <f>('GO_constant price'!AG12/LAB_EMP!AG12)/('GO_constant price'!$D12/LAB_EMP!$D12)*100</f>
        <v>410.9624259625095</v>
      </c>
      <c r="AH12" s="33">
        <f>('GO_constant price'!AH12/LAB_EMP!AH12)/('GO_constant price'!$D12/LAB_EMP!$D12)*100</f>
        <v>457.7429356833611</v>
      </c>
      <c r="AI12" s="33">
        <f>('GO_constant price'!AI12/LAB_EMP!AI12)/('GO_constant price'!$D12/LAB_EMP!$D12)*100</f>
        <v>463.8839995419862</v>
      </c>
    </row>
    <row r="13" spans="1:35" ht="15">
      <c r="A13" s="38">
        <v>12</v>
      </c>
      <c r="B13" s="17" t="s">
        <v>4</v>
      </c>
      <c r="C13" s="38" t="s">
        <v>125</v>
      </c>
      <c r="D13" s="33">
        <f>('GO_constant price'!D13/LAB_EMP!D13)/('GO_constant price'!$D13/LAB_EMP!$D13)*100</f>
        <v>100</v>
      </c>
      <c r="E13" s="33">
        <f>('GO_constant price'!E13/LAB_EMP!E13)/('GO_constant price'!$D13/LAB_EMP!$D13)*100</f>
        <v>103.43154709386428</v>
      </c>
      <c r="F13" s="33">
        <f>('GO_constant price'!F13/LAB_EMP!F13)/('GO_constant price'!$D13/LAB_EMP!$D13)*100</f>
        <v>100.88962638367882</v>
      </c>
      <c r="G13" s="33">
        <f>('GO_constant price'!G13/LAB_EMP!G13)/('GO_constant price'!$D13/LAB_EMP!$D13)*100</f>
        <v>106.67571382121479</v>
      </c>
      <c r="H13" s="33">
        <f>('GO_constant price'!H13/LAB_EMP!H13)/('GO_constant price'!$D13/LAB_EMP!$D13)*100</f>
        <v>120.57923678939335</v>
      </c>
      <c r="I13" s="33">
        <f>('GO_constant price'!I13/LAB_EMP!I13)/('GO_constant price'!$D13/LAB_EMP!$D13)*100</f>
        <v>137.24720000279012</v>
      </c>
      <c r="J13" s="33">
        <f>('GO_constant price'!J13/LAB_EMP!J13)/('GO_constant price'!$D13/LAB_EMP!$D13)*100</f>
        <v>152.61561592503864</v>
      </c>
      <c r="K13" s="33">
        <f>('GO_constant price'!K13/LAB_EMP!K13)/('GO_constant price'!$D13/LAB_EMP!$D13)*100</f>
        <v>176.2371493389123</v>
      </c>
      <c r="L13" s="33">
        <f>('GO_constant price'!L13/LAB_EMP!L13)/('GO_constant price'!$D13/LAB_EMP!$D13)*100</f>
        <v>163.85841512357936</v>
      </c>
      <c r="M13" s="33">
        <f>('GO_constant price'!M13/LAB_EMP!M13)/('GO_constant price'!$D13/LAB_EMP!$D13)*100</f>
        <v>161.62028442928138</v>
      </c>
      <c r="N13" s="33">
        <f>('GO_constant price'!N13/LAB_EMP!N13)/('GO_constant price'!$D13/LAB_EMP!$D13)*100</f>
        <v>144.87410828386342</v>
      </c>
      <c r="O13" s="33">
        <f>('GO_constant price'!O13/LAB_EMP!O13)/('GO_constant price'!$D13/LAB_EMP!$D13)*100</f>
        <v>116.55516373448587</v>
      </c>
      <c r="P13" s="33">
        <f>('GO_constant price'!P13/LAB_EMP!P13)/('GO_constant price'!$D13/LAB_EMP!$D13)*100</f>
        <v>101.20803586123183</v>
      </c>
      <c r="Q13" s="33">
        <f>('GO_constant price'!Q13/LAB_EMP!Q13)/('GO_constant price'!$D13/LAB_EMP!$D13)*100</f>
        <v>86.15664134080556</v>
      </c>
      <c r="R13" s="33">
        <f>('GO_constant price'!R13/LAB_EMP!R13)/('GO_constant price'!$D13/LAB_EMP!$D13)*100</f>
        <v>93.88974680550068</v>
      </c>
      <c r="S13" s="33">
        <f>('GO_constant price'!S13/LAB_EMP!S13)/('GO_constant price'!$D13/LAB_EMP!$D13)*100</f>
        <v>121.58917523582954</v>
      </c>
      <c r="T13" s="33">
        <f>('GO_constant price'!T13/LAB_EMP!T13)/('GO_constant price'!$D13/LAB_EMP!$D13)*100</f>
        <v>137.6841585194177</v>
      </c>
      <c r="U13" s="33">
        <f>('GO_constant price'!U13/LAB_EMP!U13)/('GO_constant price'!$D13/LAB_EMP!$D13)*100</f>
        <v>133.95495172127173</v>
      </c>
      <c r="V13" s="33">
        <f>('GO_constant price'!V13/LAB_EMP!V13)/('GO_constant price'!$D13/LAB_EMP!$D13)*100</f>
        <v>168.4064610749748</v>
      </c>
      <c r="W13" s="33">
        <f>('GO_constant price'!W13/LAB_EMP!W13)/('GO_constant price'!$D13/LAB_EMP!$D13)*100</f>
        <v>174.59385499237587</v>
      </c>
      <c r="X13" s="33">
        <f>('GO_constant price'!X13/LAB_EMP!X13)/('GO_constant price'!$D13/LAB_EMP!$D13)*100</f>
        <v>167.6521396417211</v>
      </c>
      <c r="Y13" s="33">
        <f>('GO_constant price'!Y13/LAB_EMP!Y13)/('GO_constant price'!$D13/LAB_EMP!$D13)*100</f>
        <v>148.55343830653825</v>
      </c>
      <c r="Z13" s="33">
        <f>('GO_constant price'!Z13/LAB_EMP!Z13)/('GO_constant price'!$D13/LAB_EMP!$D13)*100</f>
        <v>162.16002674006867</v>
      </c>
      <c r="AA13" s="33">
        <f>('GO_constant price'!AA13/LAB_EMP!AA13)/('GO_constant price'!$D13/LAB_EMP!$D13)*100</f>
        <v>168.2561422964424</v>
      </c>
      <c r="AB13" s="33">
        <f>('GO_constant price'!AB13/LAB_EMP!AB13)/('GO_constant price'!$D13/LAB_EMP!$D13)*100</f>
        <v>192.2655334215438</v>
      </c>
      <c r="AC13" s="33">
        <f>('GO_constant price'!AC13/LAB_EMP!AC13)/('GO_constant price'!$D13/LAB_EMP!$D13)*100</f>
        <v>225.36212910194413</v>
      </c>
      <c r="AD13" s="33">
        <f>('GO_constant price'!AD13/LAB_EMP!AD13)/('GO_constant price'!$D13/LAB_EMP!$D13)*100</f>
        <v>243.9922265830079</v>
      </c>
      <c r="AE13" s="33">
        <f>('GO_constant price'!AE13/LAB_EMP!AE13)/('GO_constant price'!$D13/LAB_EMP!$D13)*100</f>
        <v>286.37886479759555</v>
      </c>
      <c r="AF13" s="33">
        <f>('GO_constant price'!AF13/LAB_EMP!AF13)/('GO_constant price'!$D13/LAB_EMP!$D13)*100</f>
        <v>316.3552588527199</v>
      </c>
      <c r="AG13" s="33">
        <f>('GO_constant price'!AG13/LAB_EMP!AG13)/('GO_constant price'!$D13/LAB_EMP!$D13)*100</f>
        <v>315.60425311988973</v>
      </c>
      <c r="AH13" s="33">
        <f>('GO_constant price'!AH13/LAB_EMP!AH13)/('GO_constant price'!$D13/LAB_EMP!$D13)*100</f>
        <v>370.8870950951742</v>
      </c>
      <c r="AI13" s="33">
        <f>('GO_constant price'!AI13/LAB_EMP!AI13)/('GO_constant price'!$D13/LAB_EMP!$D13)*100</f>
        <v>372.12789634879704</v>
      </c>
    </row>
    <row r="14" spans="1:35" ht="15">
      <c r="A14" s="38">
        <v>13</v>
      </c>
      <c r="B14" s="17" t="s">
        <v>15</v>
      </c>
      <c r="C14" s="38" t="s">
        <v>133</v>
      </c>
      <c r="D14" s="33">
        <f>('GO_constant price'!D14/LAB_EMP!D14)/('GO_constant price'!$D14/LAB_EMP!$D14)*100</f>
        <v>100</v>
      </c>
      <c r="E14" s="33">
        <f>('GO_constant price'!E14/LAB_EMP!E14)/('GO_constant price'!$D14/LAB_EMP!$D14)*100</f>
        <v>107.9571996557678</v>
      </c>
      <c r="F14" s="33">
        <f>('GO_constant price'!F14/LAB_EMP!F14)/('GO_constant price'!$D14/LAB_EMP!$D14)*100</f>
        <v>118.98148577083387</v>
      </c>
      <c r="G14" s="33">
        <f>('GO_constant price'!G14/LAB_EMP!G14)/('GO_constant price'!$D14/LAB_EMP!$D14)*100</f>
        <v>114.83373470758602</v>
      </c>
      <c r="H14" s="33">
        <f>('GO_constant price'!H14/LAB_EMP!H14)/('GO_constant price'!$D14/LAB_EMP!$D14)*100</f>
        <v>120.67097322447253</v>
      </c>
      <c r="I14" s="33">
        <f>('GO_constant price'!I14/LAB_EMP!I14)/('GO_constant price'!$D14/LAB_EMP!$D14)*100</f>
        <v>125.04637167424899</v>
      </c>
      <c r="J14" s="33">
        <f>('GO_constant price'!J14/LAB_EMP!J14)/('GO_constant price'!$D14/LAB_EMP!$D14)*100</f>
        <v>136.45093143773673</v>
      </c>
      <c r="K14" s="33">
        <f>('GO_constant price'!K14/LAB_EMP!K14)/('GO_constant price'!$D14/LAB_EMP!$D14)*100</f>
        <v>141.28123598688447</v>
      </c>
      <c r="L14" s="33">
        <f>('GO_constant price'!L14/LAB_EMP!L14)/('GO_constant price'!$D14/LAB_EMP!$D14)*100</f>
        <v>154.17408380206282</v>
      </c>
      <c r="M14" s="33">
        <f>('GO_constant price'!M14/LAB_EMP!M14)/('GO_constant price'!$D14/LAB_EMP!$D14)*100</f>
        <v>162.12894893083637</v>
      </c>
      <c r="N14" s="33">
        <f>('GO_constant price'!N14/LAB_EMP!N14)/('GO_constant price'!$D14/LAB_EMP!$D14)*100</f>
        <v>183.24015023513306</v>
      </c>
      <c r="O14" s="33">
        <f>('GO_constant price'!O14/LAB_EMP!O14)/('GO_constant price'!$D14/LAB_EMP!$D14)*100</f>
        <v>163.22424451740255</v>
      </c>
      <c r="P14" s="33">
        <f>('GO_constant price'!P14/LAB_EMP!P14)/('GO_constant price'!$D14/LAB_EMP!$D14)*100</f>
        <v>168.0225753321025</v>
      </c>
      <c r="Q14" s="33">
        <f>('GO_constant price'!Q14/LAB_EMP!Q14)/('GO_constant price'!$D14/LAB_EMP!$D14)*100</f>
        <v>161.7068691511397</v>
      </c>
      <c r="R14" s="33">
        <f>('GO_constant price'!R14/LAB_EMP!R14)/('GO_constant price'!$D14/LAB_EMP!$D14)*100</f>
        <v>204.0092750097066</v>
      </c>
      <c r="S14" s="33">
        <f>('GO_constant price'!S14/LAB_EMP!S14)/('GO_constant price'!$D14/LAB_EMP!$D14)*100</f>
        <v>210.8121818737807</v>
      </c>
      <c r="T14" s="33">
        <f>('GO_constant price'!T14/LAB_EMP!T14)/('GO_constant price'!$D14/LAB_EMP!$D14)*100</f>
        <v>211.54772536919685</v>
      </c>
      <c r="U14" s="33">
        <f>('GO_constant price'!U14/LAB_EMP!U14)/('GO_constant price'!$D14/LAB_EMP!$D14)*100</f>
        <v>236.49019734365604</v>
      </c>
      <c r="V14" s="33">
        <f>('GO_constant price'!V14/LAB_EMP!V14)/('GO_constant price'!$D14/LAB_EMP!$D14)*100</f>
        <v>224.85737590373222</v>
      </c>
      <c r="W14" s="33">
        <f>('GO_constant price'!W14/LAB_EMP!W14)/('GO_constant price'!$D14/LAB_EMP!$D14)*100</f>
        <v>232.84262106320693</v>
      </c>
      <c r="X14" s="33">
        <f>('GO_constant price'!X14/LAB_EMP!X14)/('GO_constant price'!$D14/LAB_EMP!$D14)*100</f>
        <v>284.0097391742423</v>
      </c>
      <c r="Y14" s="33">
        <f>('GO_constant price'!Y14/LAB_EMP!Y14)/('GO_constant price'!$D14/LAB_EMP!$D14)*100</f>
        <v>308.99260067221024</v>
      </c>
      <c r="Z14" s="33">
        <f>('GO_constant price'!Z14/LAB_EMP!Z14)/('GO_constant price'!$D14/LAB_EMP!$D14)*100</f>
        <v>291.58379169577955</v>
      </c>
      <c r="AA14" s="33">
        <f>('GO_constant price'!AA14/LAB_EMP!AA14)/('GO_constant price'!$D14/LAB_EMP!$D14)*100</f>
        <v>347.2359468807245</v>
      </c>
      <c r="AB14" s="33">
        <f>('GO_constant price'!AB14/LAB_EMP!AB14)/('GO_constant price'!$D14/LAB_EMP!$D14)*100</f>
        <v>424.309975500267</v>
      </c>
      <c r="AC14" s="33">
        <f>('GO_constant price'!AC14/LAB_EMP!AC14)/('GO_constant price'!$D14/LAB_EMP!$D14)*100</f>
        <v>517.1946060680643</v>
      </c>
      <c r="AD14" s="33">
        <f>('GO_constant price'!AD14/LAB_EMP!AD14)/('GO_constant price'!$D14/LAB_EMP!$D14)*100</f>
        <v>598.1934416696696</v>
      </c>
      <c r="AE14" s="33">
        <f>('GO_constant price'!AE14/LAB_EMP!AE14)/('GO_constant price'!$D14/LAB_EMP!$D14)*100</f>
        <v>615.6207699996517</v>
      </c>
      <c r="AF14" s="33">
        <f>('GO_constant price'!AF14/LAB_EMP!AF14)/('GO_constant price'!$D14/LAB_EMP!$D14)*100</f>
        <v>679.3701966635244</v>
      </c>
      <c r="AG14" s="33">
        <f>('GO_constant price'!AG14/LAB_EMP!AG14)/('GO_constant price'!$D14/LAB_EMP!$D14)*100</f>
        <v>722.6879643069431</v>
      </c>
      <c r="AH14" s="33">
        <f>('GO_constant price'!AH14/LAB_EMP!AH14)/('GO_constant price'!$D14/LAB_EMP!$D14)*100</f>
        <v>818.9238617429182</v>
      </c>
      <c r="AI14" s="33">
        <f>('GO_constant price'!AI14/LAB_EMP!AI14)/('GO_constant price'!$D14/LAB_EMP!$D14)*100</f>
        <v>741.3883134030916</v>
      </c>
    </row>
    <row r="15" spans="1:35" ht="15">
      <c r="A15" s="38">
        <v>14</v>
      </c>
      <c r="B15" s="17" t="s">
        <v>5</v>
      </c>
      <c r="C15" s="38" t="s">
        <v>128</v>
      </c>
      <c r="D15" s="33">
        <f>('GO_constant price'!D15/LAB_EMP!D15)/('GO_constant price'!$D15/LAB_EMP!$D15)*100</f>
        <v>100</v>
      </c>
      <c r="E15" s="33">
        <f>('GO_constant price'!E15/LAB_EMP!E15)/('GO_constant price'!$D15/LAB_EMP!$D15)*100</f>
        <v>113.31788419346822</v>
      </c>
      <c r="F15" s="33">
        <f>('GO_constant price'!F15/LAB_EMP!F15)/('GO_constant price'!$D15/LAB_EMP!$D15)*100</f>
        <v>120.42498690363921</v>
      </c>
      <c r="G15" s="33">
        <f>('GO_constant price'!G15/LAB_EMP!G15)/('GO_constant price'!$D15/LAB_EMP!$D15)*100</f>
        <v>127.34078553025545</v>
      </c>
      <c r="H15" s="33">
        <f>('GO_constant price'!H15/LAB_EMP!H15)/('GO_constant price'!$D15/LAB_EMP!$D15)*100</f>
        <v>133.96823277422578</v>
      </c>
      <c r="I15" s="33">
        <f>('GO_constant price'!I15/LAB_EMP!I15)/('GO_constant price'!$D15/LAB_EMP!$D15)*100</f>
        <v>123.86782549452744</v>
      </c>
      <c r="J15" s="33">
        <f>('GO_constant price'!J15/LAB_EMP!J15)/('GO_constant price'!$D15/LAB_EMP!$D15)*100</f>
        <v>133.7274096174613</v>
      </c>
      <c r="K15" s="33">
        <f>('GO_constant price'!K15/LAB_EMP!K15)/('GO_constant price'!$D15/LAB_EMP!$D15)*100</f>
        <v>127.20087843567785</v>
      </c>
      <c r="L15" s="33">
        <f>('GO_constant price'!L15/LAB_EMP!L15)/('GO_constant price'!$D15/LAB_EMP!$D15)*100</f>
        <v>147.55045422000225</v>
      </c>
      <c r="M15" s="33">
        <f>('GO_constant price'!M15/LAB_EMP!M15)/('GO_constant price'!$D15/LAB_EMP!$D15)*100</f>
        <v>173.6884498368349</v>
      </c>
      <c r="N15" s="33">
        <f>('GO_constant price'!N15/LAB_EMP!N15)/('GO_constant price'!$D15/LAB_EMP!$D15)*100</f>
        <v>184.66381126218863</v>
      </c>
      <c r="O15" s="33">
        <f>('GO_constant price'!O15/LAB_EMP!O15)/('GO_constant price'!$D15/LAB_EMP!$D15)*100</f>
        <v>188.64333929348967</v>
      </c>
      <c r="P15" s="33">
        <f>('GO_constant price'!P15/LAB_EMP!P15)/('GO_constant price'!$D15/LAB_EMP!$D15)*100</f>
        <v>201.94126329105174</v>
      </c>
      <c r="Q15" s="33">
        <f>('GO_constant price'!Q15/LAB_EMP!Q15)/('GO_constant price'!$D15/LAB_EMP!$D15)*100</f>
        <v>229.53072551208504</v>
      </c>
      <c r="R15" s="33">
        <f>('GO_constant price'!R15/LAB_EMP!R15)/('GO_constant price'!$D15/LAB_EMP!$D15)*100</f>
        <v>287.4726982094195</v>
      </c>
      <c r="S15" s="33">
        <f>('GO_constant price'!S15/LAB_EMP!S15)/('GO_constant price'!$D15/LAB_EMP!$D15)*100</f>
        <v>388.2740439086987</v>
      </c>
      <c r="T15" s="33">
        <f>('GO_constant price'!T15/LAB_EMP!T15)/('GO_constant price'!$D15/LAB_EMP!$D15)*100</f>
        <v>374.13416966034777</v>
      </c>
      <c r="U15" s="33">
        <f>('GO_constant price'!U15/LAB_EMP!U15)/('GO_constant price'!$D15/LAB_EMP!$D15)*100</f>
        <v>383.1049091935793</v>
      </c>
      <c r="V15" s="33">
        <f>('GO_constant price'!V15/LAB_EMP!V15)/('GO_constant price'!$D15/LAB_EMP!$D15)*100</f>
        <v>355.52003974431403</v>
      </c>
      <c r="W15" s="33">
        <f>('GO_constant price'!W15/LAB_EMP!W15)/('GO_constant price'!$D15/LAB_EMP!$D15)*100</f>
        <v>459.6585844108399</v>
      </c>
      <c r="X15" s="33">
        <f>('GO_constant price'!X15/LAB_EMP!X15)/('GO_constant price'!$D15/LAB_EMP!$D15)*100</f>
        <v>413.59926049738147</v>
      </c>
      <c r="Y15" s="33">
        <f>('GO_constant price'!Y15/LAB_EMP!Y15)/('GO_constant price'!$D15/LAB_EMP!$D15)*100</f>
        <v>394.7708612632695</v>
      </c>
      <c r="Z15" s="33">
        <f>('GO_constant price'!Z15/LAB_EMP!Z15)/('GO_constant price'!$D15/LAB_EMP!$D15)*100</f>
        <v>403.62181137361574</v>
      </c>
      <c r="AA15" s="33">
        <f>('GO_constant price'!AA15/LAB_EMP!AA15)/('GO_constant price'!$D15/LAB_EMP!$D15)*100</f>
        <v>420.39935195622667</v>
      </c>
      <c r="AB15" s="33">
        <f>('GO_constant price'!AB15/LAB_EMP!AB15)/('GO_constant price'!$D15/LAB_EMP!$D15)*100</f>
        <v>389.4194102380562</v>
      </c>
      <c r="AC15" s="33">
        <f>('GO_constant price'!AC15/LAB_EMP!AC15)/('GO_constant price'!$D15/LAB_EMP!$D15)*100</f>
        <v>325.43414947968444</v>
      </c>
      <c r="AD15" s="33">
        <f>('GO_constant price'!AD15/LAB_EMP!AD15)/('GO_constant price'!$D15/LAB_EMP!$D15)*100</f>
        <v>348.4605526548764</v>
      </c>
      <c r="AE15" s="33">
        <f>('GO_constant price'!AE15/LAB_EMP!AE15)/('GO_constant price'!$D15/LAB_EMP!$D15)*100</f>
        <v>342.0592207801138</v>
      </c>
      <c r="AF15" s="33">
        <f>('GO_constant price'!AF15/LAB_EMP!AF15)/('GO_constant price'!$D15/LAB_EMP!$D15)*100</f>
        <v>333.59959141728166</v>
      </c>
      <c r="AG15" s="33">
        <f>('GO_constant price'!AG15/LAB_EMP!AG15)/('GO_constant price'!$D15/LAB_EMP!$D15)*100</f>
        <v>395.9420732690655</v>
      </c>
      <c r="AH15" s="33">
        <f>('GO_constant price'!AH15/LAB_EMP!AH15)/('GO_constant price'!$D15/LAB_EMP!$D15)*100</f>
        <v>484.9263483948997</v>
      </c>
      <c r="AI15" s="33">
        <f>('GO_constant price'!AI15/LAB_EMP!AI15)/('GO_constant price'!$D15/LAB_EMP!$D15)*100</f>
        <v>576.7844751897024</v>
      </c>
    </row>
    <row r="16" spans="1:35" ht="15">
      <c r="A16" s="38">
        <v>15</v>
      </c>
      <c r="B16" s="17" t="s">
        <v>16</v>
      </c>
      <c r="C16" s="38" t="s">
        <v>127</v>
      </c>
      <c r="D16" s="33">
        <f>('GO_constant price'!D16/LAB_EMP!D16)/('GO_constant price'!$D16/LAB_EMP!$D16)*100</f>
        <v>100</v>
      </c>
      <c r="E16" s="33">
        <f>('GO_constant price'!E16/LAB_EMP!E16)/('GO_constant price'!$D16/LAB_EMP!$D16)*100</f>
        <v>122.67673167238297</v>
      </c>
      <c r="F16" s="33">
        <f>('GO_constant price'!F16/LAB_EMP!F16)/('GO_constant price'!$D16/LAB_EMP!$D16)*100</f>
        <v>116.22114138466398</v>
      </c>
      <c r="G16" s="33">
        <f>('GO_constant price'!G16/LAB_EMP!G16)/('GO_constant price'!$D16/LAB_EMP!$D16)*100</f>
        <v>114.75670275093775</v>
      </c>
      <c r="H16" s="33">
        <f>('GO_constant price'!H16/LAB_EMP!H16)/('GO_constant price'!$D16/LAB_EMP!$D16)*100</f>
        <v>115.34721369540452</v>
      </c>
      <c r="I16" s="33">
        <f>('GO_constant price'!I16/LAB_EMP!I16)/('GO_constant price'!$D16/LAB_EMP!$D16)*100</f>
        <v>133.88700338394938</v>
      </c>
      <c r="J16" s="33">
        <f>('GO_constant price'!J16/LAB_EMP!J16)/('GO_constant price'!$D16/LAB_EMP!$D16)*100</f>
        <v>130.68595425435524</v>
      </c>
      <c r="K16" s="33">
        <f>('GO_constant price'!K16/LAB_EMP!K16)/('GO_constant price'!$D16/LAB_EMP!$D16)*100</f>
        <v>136.55127124571177</v>
      </c>
      <c r="L16" s="33">
        <f>('GO_constant price'!L16/LAB_EMP!L16)/('GO_constant price'!$D16/LAB_EMP!$D16)*100</f>
        <v>146.14984376511654</v>
      </c>
      <c r="M16" s="33">
        <f>('GO_constant price'!M16/LAB_EMP!M16)/('GO_constant price'!$D16/LAB_EMP!$D16)*100</f>
        <v>151.52576375663247</v>
      </c>
      <c r="N16" s="33">
        <f>('GO_constant price'!N16/LAB_EMP!N16)/('GO_constant price'!$D16/LAB_EMP!$D16)*100</f>
        <v>161.0735518608474</v>
      </c>
      <c r="O16" s="33">
        <f>('GO_constant price'!O16/LAB_EMP!O16)/('GO_constant price'!$D16/LAB_EMP!$D16)*100</f>
        <v>148.5262472344785</v>
      </c>
      <c r="P16" s="33">
        <f>('GO_constant price'!P16/LAB_EMP!P16)/('GO_constant price'!$D16/LAB_EMP!$D16)*100</f>
        <v>208.5684210023886</v>
      </c>
      <c r="Q16" s="33">
        <f>('GO_constant price'!Q16/LAB_EMP!Q16)/('GO_constant price'!$D16/LAB_EMP!$D16)*100</f>
        <v>211.88568822741595</v>
      </c>
      <c r="R16" s="33">
        <f>('GO_constant price'!R16/LAB_EMP!R16)/('GO_constant price'!$D16/LAB_EMP!$D16)*100</f>
        <v>220.15465080701833</v>
      </c>
      <c r="S16" s="33">
        <f>('GO_constant price'!S16/LAB_EMP!S16)/('GO_constant price'!$D16/LAB_EMP!$D16)*100</f>
        <v>255.50983660685299</v>
      </c>
      <c r="T16" s="33">
        <f>('GO_constant price'!T16/LAB_EMP!T16)/('GO_constant price'!$D16/LAB_EMP!$D16)*100</f>
        <v>280.8057120582994</v>
      </c>
      <c r="U16" s="33">
        <f>('GO_constant price'!U16/LAB_EMP!U16)/('GO_constant price'!$D16/LAB_EMP!$D16)*100</f>
        <v>343.18030730363296</v>
      </c>
      <c r="V16" s="33">
        <f>('GO_constant price'!V16/LAB_EMP!V16)/('GO_constant price'!$D16/LAB_EMP!$D16)*100</f>
        <v>398.35914133935734</v>
      </c>
      <c r="W16" s="33">
        <f>('GO_constant price'!W16/LAB_EMP!W16)/('GO_constant price'!$D16/LAB_EMP!$D16)*100</f>
        <v>437.9199899672775</v>
      </c>
      <c r="X16" s="33">
        <f>('GO_constant price'!X16/LAB_EMP!X16)/('GO_constant price'!$D16/LAB_EMP!$D16)*100</f>
        <v>409.1352512809557</v>
      </c>
      <c r="Y16" s="33">
        <f>('GO_constant price'!Y16/LAB_EMP!Y16)/('GO_constant price'!$D16/LAB_EMP!$D16)*100</f>
        <v>431.83612733950713</v>
      </c>
      <c r="Z16" s="33">
        <f>('GO_constant price'!Z16/LAB_EMP!Z16)/('GO_constant price'!$D16/LAB_EMP!$D16)*100</f>
        <v>422.66364142891274</v>
      </c>
      <c r="AA16" s="33">
        <f>('GO_constant price'!AA16/LAB_EMP!AA16)/('GO_constant price'!$D16/LAB_EMP!$D16)*100</f>
        <v>474.94001592974087</v>
      </c>
      <c r="AB16" s="33">
        <f>('GO_constant price'!AB16/LAB_EMP!AB16)/('GO_constant price'!$D16/LAB_EMP!$D16)*100</f>
        <v>591.5002045533678</v>
      </c>
      <c r="AC16" s="33">
        <f>('GO_constant price'!AC16/LAB_EMP!AC16)/('GO_constant price'!$D16/LAB_EMP!$D16)*100</f>
        <v>692.4731887590384</v>
      </c>
      <c r="AD16" s="33">
        <f>('GO_constant price'!AD16/LAB_EMP!AD16)/('GO_constant price'!$D16/LAB_EMP!$D16)*100</f>
        <v>800.3463459941925</v>
      </c>
      <c r="AE16" s="33">
        <f>('GO_constant price'!AE16/LAB_EMP!AE16)/('GO_constant price'!$D16/LAB_EMP!$D16)*100</f>
        <v>933.6702619589087</v>
      </c>
      <c r="AF16" s="33">
        <f>('GO_constant price'!AF16/LAB_EMP!AF16)/('GO_constant price'!$D16/LAB_EMP!$D16)*100</f>
        <v>1044.1288771121635</v>
      </c>
      <c r="AG16" s="33">
        <f>('GO_constant price'!AG16/LAB_EMP!AG16)/('GO_constant price'!$D16/LAB_EMP!$D16)*100</f>
        <v>1443.1778142092644</v>
      </c>
      <c r="AH16" s="33">
        <f>('GO_constant price'!AH16/LAB_EMP!AH16)/('GO_constant price'!$D16/LAB_EMP!$D16)*100</f>
        <v>999.0601145868634</v>
      </c>
      <c r="AI16" s="33">
        <f>('GO_constant price'!AI16/LAB_EMP!AI16)/('GO_constant price'!$D16/LAB_EMP!$D16)*100</f>
        <v>946.7296414909898</v>
      </c>
    </row>
    <row r="17" spans="1:35" ht="15">
      <c r="A17" s="38">
        <v>16</v>
      </c>
      <c r="B17" s="17" t="s">
        <v>6</v>
      </c>
      <c r="C17" s="38" t="s">
        <v>132</v>
      </c>
      <c r="D17" s="33">
        <f>('GO_constant price'!D17/LAB_EMP!D17)/('GO_constant price'!$D17/LAB_EMP!$D17)*100</f>
        <v>100</v>
      </c>
      <c r="E17" s="33">
        <f>('GO_constant price'!E17/LAB_EMP!E17)/('GO_constant price'!$D17/LAB_EMP!$D17)*100</f>
        <v>109.58805473680138</v>
      </c>
      <c r="F17" s="33">
        <f>('GO_constant price'!F17/LAB_EMP!F17)/('GO_constant price'!$D17/LAB_EMP!$D17)*100</f>
        <v>117.12779243410625</v>
      </c>
      <c r="G17" s="33">
        <f>('GO_constant price'!G17/LAB_EMP!G17)/('GO_constant price'!$D17/LAB_EMP!$D17)*100</f>
        <v>125.25223967850651</v>
      </c>
      <c r="H17" s="33">
        <f>('GO_constant price'!H17/LAB_EMP!H17)/('GO_constant price'!$D17/LAB_EMP!$D17)*100</f>
        <v>134.5409052023782</v>
      </c>
      <c r="I17" s="33">
        <f>('GO_constant price'!I17/LAB_EMP!I17)/('GO_constant price'!$D17/LAB_EMP!$D17)*100</f>
        <v>140.73548284875503</v>
      </c>
      <c r="J17" s="33">
        <f>('GO_constant price'!J17/LAB_EMP!J17)/('GO_constant price'!$D17/LAB_EMP!$D17)*100</f>
        <v>150.46537306697763</v>
      </c>
      <c r="K17" s="33">
        <f>('GO_constant price'!K17/LAB_EMP!K17)/('GO_constant price'!$D17/LAB_EMP!$D17)*100</f>
        <v>157.1364801575296</v>
      </c>
      <c r="L17" s="33">
        <f>('GO_constant price'!L17/LAB_EMP!L17)/('GO_constant price'!$D17/LAB_EMP!$D17)*100</f>
        <v>167.62213741932868</v>
      </c>
      <c r="M17" s="33">
        <f>('GO_constant price'!M17/LAB_EMP!M17)/('GO_constant price'!$D17/LAB_EMP!$D17)*100</f>
        <v>179.06240700770962</v>
      </c>
      <c r="N17" s="33">
        <f>('GO_constant price'!N17/LAB_EMP!N17)/('GO_constant price'!$D17/LAB_EMP!$D17)*100</f>
        <v>182.83219164690655</v>
      </c>
      <c r="O17" s="33">
        <f>('GO_constant price'!O17/LAB_EMP!O17)/('GO_constant price'!$D17/LAB_EMP!$D17)*100</f>
        <v>191.88884208781073</v>
      </c>
      <c r="P17" s="33">
        <f>('GO_constant price'!P17/LAB_EMP!P17)/('GO_constant price'!$D17/LAB_EMP!$D17)*100</f>
        <v>196.26310912928136</v>
      </c>
      <c r="Q17" s="33">
        <f>('GO_constant price'!Q17/LAB_EMP!Q17)/('GO_constant price'!$D17/LAB_EMP!$D17)*100</f>
        <v>201.72151608913995</v>
      </c>
      <c r="R17" s="33">
        <f>('GO_constant price'!R17/LAB_EMP!R17)/('GO_constant price'!$D17/LAB_EMP!$D17)*100</f>
        <v>224.65422627476462</v>
      </c>
      <c r="S17" s="33">
        <f>('GO_constant price'!S17/LAB_EMP!S17)/('GO_constant price'!$D17/LAB_EMP!$D17)*100</f>
        <v>249.3233956994252</v>
      </c>
      <c r="T17" s="33">
        <f>('GO_constant price'!T17/LAB_EMP!T17)/('GO_constant price'!$D17/LAB_EMP!$D17)*100</f>
        <v>272.98485542209005</v>
      </c>
      <c r="U17" s="33">
        <f>('GO_constant price'!U17/LAB_EMP!U17)/('GO_constant price'!$D17/LAB_EMP!$D17)*100</f>
        <v>305.1386810245394</v>
      </c>
      <c r="V17" s="33">
        <f>('GO_constant price'!V17/LAB_EMP!V17)/('GO_constant price'!$D17/LAB_EMP!$D17)*100</f>
        <v>338.6982074572174</v>
      </c>
      <c r="W17" s="33">
        <f>('GO_constant price'!W17/LAB_EMP!W17)/('GO_constant price'!$D17/LAB_EMP!$D17)*100</f>
        <v>380.85553599614485</v>
      </c>
      <c r="X17" s="33">
        <f>('GO_constant price'!X17/LAB_EMP!X17)/('GO_constant price'!$D17/LAB_EMP!$D17)*100</f>
        <v>395.73382820906096</v>
      </c>
      <c r="Y17" s="33">
        <f>('GO_constant price'!Y17/LAB_EMP!Y17)/('GO_constant price'!$D17/LAB_EMP!$D17)*100</f>
        <v>403.1570317877044</v>
      </c>
      <c r="Z17" s="33">
        <f>('GO_constant price'!Z17/LAB_EMP!Z17)/('GO_constant price'!$D17/LAB_EMP!$D17)*100</f>
        <v>422.6553845344708</v>
      </c>
      <c r="AA17" s="33">
        <f>('GO_constant price'!AA17/LAB_EMP!AA17)/('GO_constant price'!$D17/LAB_EMP!$D17)*100</f>
        <v>442.80381148321055</v>
      </c>
      <c r="AB17" s="33">
        <f>('GO_constant price'!AB17/LAB_EMP!AB17)/('GO_constant price'!$D17/LAB_EMP!$D17)*100</f>
        <v>430.51165243786966</v>
      </c>
      <c r="AC17" s="33">
        <f>('GO_constant price'!AC17/LAB_EMP!AC17)/('GO_constant price'!$D17/LAB_EMP!$D17)*100</f>
        <v>427.5148318880942</v>
      </c>
      <c r="AD17" s="33">
        <f>('GO_constant price'!AD17/LAB_EMP!AD17)/('GO_constant price'!$D17/LAB_EMP!$D17)*100</f>
        <v>438.3448193859801</v>
      </c>
      <c r="AE17" s="33">
        <f>('GO_constant price'!AE17/LAB_EMP!AE17)/('GO_constant price'!$D17/LAB_EMP!$D17)*100</f>
        <v>446.5139887195245</v>
      </c>
      <c r="AF17" s="33">
        <f>('GO_constant price'!AF17/LAB_EMP!AF17)/('GO_constant price'!$D17/LAB_EMP!$D17)*100</f>
        <v>466.4190929121209</v>
      </c>
      <c r="AG17" s="33">
        <f>('GO_constant price'!AG17/LAB_EMP!AG17)/('GO_constant price'!$D17/LAB_EMP!$D17)*100</f>
        <v>494.2131090680979</v>
      </c>
      <c r="AH17" s="33">
        <f>('GO_constant price'!AH17/LAB_EMP!AH17)/('GO_constant price'!$D17/LAB_EMP!$D17)*100</f>
        <v>480.62090433996127</v>
      </c>
      <c r="AI17" s="33">
        <f>('GO_constant price'!AI17/LAB_EMP!AI17)/('GO_constant price'!$D17/LAB_EMP!$D17)*100</f>
        <v>466.1189777170902</v>
      </c>
    </row>
    <row r="18" spans="1:35" ht="15">
      <c r="A18" s="38">
        <v>17</v>
      </c>
      <c r="B18" s="17" t="s">
        <v>7</v>
      </c>
      <c r="C18" s="38" t="s">
        <v>113</v>
      </c>
      <c r="D18" s="33">
        <f>('GO_constant price'!D18/LAB_EMP!D18)/('GO_constant price'!$D18/LAB_EMP!$D18)*100</f>
        <v>100</v>
      </c>
      <c r="E18" s="33">
        <f>('GO_constant price'!E18/LAB_EMP!E18)/('GO_constant price'!$D18/LAB_EMP!$D18)*100</f>
        <v>94.36453814848281</v>
      </c>
      <c r="F18" s="33">
        <f>('GO_constant price'!F18/LAB_EMP!F18)/('GO_constant price'!$D18/LAB_EMP!$D18)*100</f>
        <v>87.40618394789365</v>
      </c>
      <c r="G18" s="33">
        <f>('GO_constant price'!G18/LAB_EMP!G18)/('GO_constant price'!$D18/LAB_EMP!$D18)*100</f>
        <v>84.9930211939948</v>
      </c>
      <c r="H18" s="33">
        <f>('GO_constant price'!H18/LAB_EMP!H18)/('GO_constant price'!$D18/LAB_EMP!$D18)*100</f>
        <v>74.45280502359347</v>
      </c>
      <c r="I18" s="33">
        <f>('GO_constant price'!I18/LAB_EMP!I18)/('GO_constant price'!$D18/LAB_EMP!$D18)*100</f>
        <v>68.39895183199167</v>
      </c>
      <c r="J18" s="33">
        <f>('GO_constant price'!J18/LAB_EMP!J18)/('GO_constant price'!$D18/LAB_EMP!$D18)*100</f>
        <v>64.76289808544364</v>
      </c>
      <c r="K18" s="33">
        <f>('GO_constant price'!K18/LAB_EMP!K18)/('GO_constant price'!$D18/LAB_EMP!$D18)*100</f>
        <v>59.791027837505176</v>
      </c>
      <c r="L18" s="33">
        <f>('GO_constant price'!L18/LAB_EMP!L18)/('GO_constant price'!$D18/LAB_EMP!$D18)*100</f>
        <v>62.521707772211386</v>
      </c>
      <c r="M18" s="33">
        <f>('GO_constant price'!M18/LAB_EMP!M18)/('GO_constant price'!$D18/LAB_EMP!$D18)*100</f>
        <v>66.01991554127208</v>
      </c>
      <c r="N18" s="33">
        <f>('GO_constant price'!N18/LAB_EMP!N18)/('GO_constant price'!$D18/LAB_EMP!$D18)*100</f>
        <v>77.68036684976984</v>
      </c>
      <c r="O18" s="33">
        <f>('GO_constant price'!O18/LAB_EMP!O18)/('GO_constant price'!$D18/LAB_EMP!$D18)*100</f>
        <v>70.24199097111526</v>
      </c>
      <c r="P18" s="33">
        <f>('GO_constant price'!P18/LAB_EMP!P18)/('GO_constant price'!$D18/LAB_EMP!$D18)*100</f>
        <v>78.69463963817095</v>
      </c>
      <c r="Q18" s="33">
        <f>('GO_constant price'!Q18/LAB_EMP!Q18)/('GO_constant price'!$D18/LAB_EMP!$D18)*100</f>
        <v>76.43896912678318</v>
      </c>
      <c r="R18" s="33">
        <f>('GO_constant price'!R18/LAB_EMP!R18)/('GO_constant price'!$D18/LAB_EMP!$D18)*100</f>
        <v>76.31633391783362</v>
      </c>
      <c r="S18" s="33">
        <f>('GO_constant price'!S18/LAB_EMP!S18)/('GO_constant price'!$D18/LAB_EMP!$D18)*100</f>
        <v>79.25829911244814</v>
      </c>
      <c r="T18" s="33">
        <f>('GO_constant price'!T18/LAB_EMP!T18)/('GO_constant price'!$D18/LAB_EMP!$D18)*100</f>
        <v>75.76303043225887</v>
      </c>
      <c r="U18" s="33">
        <f>('GO_constant price'!U18/LAB_EMP!U18)/('GO_constant price'!$D18/LAB_EMP!$D18)*100</f>
        <v>77.0394948738029</v>
      </c>
      <c r="V18" s="33">
        <f>('GO_constant price'!V18/LAB_EMP!V18)/('GO_constant price'!$D18/LAB_EMP!$D18)*100</f>
        <v>80.43498639036947</v>
      </c>
      <c r="W18" s="33">
        <f>('GO_constant price'!W18/LAB_EMP!W18)/('GO_constant price'!$D18/LAB_EMP!$D18)*100</f>
        <v>85.64765024097468</v>
      </c>
      <c r="X18" s="33">
        <f>('GO_constant price'!X18/LAB_EMP!X18)/('GO_constant price'!$D18/LAB_EMP!$D18)*100</f>
        <v>81.85302384862732</v>
      </c>
      <c r="Y18" s="33">
        <f>('GO_constant price'!Y18/LAB_EMP!Y18)/('GO_constant price'!$D18/LAB_EMP!$D18)*100</f>
        <v>89.89942746796821</v>
      </c>
      <c r="Z18" s="33">
        <f>('GO_constant price'!Z18/LAB_EMP!Z18)/('GO_constant price'!$D18/LAB_EMP!$D18)*100</f>
        <v>82.3132856732282</v>
      </c>
      <c r="AA18" s="33">
        <f>('GO_constant price'!AA18/LAB_EMP!AA18)/('GO_constant price'!$D18/LAB_EMP!$D18)*100</f>
        <v>81.61763661699933</v>
      </c>
      <c r="AB18" s="33">
        <f>('GO_constant price'!AB18/LAB_EMP!AB18)/('GO_constant price'!$D18/LAB_EMP!$D18)*100</f>
        <v>89.80052363573829</v>
      </c>
      <c r="AC18" s="33">
        <f>('GO_constant price'!AC18/LAB_EMP!AC18)/('GO_constant price'!$D18/LAB_EMP!$D18)*100</f>
        <v>92.40143296797623</v>
      </c>
      <c r="AD18" s="33">
        <f>('GO_constant price'!AD18/LAB_EMP!AD18)/('GO_constant price'!$D18/LAB_EMP!$D18)*100</f>
        <v>93.40665227230124</v>
      </c>
      <c r="AE18" s="33">
        <f>('GO_constant price'!AE18/LAB_EMP!AE18)/('GO_constant price'!$D18/LAB_EMP!$D18)*100</f>
        <v>94.72574925273864</v>
      </c>
      <c r="AF18" s="33">
        <f>('GO_constant price'!AF18/LAB_EMP!AF18)/('GO_constant price'!$D18/LAB_EMP!$D18)*100</f>
        <v>90.19160071182047</v>
      </c>
      <c r="AG18" s="33">
        <f>('GO_constant price'!AG18/LAB_EMP!AG18)/('GO_constant price'!$D18/LAB_EMP!$D18)*100</f>
        <v>84.19651266077605</v>
      </c>
      <c r="AH18" s="33">
        <f>('GO_constant price'!AH18/LAB_EMP!AH18)/('GO_constant price'!$D18/LAB_EMP!$D18)*100</f>
        <v>83.5895564530145</v>
      </c>
      <c r="AI18" s="33">
        <f>('GO_constant price'!AI18/LAB_EMP!AI18)/('GO_constant price'!$D18/LAB_EMP!$D18)*100</f>
        <v>87.44149160788355</v>
      </c>
    </row>
    <row r="19" spans="1:35" ht="15">
      <c r="A19" s="38">
        <v>18</v>
      </c>
      <c r="B19" s="17" t="s">
        <v>8</v>
      </c>
      <c r="C19" s="38" t="s">
        <v>131</v>
      </c>
      <c r="D19" s="33">
        <f>('GO_constant price'!D19/LAB_EMP!D19)/('GO_constant price'!$D19/LAB_EMP!$D19)*100</f>
        <v>100</v>
      </c>
      <c r="E19" s="33">
        <f>('GO_constant price'!E19/LAB_EMP!E19)/('GO_constant price'!$D19/LAB_EMP!$D19)*100</f>
        <v>100.27275511558891</v>
      </c>
      <c r="F19" s="33">
        <f>('GO_constant price'!F19/LAB_EMP!F19)/('GO_constant price'!$D19/LAB_EMP!$D19)*100</f>
        <v>99.4759482491996</v>
      </c>
      <c r="G19" s="33">
        <f>('GO_constant price'!G19/LAB_EMP!G19)/('GO_constant price'!$D19/LAB_EMP!$D19)*100</f>
        <v>98.81359825210986</v>
      </c>
      <c r="H19" s="33">
        <f>('GO_constant price'!H19/LAB_EMP!H19)/('GO_constant price'!$D19/LAB_EMP!$D19)*100</f>
        <v>98.45929878564897</v>
      </c>
      <c r="I19" s="33">
        <f>('GO_constant price'!I19/LAB_EMP!I19)/('GO_constant price'!$D19/LAB_EMP!$D19)*100</f>
        <v>102.01021312351337</v>
      </c>
      <c r="J19" s="33">
        <f>('GO_constant price'!J19/LAB_EMP!J19)/('GO_constant price'!$D19/LAB_EMP!$D19)*100</f>
        <v>103.11136885028165</v>
      </c>
      <c r="K19" s="33">
        <f>('GO_constant price'!K19/LAB_EMP!K19)/('GO_constant price'!$D19/LAB_EMP!$D19)*100</f>
        <v>102.68019866054475</v>
      </c>
      <c r="L19" s="33">
        <f>('GO_constant price'!L19/LAB_EMP!L19)/('GO_constant price'!$D19/LAB_EMP!$D19)*100</f>
        <v>105.03108212519783</v>
      </c>
      <c r="M19" s="33">
        <f>('GO_constant price'!M19/LAB_EMP!M19)/('GO_constant price'!$D19/LAB_EMP!$D19)*100</f>
        <v>108.50115242690133</v>
      </c>
      <c r="N19" s="33">
        <f>('GO_constant price'!N19/LAB_EMP!N19)/('GO_constant price'!$D19/LAB_EMP!$D19)*100</f>
        <v>108.47387785361207</v>
      </c>
      <c r="O19" s="33">
        <f>('GO_constant price'!O19/LAB_EMP!O19)/('GO_constant price'!$D19/LAB_EMP!$D19)*100</f>
        <v>103.79375813754083</v>
      </c>
      <c r="P19" s="33">
        <f>('GO_constant price'!P19/LAB_EMP!P19)/('GO_constant price'!$D19/LAB_EMP!$D19)*100</f>
        <v>104.6782873323411</v>
      </c>
      <c r="Q19" s="33">
        <f>('GO_constant price'!Q19/LAB_EMP!Q19)/('GO_constant price'!$D19/LAB_EMP!$D19)*100</f>
        <v>106.48626799214418</v>
      </c>
      <c r="R19" s="33">
        <f>('GO_constant price'!R19/LAB_EMP!R19)/('GO_constant price'!$D19/LAB_EMP!$D19)*100</f>
        <v>111.94775239180285</v>
      </c>
      <c r="S19" s="33">
        <f>('GO_constant price'!S19/LAB_EMP!S19)/('GO_constant price'!$D19/LAB_EMP!$D19)*100</f>
        <v>121.0294423335434</v>
      </c>
      <c r="T19" s="33">
        <f>('GO_constant price'!T19/LAB_EMP!T19)/('GO_constant price'!$D19/LAB_EMP!$D19)*100</f>
        <v>123.55318147339682</v>
      </c>
      <c r="U19" s="33">
        <f>('GO_constant price'!U19/LAB_EMP!U19)/('GO_constant price'!$D19/LAB_EMP!$D19)*100</f>
        <v>125.93237143518532</v>
      </c>
      <c r="V19" s="33">
        <f>('GO_constant price'!V19/LAB_EMP!V19)/('GO_constant price'!$D19/LAB_EMP!$D19)*100</f>
        <v>127.75952108212087</v>
      </c>
      <c r="W19" s="33">
        <f>('GO_constant price'!W19/LAB_EMP!W19)/('GO_constant price'!$D19/LAB_EMP!$D19)*100</f>
        <v>130.9420760886496</v>
      </c>
      <c r="X19" s="33">
        <f>('GO_constant price'!X19/LAB_EMP!X19)/('GO_constant price'!$D19/LAB_EMP!$D19)*100</f>
        <v>132.32893467625178</v>
      </c>
      <c r="Y19" s="33">
        <f>('GO_constant price'!Y19/LAB_EMP!Y19)/('GO_constant price'!$D19/LAB_EMP!$D19)*100</f>
        <v>140.03766019645568</v>
      </c>
      <c r="Z19" s="33">
        <f>('GO_constant price'!Z19/LAB_EMP!Z19)/('GO_constant price'!$D19/LAB_EMP!$D19)*100</f>
        <v>144.20552746519803</v>
      </c>
      <c r="AA19" s="33">
        <f>('GO_constant price'!AA19/LAB_EMP!AA19)/('GO_constant price'!$D19/LAB_EMP!$D19)*100</f>
        <v>152.82310579569997</v>
      </c>
      <c r="AB19" s="33">
        <f>('GO_constant price'!AB19/LAB_EMP!AB19)/('GO_constant price'!$D19/LAB_EMP!$D19)*100</f>
        <v>157.7951274773058</v>
      </c>
      <c r="AC19" s="33">
        <f>('GO_constant price'!AC19/LAB_EMP!AC19)/('GO_constant price'!$D19/LAB_EMP!$D19)*100</f>
        <v>173.3634100376773</v>
      </c>
      <c r="AD19" s="33">
        <f>('GO_constant price'!AD19/LAB_EMP!AD19)/('GO_constant price'!$D19/LAB_EMP!$D19)*100</f>
        <v>190.39478557141916</v>
      </c>
      <c r="AE19" s="33">
        <f>('GO_constant price'!AE19/LAB_EMP!AE19)/('GO_constant price'!$D19/LAB_EMP!$D19)*100</f>
        <v>207.22429982643143</v>
      </c>
      <c r="AF19" s="33">
        <f>('GO_constant price'!AF19/LAB_EMP!AF19)/('GO_constant price'!$D19/LAB_EMP!$D19)*100</f>
        <v>219.25885576570954</v>
      </c>
      <c r="AG19" s="33">
        <f>('GO_constant price'!AG19/LAB_EMP!AG19)/('GO_constant price'!$D19/LAB_EMP!$D19)*100</f>
        <v>235.96152593781636</v>
      </c>
      <c r="AH19" s="33">
        <f>('GO_constant price'!AH19/LAB_EMP!AH19)/('GO_constant price'!$D19/LAB_EMP!$D19)*100</f>
        <v>262.98108959424917</v>
      </c>
      <c r="AI19" s="33">
        <f>('GO_constant price'!AI19/LAB_EMP!AI19)/('GO_constant price'!$D19/LAB_EMP!$D19)*100</f>
        <v>263.966156891288</v>
      </c>
    </row>
    <row r="20" spans="1:35" ht="15">
      <c r="A20" s="38">
        <v>19</v>
      </c>
      <c r="B20" s="17" t="s">
        <v>9</v>
      </c>
      <c r="C20" s="38" t="s">
        <v>114</v>
      </c>
      <c r="D20" s="33">
        <f>('GO_constant price'!D20/LAB_EMP!D20)/('GO_constant price'!$D20/LAB_EMP!$D20)*100</f>
        <v>100</v>
      </c>
      <c r="E20" s="33">
        <f>('GO_constant price'!E20/LAB_EMP!E20)/('GO_constant price'!$D20/LAB_EMP!$D20)*100</f>
        <v>94.2868375669599</v>
      </c>
      <c r="F20" s="33">
        <f>('GO_constant price'!F20/LAB_EMP!F20)/('GO_constant price'!$D20/LAB_EMP!$D20)*100</f>
        <v>108.32224980555019</v>
      </c>
      <c r="G20" s="33">
        <f>('GO_constant price'!G20/LAB_EMP!G20)/('GO_constant price'!$D20/LAB_EMP!$D20)*100</f>
        <v>106.0505674807694</v>
      </c>
      <c r="H20" s="33">
        <f>('GO_constant price'!H20/LAB_EMP!H20)/('GO_constant price'!$D20/LAB_EMP!$D20)*100</f>
        <v>104.69606330762926</v>
      </c>
      <c r="I20" s="33">
        <f>('GO_constant price'!I20/LAB_EMP!I20)/('GO_constant price'!$D20/LAB_EMP!$D20)*100</f>
        <v>102.51714422645865</v>
      </c>
      <c r="J20" s="33">
        <f>('GO_constant price'!J20/LAB_EMP!J20)/('GO_constant price'!$D20/LAB_EMP!$D20)*100</f>
        <v>100.63210848331612</v>
      </c>
      <c r="K20" s="33">
        <f>('GO_constant price'!K20/LAB_EMP!K20)/('GO_constant price'!$D20/LAB_EMP!$D20)*100</f>
        <v>99.99663642798996</v>
      </c>
      <c r="L20" s="33">
        <f>('GO_constant price'!L20/LAB_EMP!L20)/('GO_constant price'!$D20/LAB_EMP!$D20)*100</f>
        <v>101.5031524249018</v>
      </c>
      <c r="M20" s="33">
        <f>('GO_constant price'!M20/LAB_EMP!M20)/('GO_constant price'!$D20/LAB_EMP!$D20)*100</f>
        <v>109.26837337438432</v>
      </c>
      <c r="N20" s="33">
        <f>('GO_constant price'!N20/LAB_EMP!N20)/('GO_constant price'!$D20/LAB_EMP!$D20)*100</f>
        <v>114.79164112098294</v>
      </c>
      <c r="O20" s="33">
        <f>('GO_constant price'!O20/LAB_EMP!O20)/('GO_constant price'!$D20/LAB_EMP!$D20)*100</f>
        <v>112.93991377045789</v>
      </c>
      <c r="P20" s="33">
        <f>('GO_constant price'!P20/LAB_EMP!P20)/('GO_constant price'!$D20/LAB_EMP!$D20)*100</f>
        <v>117.33081903215327</v>
      </c>
      <c r="Q20" s="33">
        <f>('GO_constant price'!Q20/LAB_EMP!Q20)/('GO_constant price'!$D20/LAB_EMP!$D20)*100</f>
        <v>124.02331185347543</v>
      </c>
      <c r="R20" s="33">
        <f>('GO_constant price'!R20/LAB_EMP!R20)/('GO_constant price'!$D20/LAB_EMP!$D20)*100</f>
        <v>124.69898870510012</v>
      </c>
      <c r="S20" s="33">
        <f>('GO_constant price'!S20/LAB_EMP!S20)/('GO_constant price'!$D20/LAB_EMP!$D20)*100</f>
        <v>149.72016034159878</v>
      </c>
      <c r="T20" s="33">
        <f>('GO_constant price'!T20/LAB_EMP!T20)/('GO_constant price'!$D20/LAB_EMP!$D20)*100</f>
        <v>161.69125903371287</v>
      </c>
      <c r="U20" s="33">
        <f>('GO_constant price'!U20/LAB_EMP!U20)/('GO_constant price'!$D20/LAB_EMP!$D20)*100</f>
        <v>167.21622719861048</v>
      </c>
      <c r="V20" s="33">
        <f>('GO_constant price'!V20/LAB_EMP!V20)/('GO_constant price'!$D20/LAB_EMP!$D20)*100</f>
        <v>182.3895439663449</v>
      </c>
      <c r="W20" s="33">
        <f>('GO_constant price'!W20/LAB_EMP!W20)/('GO_constant price'!$D20/LAB_EMP!$D20)*100</f>
        <v>189.67678535643088</v>
      </c>
      <c r="X20" s="33">
        <f>('GO_constant price'!X20/LAB_EMP!X20)/('GO_constant price'!$D20/LAB_EMP!$D20)*100</f>
        <v>191.60355671551883</v>
      </c>
      <c r="Y20" s="33">
        <f>('GO_constant price'!Y20/LAB_EMP!Y20)/('GO_constant price'!$D20/LAB_EMP!$D20)*100</f>
        <v>194.93352621171957</v>
      </c>
      <c r="Z20" s="33">
        <f>('GO_constant price'!Z20/LAB_EMP!Z20)/('GO_constant price'!$D20/LAB_EMP!$D20)*100</f>
        <v>194.3728493251544</v>
      </c>
      <c r="AA20" s="33">
        <f>('GO_constant price'!AA20/LAB_EMP!AA20)/('GO_constant price'!$D20/LAB_EMP!$D20)*100</f>
        <v>199.13009264150497</v>
      </c>
      <c r="AB20" s="33">
        <f>('GO_constant price'!AB20/LAB_EMP!AB20)/('GO_constant price'!$D20/LAB_EMP!$D20)*100</f>
        <v>210.15489530313783</v>
      </c>
      <c r="AC20" s="33">
        <f>('GO_constant price'!AC20/LAB_EMP!AC20)/('GO_constant price'!$D20/LAB_EMP!$D20)*100</f>
        <v>243.9218604342071</v>
      </c>
      <c r="AD20" s="33">
        <f>('GO_constant price'!AD20/LAB_EMP!AD20)/('GO_constant price'!$D20/LAB_EMP!$D20)*100</f>
        <v>279.81943280967755</v>
      </c>
      <c r="AE20" s="33">
        <f>('GO_constant price'!AE20/LAB_EMP!AE20)/('GO_constant price'!$D20/LAB_EMP!$D20)*100</f>
        <v>316.66202928809525</v>
      </c>
      <c r="AF20" s="33">
        <f>('GO_constant price'!AF20/LAB_EMP!AF20)/('GO_constant price'!$D20/LAB_EMP!$D20)*100</f>
        <v>305.38091622431426</v>
      </c>
      <c r="AG20" s="33">
        <f>('GO_constant price'!AG20/LAB_EMP!AG20)/('GO_constant price'!$D20/LAB_EMP!$D20)*100</f>
        <v>310.2179789725958</v>
      </c>
      <c r="AH20" s="33">
        <f>('GO_constant price'!AH20/LAB_EMP!AH20)/('GO_constant price'!$D20/LAB_EMP!$D20)*100</f>
        <v>313.66612627376907</v>
      </c>
      <c r="AI20" s="33">
        <f>('GO_constant price'!AI20/LAB_EMP!AI20)/('GO_constant price'!$D20/LAB_EMP!$D20)*100</f>
        <v>284.1647736516059</v>
      </c>
    </row>
    <row r="21" spans="1:35" ht="15">
      <c r="A21" s="38">
        <v>20</v>
      </c>
      <c r="B21" s="17" t="s">
        <v>10</v>
      </c>
      <c r="C21" s="38" t="s">
        <v>130</v>
      </c>
      <c r="D21" s="33">
        <f>('GO_constant price'!D21/LAB_EMP!D21)/('GO_constant price'!$D21/LAB_EMP!$D21)*100</f>
        <v>100</v>
      </c>
      <c r="E21" s="33">
        <f>('GO_constant price'!E21/LAB_EMP!E21)/('GO_constant price'!$D21/LAB_EMP!$D21)*100</f>
        <v>99.30940517739664</v>
      </c>
      <c r="F21" s="33">
        <f>('GO_constant price'!F21/LAB_EMP!F21)/('GO_constant price'!$D21/LAB_EMP!$D21)*100</f>
        <v>96.36274054507622</v>
      </c>
      <c r="G21" s="33">
        <f>('GO_constant price'!G21/LAB_EMP!G21)/('GO_constant price'!$D21/LAB_EMP!$D21)*100</f>
        <v>95.36334375496173</v>
      </c>
      <c r="H21" s="33">
        <f>('GO_constant price'!H21/LAB_EMP!H21)/('GO_constant price'!$D21/LAB_EMP!$D21)*100</f>
        <v>95.82339885736452</v>
      </c>
      <c r="I21" s="33">
        <f>('GO_constant price'!I21/LAB_EMP!I21)/('GO_constant price'!$D21/LAB_EMP!$D21)*100</f>
        <v>98.40676325357283</v>
      </c>
      <c r="J21" s="33">
        <f>('GO_constant price'!J21/LAB_EMP!J21)/('GO_constant price'!$D21/LAB_EMP!$D21)*100</f>
        <v>99.66089183085641</v>
      </c>
      <c r="K21" s="33">
        <f>('GO_constant price'!K21/LAB_EMP!K21)/('GO_constant price'!$D21/LAB_EMP!$D21)*100</f>
        <v>101.61937481581218</v>
      </c>
      <c r="L21" s="33">
        <f>('GO_constant price'!L21/LAB_EMP!L21)/('GO_constant price'!$D21/LAB_EMP!$D21)*100</f>
        <v>101.36825952795294</v>
      </c>
      <c r="M21" s="33">
        <f>('GO_constant price'!M21/LAB_EMP!M21)/('GO_constant price'!$D21/LAB_EMP!$D21)*100</f>
        <v>102.855185861546</v>
      </c>
      <c r="N21" s="33">
        <f>('GO_constant price'!N21/LAB_EMP!N21)/('GO_constant price'!$D21/LAB_EMP!$D21)*100</f>
        <v>108.06304618956584</v>
      </c>
      <c r="O21" s="33">
        <f>('GO_constant price'!O21/LAB_EMP!O21)/('GO_constant price'!$D21/LAB_EMP!$D21)*100</f>
        <v>115.23010405825775</v>
      </c>
      <c r="P21" s="33">
        <f>('GO_constant price'!P21/LAB_EMP!P21)/('GO_constant price'!$D21/LAB_EMP!$D21)*100</f>
        <v>120.49118587772192</v>
      </c>
      <c r="Q21" s="33">
        <f>('GO_constant price'!Q21/LAB_EMP!Q21)/('GO_constant price'!$D21/LAB_EMP!$D21)*100</f>
        <v>128.63422356206166</v>
      </c>
      <c r="R21" s="33">
        <f>('GO_constant price'!R21/LAB_EMP!R21)/('GO_constant price'!$D21/LAB_EMP!$D21)*100</f>
        <v>133.75946156065447</v>
      </c>
      <c r="S21" s="33">
        <f>('GO_constant price'!S21/LAB_EMP!S21)/('GO_constant price'!$D21/LAB_EMP!$D21)*100</f>
        <v>139.69497175723296</v>
      </c>
      <c r="T21" s="33">
        <f>('GO_constant price'!T21/LAB_EMP!T21)/('GO_constant price'!$D21/LAB_EMP!$D21)*100</f>
        <v>143.78097810338144</v>
      </c>
      <c r="U21" s="33">
        <f>('GO_constant price'!U21/LAB_EMP!U21)/('GO_constant price'!$D21/LAB_EMP!$D21)*100</f>
        <v>144.16816042354162</v>
      </c>
      <c r="V21" s="33">
        <f>('GO_constant price'!V21/LAB_EMP!V21)/('GO_constant price'!$D21/LAB_EMP!$D21)*100</f>
        <v>144.57267072741843</v>
      </c>
      <c r="W21" s="33">
        <f>('GO_constant price'!W21/LAB_EMP!W21)/('GO_constant price'!$D21/LAB_EMP!$D21)*100</f>
        <v>149.73825003400103</v>
      </c>
      <c r="X21" s="33">
        <f>('GO_constant price'!X21/LAB_EMP!X21)/('GO_constant price'!$D21/LAB_EMP!$D21)*100</f>
        <v>155.68883182109562</v>
      </c>
      <c r="Y21" s="33">
        <f>('GO_constant price'!Y21/LAB_EMP!Y21)/('GO_constant price'!$D21/LAB_EMP!$D21)*100</f>
        <v>158.19835945283566</v>
      </c>
      <c r="Z21" s="33">
        <f>('GO_constant price'!Z21/LAB_EMP!Z21)/('GO_constant price'!$D21/LAB_EMP!$D21)*100</f>
        <v>168.091016206693</v>
      </c>
      <c r="AA21" s="33">
        <f>('GO_constant price'!AA21/LAB_EMP!AA21)/('GO_constant price'!$D21/LAB_EMP!$D21)*100</f>
        <v>181.34709166932325</v>
      </c>
      <c r="AB21" s="33">
        <f>('GO_constant price'!AB21/LAB_EMP!AB21)/('GO_constant price'!$D21/LAB_EMP!$D21)*100</f>
        <v>191.39225202668385</v>
      </c>
      <c r="AC21" s="33">
        <f>('GO_constant price'!AC21/LAB_EMP!AC21)/('GO_constant price'!$D21/LAB_EMP!$D21)*100</f>
        <v>200.59843849092002</v>
      </c>
      <c r="AD21" s="33">
        <f>('GO_constant price'!AD21/LAB_EMP!AD21)/('GO_constant price'!$D21/LAB_EMP!$D21)*100</f>
        <v>211.93440007086974</v>
      </c>
      <c r="AE21" s="33">
        <f>('GO_constant price'!AE21/LAB_EMP!AE21)/('GO_constant price'!$D21/LAB_EMP!$D21)*100</f>
        <v>222.90010323030853</v>
      </c>
      <c r="AF21" s="33">
        <f>('GO_constant price'!AF21/LAB_EMP!AF21)/('GO_constant price'!$D21/LAB_EMP!$D21)*100</f>
        <v>229.84316082297164</v>
      </c>
      <c r="AG21" s="33">
        <f>('GO_constant price'!AG21/LAB_EMP!AG21)/('GO_constant price'!$D21/LAB_EMP!$D21)*100</f>
        <v>241.20826780248663</v>
      </c>
      <c r="AH21" s="33">
        <f>('GO_constant price'!AH21/LAB_EMP!AH21)/('GO_constant price'!$D21/LAB_EMP!$D21)*100</f>
        <v>253.93036699437874</v>
      </c>
      <c r="AI21" s="33">
        <f>('GO_constant price'!AI21/LAB_EMP!AI21)/('GO_constant price'!$D21/LAB_EMP!$D21)*100</f>
        <v>268.68638510632667</v>
      </c>
    </row>
    <row r="22" spans="1:35" ht="15">
      <c r="A22" s="38">
        <v>21</v>
      </c>
      <c r="B22" s="17" t="s">
        <v>17</v>
      </c>
      <c r="C22" s="38" t="s">
        <v>115</v>
      </c>
      <c r="D22" s="33">
        <f>('GO_constant price'!D22/LAB_EMP!D22)/('GO_constant price'!$D22/LAB_EMP!$D22)*100</f>
        <v>100</v>
      </c>
      <c r="E22" s="33">
        <f>('GO_constant price'!E22/LAB_EMP!E22)/('GO_constant price'!$D22/LAB_EMP!$D22)*100</f>
        <v>98.22341304700642</v>
      </c>
      <c r="F22" s="33">
        <f>('GO_constant price'!F22/LAB_EMP!F22)/('GO_constant price'!$D22/LAB_EMP!$D22)*100</f>
        <v>93.66100153302781</v>
      </c>
      <c r="G22" s="33">
        <f>('GO_constant price'!G22/LAB_EMP!G22)/('GO_constant price'!$D22/LAB_EMP!$D22)*100</f>
        <v>92.0461414771791</v>
      </c>
      <c r="H22" s="33">
        <f>('GO_constant price'!H22/LAB_EMP!H22)/('GO_constant price'!$D22/LAB_EMP!$D22)*100</f>
        <v>100.31229703504788</v>
      </c>
      <c r="I22" s="33">
        <f>('GO_constant price'!I22/LAB_EMP!I22)/('GO_constant price'!$D22/LAB_EMP!$D22)*100</f>
        <v>102.50031187443265</v>
      </c>
      <c r="J22" s="33">
        <f>('GO_constant price'!J22/LAB_EMP!J22)/('GO_constant price'!$D22/LAB_EMP!$D22)*100</f>
        <v>109.10690659024935</v>
      </c>
      <c r="K22" s="33">
        <f>('GO_constant price'!K22/LAB_EMP!K22)/('GO_constant price'!$D22/LAB_EMP!$D22)*100</f>
        <v>115.07866121040469</v>
      </c>
      <c r="L22" s="33">
        <f>('GO_constant price'!L22/LAB_EMP!L22)/('GO_constant price'!$D22/LAB_EMP!$D22)*100</f>
        <v>115.53113922855648</v>
      </c>
      <c r="M22" s="33">
        <f>('GO_constant price'!M22/LAB_EMP!M22)/('GO_constant price'!$D22/LAB_EMP!$D22)*100</f>
        <v>117.51431996467205</v>
      </c>
      <c r="N22" s="33">
        <f>('GO_constant price'!N22/LAB_EMP!N22)/('GO_constant price'!$D22/LAB_EMP!$D22)*100</f>
        <v>116.98184553213041</v>
      </c>
      <c r="O22" s="33">
        <f>('GO_constant price'!O22/LAB_EMP!O22)/('GO_constant price'!$D22/LAB_EMP!$D22)*100</f>
        <v>117.28451367313</v>
      </c>
      <c r="P22" s="33">
        <f>('GO_constant price'!P22/LAB_EMP!P22)/('GO_constant price'!$D22/LAB_EMP!$D22)*100</f>
        <v>123.41089422297367</v>
      </c>
      <c r="Q22" s="33">
        <f>('GO_constant price'!Q22/LAB_EMP!Q22)/('GO_constant price'!$D22/LAB_EMP!$D22)*100</f>
        <v>130.4706467579271</v>
      </c>
      <c r="R22" s="33">
        <f>('GO_constant price'!R22/LAB_EMP!R22)/('GO_constant price'!$D22/LAB_EMP!$D22)*100</f>
        <v>138.62403439425873</v>
      </c>
      <c r="S22" s="33">
        <f>('GO_constant price'!S22/LAB_EMP!S22)/('GO_constant price'!$D22/LAB_EMP!$D22)*100</f>
        <v>147.7925457746726</v>
      </c>
      <c r="T22" s="33">
        <f>('GO_constant price'!T22/LAB_EMP!T22)/('GO_constant price'!$D22/LAB_EMP!$D22)*100</f>
        <v>149.78584355438377</v>
      </c>
      <c r="U22" s="33">
        <f>('GO_constant price'!U22/LAB_EMP!U22)/('GO_constant price'!$D22/LAB_EMP!$D22)*100</f>
        <v>164.63224995394054</v>
      </c>
      <c r="V22" s="33">
        <f>('GO_constant price'!V22/LAB_EMP!V22)/('GO_constant price'!$D22/LAB_EMP!$D22)*100</f>
        <v>179.93402637914153</v>
      </c>
      <c r="W22" s="33">
        <f>('GO_constant price'!W22/LAB_EMP!W22)/('GO_constant price'!$D22/LAB_EMP!$D22)*100</f>
        <v>206.57738060877486</v>
      </c>
      <c r="X22" s="33">
        <f>('GO_constant price'!X22/LAB_EMP!X22)/('GO_constant price'!$D22/LAB_EMP!$D22)*100</f>
        <v>242.91083109931475</v>
      </c>
      <c r="Y22" s="33">
        <f>('GO_constant price'!Y22/LAB_EMP!Y22)/('GO_constant price'!$D22/LAB_EMP!$D22)*100</f>
        <v>272.55308507924565</v>
      </c>
      <c r="Z22" s="33">
        <f>('GO_constant price'!Z22/LAB_EMP!Z22)/('GO_constant price'!$D22/LAB_EMP!$D22)*100</f>
        <v>315.0343589431808</v>
      </c>
      <c r="AA22" s="33">
        <f>('GO_constant price'!AA22/LAB_EMP!AA22)/('GO_constant price'!$D22/LAB_EMP!$D22)*100</f>
        <v>371.040916107955</v>
      </c>
      <c r="AB22" s="33">
        <f>('GO_constant price'!AB22/LAB_EMP!AB22)/('GO_constant price'!$D22/LAB_EMP!$D22)*100</f>
        <v>410.69948420919957</v>
      </c>
      <c r="AC22" s="33">
        <f>('GO_constant price'!AC22/LAB_EMP!AC22)/('GO_constant price'!$D22/LAB_EMP!$D22)*100</f>
        <v>503.36319485698704</v>
      </c>
      <c r="AD22" s="33">
        <f>('GO_constant price'!AD22/LAB_EMP!AD22)/('GO_constant price'!$D22/LAB_EMP!$D22)*100</f>
        <v>636.5194874381228</v>
      </c>
      <c r="AE22" s="33">
        <f>('GO_constant price'!AE22/LAB_EMP!AE22)/('GO_constant price'!$D22/LAB_EMP!$D22)*100</f>
        <v>800.784175940724</v>
      </c>
      <c r="AF22" s="33">
        <f>('GO_constant price'!AF22/LAB_EMP!AF22)/('GO_constant price'!$D22/LAB_EMP!$D22)*100</f>
        <v>1007.8023368839413</v>
      </c>
      <c r="AG22" s="33">
        <f>('GO_constant price'!AG22/LAB_EMP!AG22)/('GO_constant price'!$D22/LAB_EMP!$D22)*100</f>
        <v>1330.2567630437632</v>
      </c>
      <c r="AH22" s="33">
        <f>('GO_constant price'!AH22/LAB_EMP!AH22)/('GO_constant price'!$D22/LAB_EMP!$D22)*100</f>
        <v>1668.5287740132007</v>
      </c>
      <c r="AI22" s="33">
        <f>('GO_constant price'!AI22/LAB_EMP!AI22)/('GO_constant price'!$D22/LAB_EMP!$D22)*100</f>
        <v>1925.815404724035</v>
      </c>
    </row>
    <row r="23" spans="1:35" ht="15">
      <c r="A23" s="38">
        <v>22</v>
      </c>
      <c r="B23" s="17" t="s">
        <v>23</v>
      </c>
      <c r="C23" s="38" t="s">
        <v>129</v>
      </c>
      <c r="D23" s="33">
        <f>('GO_constant price'!D23/LAB_EMP!D23)/('GO_constant price'!$D23/LAB_EMP!$D23)*100</f>
        <v>100</v>
      </c>
      <c r="E23" s="33">
        <f>('GO_constant price'!E23/LAB_EMP!E23)/('GO_constant price'!$D23/LAB_EMP!$D23)*100</f>
        <v>97.94363451300838</v>
      </c>
      <c r="F23" s="33">
        <f>('GO_constant price'!F23/LAB_EMP!F23)/('GO_constant price'!$D23/LAB_EMP!$D23)*100</f>
        <v>101.51278643695312</v>
      </c>
      <c r="G23" s="33">
        <f>('GO_constant price'!G23/LAB_EMP!G23)/('GO_constant price'!$D23/LAB_EMP!$D23)*100</f>
        <v>101.86934289442162</v>
      </c>
      <c r="H23" s="33">
        <f>('GO_constant price'!H23/LAB_EMP!H23)/('GO_constant price'!$D23/LAB_EMP!$D23)*100</f>
        <v>104.21607626521585</v>
      </c>
      <c r="I23" s="33">
        <f>('GO_constant price'!I23/LAB_EMP!I23)/('GO_constant price'!$D23/LAB_EMP!$D23)*100</f>
        <v>112.49496404293085</v>
      </c>
      <c r="J23" s="33">
        <f>('GO_constant price'!J23/LAB_EMP!J23)/('GO_constant price'!$D23/LAB_EMP!$D23)*100</f>
        <v>121.5108903082012</v>
      </c>
      <c r="K23" s="33">
        <f>('GO_constant price'!K23/LAB_EMP!K23)/('GO_constant price'!$D23/LAB_EMP!$D23)*100</f>
        <v>122.31602513027097</v>
      </c>
      <c r="L23" s="33">
        <f>('GO_constant price'!L23/LAB_EMP!L23)/('GO_constant price'!$D23/LAB_EMP!$D23)*100</f>
        <v>127.29555993275443</v>
      </c>
      <c r="M23" s="33">
        <f>('GO_constant price'!M23/LAB_EMP!M23)/('GO_constant price'!$D23/LAB_EMP!$D23)*100</f>
        <v>145.4579078116066</v>
      </c>
      <c r="N23" s="33">
        <f>('GO_constant price'!N23/LAB_EMP!N23)/('GO_constant price'!$D23/LAB_EMP!$D23)*100</f>
        <v>136.97147219933714</v>
      </c>
      <c r="O23" s="33">
        <f>('GO_constant price'!O23/LAB_EMP!O23)/('GO_constant price'!$D23/LAB_EMP!$D23)*100</f>
        <v>146.52654523016002</v>
      </c>
      <c r="P23" s="33">
        <f>('GO_constant price'!P23/LAB_EMP!P23)/('GO_constant price'!$D23/LAB_EMP!$D23)*100</f>
        <v>138.91195561770635</v>
      </c>
      <c r="Q23" s="33">
        <f>('GO_constant price'!Q23/LAB_EMP!Q23)/('GO_constant price'!$D23/LAB_EMP!$D23)*100</f>
        <v>146.57595670963403</v>
      </c>
      <c r="R23" s="33">
        <f>('GO_constant price'!R23/LAB_EMP!R23)/('GO_constant price'!$D23/LAB_EMP!$D23)*100</f>
        <v>153.07310401984614</v>
      </c>
      <c r="S23" s="33">
        <f>('GO_constant price'!S23/LAB_EMP!S23)/('GO_constant price'!$D23/LAB_EMP!$D23)*100</f>
        <v>173.1444484946368</v>
      </c>
      <c r="T23" s="33">
        <f>('GO_constant price'!T23/LAB_EMP!T23)/('GO_constant price'!$D23/LAB_EMP!$D23)*100</f>
        <v>190.61631048893514</v>
      </c>
      <c r="U23" s="33">
        <f>('GO_constant price'!U23/LAB_EMP!U23)/('GO_constant price'!$D23/LAB_EMP!$D23)*100</f>
        <v>229.7498770099789</v>
      </c>
      <c r="V23" s="33">
        <f>('GO_constant price'!V23/LAB_EMP!V23)/('GO_constant price'!$D23/LAB_EMP!$D23)*100</f>
        <v>254.5032884217297</v>
      </c>
      <c r="W23" s="33">
        <f>('GO_constant price'!W23/LAB_EMP!W23)/('GO_constant price'!$D23/LAB_EMP!$D23)*100</f>
        <v>287.879732726959</v>
      </c>
      <c r="X23" s="33">
        <f>('GO_constant price'!X23/LAB_EMP!X23)/('GO_constant price'!$D23/LAB_EMP!$D23)*100</f>
        <v>267.81108084597696</v>
      </c>
      <c r="Y23" s="33">
        <f>('GO_constant price'!Y23/LAB_EMP!Y23)/('GO_constant price'!$D23/LAB_EMP!$D23)*100</f>
        <v>271.210076728952</v>
      </c>
      <c r="Z23" s="33">
        <f>('GO_constant price'!Z23/LAB_EMP!Z23)/('GO_constant price'!$D23/LAB_EMP!$D23)*100</f>
        <v>282.6257649475147</v>
      </c>
      <c r="AA23" s="33">
        <f>('GO_constant price'!AA23/LAB_EMP!AA23)/('GO_constant price'!$D23/LAB_EMP!$D23)*100</f>
        <v>272.0572615427033</v>
      </c>
      <c r="AB23" s="33">
        <f>('GO_constant price'!AB23/LAB_EMP!AB23)/('GO_constant price'!$D23/LAB_EMP!$D23)*100</f>
        <v>270.36166560587355</v>
      </c>
      <c r="AC23" s="33">
        <f>('GO_constant price'!AC23/LAB_EMP!AC23)/('GO_constant price'!$D23/LAB_EMP!$D23)*100</f>
        <v>292.3186710055343</v>
      </c>
      <c r="AD23" s="33">
        <f>('GO_constant price'!AD23/LAB_EMP!AD23)/('GO_constant price'!$D23/LAB_EMP!$D23)*100</f>
        <v>330.7228500162813</v>
      </c>
      <c r="AE23" s="33">
        <f>('GO_constant price'!AE23/LAB_EMP!AE23)/('GO_constant price'!$D23/LAB_EMP!$D23)*100</f>
        <v>362.2249267318262</v>
      </c>
      <c r="AF23" s="33">
        <f>('GO_constant price'!AF23/LAB_EMP!AF23)/('GO_constant price'!$D23/LAB_EMP!$D23)*100</f>
        <v>393.79903035291113</v>
      </c>
      <c r="AG23" s="33">
        <f>('GO_constant price'!AG23/LAB_EMP!AG23)/('GO_constant price'!$D23/LAB_EMP!$D23)*100</f>
        <v>418.2025472681144</v>
      </c>
      <c r="AH23" s="33">
        <f>('GO_constant price'!AH23/LAB_EMP!AH23)/('GO_constant price'!$D23/LAB_EMP!$D23)*100</f>
        <v>450.62891239160365</v>
      </c>
      <c r="AI23" s="33">
        <f>('GO_constant price'!AI23/LAB_EMP!AI23)/('GO_constant price'!$D23/LAB_EMP!$D23)*100</f>
        <v>473.987253720649</v>
      </c>
    </row>
    <row r="24" spans="1:35" ht="15">
      <c r="A24" s="39">
        <v>23</v>
      </c>
      <c r="B24" s="28" t="s">
        <v>108</v>
      </c>
      <c r="C24" s="38" t="s">
        <v>136</v>
      </c>
      <c r="D24" s="33">
        <f>('GO_constant price'!D24/LAB_EMP!D24)/('GO_constant price'!$D24/LAB_EMP!$D24)*100</f>
        <v>100</v>
      </c>
      <c r="E24" s="33">
        <f>('GO_constant price'!E24/LAB_EMP!E24)/('GO_constant price'!$D24/LAB_EMP!$D24)*100</f>
        <v>104.6932333085566</v>
      </c>
      <c r="F24" s="33">
        <f>('GO_constant price'!F24/LAB_EMP!F24)/('GO_constant price'!$D24/LAB_EMP!$D24)*100</f>
        <v>106.75906696773501</v>
      </c>
      <c r="G24" s="33">
        <f>('GO_constant price'!G24/LAB_EMP!G24)/('GO_constant price'!$D24/LAB_EMP!$D24)*100</f>
        <v>129.91260402221977</v>
      </c>
      <c r="H24" s="33">
        <f>('GO_constant price'!H24/LAB_EMP!H24)/('GO_constant price'!$D24/LAB_EMP!$D24)*100</f>
        <v>135.5598003293974</v>
      </c>
      <c r="I24" s="33">
        <f>('GO_constant price'!I24/LAB_EMP!I24)/('GO_constant price'!$D24/LAB_EMP!$D24)*100</f>
        <v>140.51144748181127</v>
      </c>
      <c r="J24" s="33">
        <f>('GO_constant price'!J24/LAB_EMP!J24)/('GO_constant price'!$D24/LAB_EMP!$D24)*100</f>
        <v>146.69939088689685</v>
      </c>
      <c r="K24" s="33">
        <f>('GO_constant price'!K24/LAB_EMP!K24)/('GO_constant price'!$D24/LAB_EMP!$D24)*100</f>
        <v>138.57395824436156</v>
      </c>
      <c r="L24" s="33">
        <f>('GO_constant price'!L24/LAB_EMP!L24)/('GO_constant price'!$D24/LAB_EMP!$D24)*100</f>
        <v>138.65354975170143</v>
      </c>
      <c r="M24" s="33">
        <f>('GO_constant price'!M24/LAB_EMP!M24)/('GO_constant price'!$D24/LAB_EMP!$D24)*100</f>
        <v>139.86801948159055</v>
      </c>
      <c r="N24" s="33">
        <f>('GO_constant price'!N24/LAB_EMP!N24)/('GO_constant price'!$D24/LAB_EMP!$D24)*100</f>
        <v>148.26082190603006</v>
      </c>
      <c r="O24" s="33">
        <f>('GO_constant price'!O24/LAB_EMP!O24)/('GO_constant price'!$D24/LAB_EMP!$D24)*100</f>
        <v>146.6074709354062</v>
      </c>
      <c r="P24" s="33">
        <f>('GO_constant price'!P24/LAB_EMP!P24)/('GO_constant price'!$D24/LAB_EMP!$D24)*100</f>
        <v>147.59832464853886</v>
      </c>
      <c r="Q24" s="33">
        <f>('GO_constant price'!Q24/LAB_EMP!Q24)/('GO_constant price'!$D24/LAB_EMP!$D24)*100</f>
        <v>151.13411384859546</v>
      </c>
      <c r="R24" s="33">
        <f>('GO_constant price'!R24/LAB_EMP!R24)/('GO_constant price'!$D24/LAB_EMP!$D24)*100</f>
        <v>154.77668387020864</v>
      </c>
      <c r="S24" s="33">
        <f>('GO_constant price'!S24/LAB_EMP!S24)/('GO_constant price'!$D24/LAB_EMP!$D24)*100</f>
        <v>167.58331864042069</v>
      </c>
      <c r="T24" s="33">
        <f>('GO_constant price'!T24/LAB_EMP!T24)/('GO_constant price'!$D24/LAB_EMP!$D24)*100</f>
        <v>171.3114667196822</v>
      </c>
      <c r="U24" s="33">
        <f>('GO_constant price'!U24/LAB_EMP!U24)/('GO_constant price'!$D24/LAB_EMP!$D24)*100</f>
        <v>191.25487316915004</v>
      </c>
      <c r="V24" s="33">
        <f>('GO_constant price'!V24/LAB_EMP!V24)/('GO_constant price'!$D24/LAB_EMP!$D24)*100</f>
        <v>218.27097151493126</v>
      </c>
      <c r="W24" s="33">
        <f>('GO_constant price'!W24/LAB_EMP!W24)/('GO_constant price'!$D24/LAB_EMP!$D24)*100</f>
        <v>243.46235633804957</v>
      </c>
      <c r="X24" s="33">
        <f>('GO_constant price'!X24/LAB_EMP!X24)/('GO_constant price'!$D24/LAB_EMP!$D24)*100</f>
        <v>272.84588750114114</v>
      </c>
      <c r="Y24" s="33">
        <f>('GO_constant price'!Y24/LAB_EMP!Y24)/('GO_constant price'!$D24/LAB_EMP!$D24)*100</f>
        <v>276.17673900754545</v>
      </c>
      <c r="Z24" s="33">
        <f>('GO_constant price'!Z24/LAB_EMP!Z24)/('GO_constant price'!$D24/LAB_EMP!$D24)*100</f>
        <v>275.9190276057998</v>
      </c>
      <c r="AA24" s="33">
        <f>('GO_constant price'!AA24/LAB_EMP!AA24)/('GO_constant price'!$D24/LAB_EMP!$D24)*100</f>
        <v>292.1472070229665</v>
      </c>
      <c r="AB24" s="33">
        <f>('GO_constant price'!AB24/LAB_EMP!AB24)/('GO_constant price'!$D24/LAB_EMP!$D24)*100</f>
        <v>304.6257845193569</v>
      </c>
      <c r="AC24" s="33">
        <f>('GO_constant price'!AC24/LAB_EMP!AC24)/('GO_constant price'!$D24/LAB_EMP!$D24)*100</f>
        <v>344.2054859415717</v>
      </c>
      <c r="AD24" s="33">
        <f>('GO_constant price'!AD24/LAB_EMP!AD24)/('GO_constant price'!$D24/LAB_EMP!$D24)*100</f>
        <v>385.68416769893344</v>
      </c>
      <c r="AE24" s="33">
        <f>('GO_constant price'!AE24/LAB_EMP!AE24)/('GO_constant price'!$D24/LAB_EMP!$D24)*100</f>
        <v>410.90781395791527</v>
      </c>
      <c r="AF24" s="33">
        <f>('GO_constant price'!AF24/LAB_EMP!AF24)/('GO_constant price'!$D24/LAB_EMP!$D24)*100</f>
        <v>464.19324059319626</v>
      </c>
      <c r="AG24" s="33">
        <f>('GO_constant price'!AG24/LAB_EMP!AG24)/('GO_constant price'!$D24/LAB_EMP!$D24)*100</f>
        <v>480.81798142714234</v>
      </c>
      <c r="AH24" s="33">
        <f>('GO_constant price'!AH24/LAB_EMP!AH24)/('GO_constant price'!$D24/LAB_EMP!$D24)*100</f>
        <v>447.87159851654</v>
      </c>
      <c r="AI24" s="33">
        <f>('GO_constant price'!AI24/LAB_EMP!AI24)/('GO_constant price'!$D24/LAB_EMP!$D24)*100</f>
        <v>426.68269362587796</v>
      </c>
    </row>
    <row r="25" spans="1:35" ht="15">
      <c r="A25" s="38">
        <v>24</v>
      </c>
      <c r="B25" s="17" t="s">
        <v>18</v>
      </c>
      <c r="C25" s="38" t="s">
        <v>118</v>
      </c>
      <c r="D25" s="33">
        <f>('GO_constant price'!D25/LAB_EMP!D25)/('GO_constant price'!$D25/LAB_EMP!$D25)*100</f>
        <v>100</v>
      </c>
      <c r="E25" s="33">
        <f>('GO_constant price'!E25/LAB_EMP!E25)/('GO_constant price'!$D25/LAB_EMP!$D25)*100</f>
        <v>102.17100069666057</v>
      </c>
      <c r="F25" s="33">
        <f>('GO_constant price'!F25/LAB_EMP!F25)/('GO_constant price'!$D25/LAB_EMP!$D25)*100</f>
        <v>112.2366996772873</v>
      </c>
      <c r="G25" s="33">
        <f>('GO_constant price'!G25/LAB_EMP!G25)/('GO_constant price'!$D25/LAB_EMP!$D25)*100</f>
        <v>114.15144246328035</v>
      </c>
      <c r="H25" s="33">
        <f>('GO_constant price'!H25/LAB_EMP!H25)/('GO_constant price'!$D25/LAB_EMP!$D25)*100</f>
        <v>119.16656465446627</v>
      </c>
      <c r="I25" s="33">
        <f>('GO_constant price'!I25/LAB_EMP!I25)/('GO_constant price'!$D25/LAB_EMP!$D25)*100</f>
        <v>121.96986323079231</v>
      </c>
      <c r="J25" s="33">
        <f>('GO_constant price'!J25/LAB_EMP!J25)/('GO_constant price'!$D25/LAB_EMP!$D25)*100</f>
        <v>126.97501517729334</v>
      </c>
      <c r="K25" s="33">
        <f>('GO_constant price'!K25/LAB_EMP!K25)/('GO_constant price'!$D25/LAB_EMP!$D25)*100</f>
        <v>132.72916086501115</v>
      </c>
      <c r="L25" s="33">
        <f>('GO_constant price'!L25/LAB_EMP!L25)/('GO_constant price'!$D25/LAB_EMP!$D25)*100</f>
        <v>138.89100421840226</v>
      </c>
      <c r="M25" s="33">
        <f>('GO_constant price'!M25/LAB_EMP!M25)/('GO_constant price'!$D25/LAB_EMP!$D25)*100</f>
        <v>149.48585476701192</v>
      </c>
      <c r="N25" s="33">
        <f>('GO_constant price'!N25/LAB_EMP!N25)/('GO_constant price'!$D25/LAB_EMP!$D25)*100</f>
        <v>150.7886590552652</v>
      </c>
      <c r="O25" s="33">
        <f>('GO_constant price'!O25/LAB_EMP!O25)/('GO_constant price'!$D25/LAB_EMP!$D25)*100</f>
        <v>153.33145307789474</v>
      </c>
      <c r="P25" s="33">
        <f>('GO_constant price'!P25/LAB_EMP!P25)/('GO_constant price'!$D25/LAB_EMP!$D25)*100</f>
        <v>160.410330236435</v>
      </c>
      <c r="Q25" s="33">
        <f>('GO_constant price'!Q25/LAB_EMP!Q25)/('GO_constant price'!$D25/LAB_EMP!$D25)*100</f>
        <v>163.84787830654378</v>
      </c>
      <c r="R25" s="33">
        <f>('GO_constant price'!R25/LAB_EMP!R25)/('GO_constant price'!$D25/LAB_EMP!$D25)*100</f>
        <v>165.11564766700764</v>
      </c>
      <c r="S25" s="33">
        <f>('GO_constant price'!S25/LAB_EMP!S25)/('GO_constant price'!$D25/LAB_EMP!$D25)*100</f>
        <v>175.0444068357948</v>
      </c>
      <c r="T25" s="33">
        <f>('GO_constant price'!T25/LAB_EMP!T25)/('GO_constant price'!$D25/LAB_EMP!$D25)*100</f>
        <v>181.0724082671498</v>
      </c>
      <c r="U25" s="33">
        <f>('GO_constant price'!U25/LAB_EMP!U25)/('GO_constant price'!$D25/LAB_EMP!$D25)*100</f>
        <v>205.52743127938982</v>
      </c>
      <c r="V25" s="33">
        <f>('GO_constant price'!V25/LAB_EMP!V25)/('GO_constant price'!$D25/LAB_EMP!$D25)*100</f>
        <v>225.66895041791022</v>
      </c>
      <c r="W25" s="33">
        <f>('GO_constant price'!W25/LAB_EMP!W25)/('GO_constant price'!$D25/LAB_EMP!$D25)*100</f>
        <v>254.19236100880119</v>
      </c>
      <c r="X25" s="33">
        <f>('GO_constant price'!X25/LAB_EMP!X25)/('GO_constant price'!$D25/LAB_EMP!$D25)*100</f>
        <v>262.3562050363518</v>
      </c>
      <c r="Y25" s="33">
        <f>('GO_constant price'!Y25/LAB_EMP!Y25)/('GO_constant price'!$D25/LAB_EMP!$D25)*100</f>
        <v>281.6397660793625</v>
      </c>
      <c r="Z25" s="33">
        <f>('GO_constant price'!Z25/LAB_EMP!Z25)/('GO_constant price'!$D25/LAB_EMP!$D25)*100</f>
        <v>289.2202402156365</v>
      </c>
      <c r="AA25" s="33">
        <f>('GO_constant price'!AA25/LAB_EMP!AA25)/('GO_constant price'!$D25/LAB_EMP!$D25)*100</f>
        <v>301.7004574637168</v>
      </c>
      <c r="AB25" s="33">
        <f>('GO_constant price'!AB25/LAB_EMP!AB25)/('GO_constant price'!$D25/LAB_EMP!$D25)*100</f>
        <v>339.1005235933124</v>
      </c>
      <c r="AC25" s="33">
        <f>('GO_constant price'!AC25/LAB_EMP!AC25)/('GO_constant price'!$D25/LAB_EMP!$D25)*100</f>
        <v>350.62879863397063</v>
      </c>
      <c r="AD25" s="33">
        <f>('GO_constant price'!AD25/LAB_EMP!AD25)/('GO_constant price'!$D25/LAB_EMP!$D25)*100</f>
        <v>353.93574346435906</v>
      </c>
      <c r="AE25" s="33">
        <f>('GO_constant price'!AE25/LAB_EMP!AE25)/('GO_constant price'!$D25/LAB_EMP!$D25)*100</f>
        <v>379.74418359045154</v>
      </c>
      <c r="AF25" s="33">
        <f>('GO_constant price'!AF25/LAB_EMP!AF25)/('GO_constant price'!$D25/LAB_EMP!$D25)*100</f>
        <v>424.64259343119323</v>
      </c>
      <c r="AG25" s="33">
        <f>('GO_constant price'!AG25/LAB_EMP!AG25)/('GO_constant price'!$D25/LAB_EMP!$D25)*100</f>
        <v>471.5938642379429</v>
      </c>
      <c r="AH25" s="33">
        <f>('GO_constant price'!AH25/LAB_EMP!AH25)/('GO_constant price'!$D25/LAB_EMP!$D25)*100</f>
        <v>503.24986745947814</v>
      </c>
      <c r="AI25" s="33">
        <f>('GO_constant price'!AI25/LAB_EMP!AI25)/('GO_constant price'!$D25/LAB_EMP!$D25)*100</f>
        <v>589.3284157963411</v>
      </c>
    </row>
    <row r="26" spans="1:35" ht="15">
      <c r="A26" s="38">
        <v>25</v>
      </c>
      <c r="B26" s="17" t="s">
        <v>11</v>
      </c>
      <c r="C26" s="38" t="s">
        <v>116</v>
      </c>
      <c r="D26" s="33">
        <f>('GO_constant price'!D26/LAB_EMP!D26)/('GO_constant price'!$D26/LAB_EMP!$D26)*100</f>
        <v>100</v>
      </c>
      <c r="E26" s="33">
        <f>('GO_constant price'!E26/LAB_EMP!E26)/('GO_constant price'!$D26/LAB_EMP!$D26)*100</f>
        <v>101.23476618209217</v>
      </c>
      <c r="F26" s="33">
        <f>('GO_constant price'!F26/LAB_EMP!F26)/('GO_constant price'!$D26/LAB_EMP!$D26)*100</f>
        <v>108.33686339296464</v>
      </c>
      <c r="G26" s="33">
        <f>('GO_constant price'!G26/LAB_EMP!G26)/('GO_constant price'!$D26/LAB_EMP!$D26)*100</f>
        <v>108.53776680834261</v>
      </c>
      <c r="H26" s="33">
        <f>('GO_constant price'!H26/LAB_EMP!H26)/('GO_constant price'!$D26/LAB_EMP!$D26)*100</f>
        <v>110.95822831592321</v>
      </c>
      <c r="I26" s="33">
        <f>('GO_constant price'!I26/LAB_EMP!I26)/('GO_constant price'!$D26/LAB_EMP!$D26)*100</f>
        <v>117.91394989706232</v>
      </c>
      <c r="J26" s="33">
        <f>('GO_constant price'!J26/LAB_EMP!J26)/('GO_constant price'!$D26/LAB_EMP!$D26)*100</f>
        <v>123.40554517809235</v>
      </c>
      <c r="K26" s="33">
        <f>('GO_constant price'!K26/LAB_EMP!K26)/('GO_constant price'!$D26/LAB_EMP!$D26)*100</f>
        <v>125.21561117720586</v>
      </c>
      <c r="L26" s="33">
        <f>('GO_constant price'!L26/LAB_EMP!L26)/('GO_constant price'!$D26/LAB_EMP!$D26)*100</f>
        <v>127.72303160844352</v>
      </c>
      <c r="M26" s="33">
        <f>('GO_constant price'!M26/LAB_EMP!M26)/('GO_constant price'!$D26/LAB_EMP!$D26)*100</f>
        <v>135.5842026062909</v>
      </c>
      <c r="N26" s="33">
        <f>('GO_constant price'!N26/LAB_EMP!N26)/('GO_constant price'!$D26/LAB_EMP!$D26)*100</f>
        <v>140.7315864379373</v>
      </c>
      <c r="O26" s="33">
        <f>('GO_constant price'!O26/LAB_EMP!O26)/('GO_constant price'!$D26/LAB_EMP!$D26)*100</f>
        <v>139.01239603681015</v>
      </c>
      <c r="P26" s="33">
        <f>('GO_constant price'!P26/LAB_EMP!P26)/('GO_constant price'!$D26/LAB_EMP!$D26)*100</f>
        <v>138.14515725730158</v>
      </c>
      <c r="Q26" s="33">
        <f>('GO_constant price'!Q26/LAB_EMP!Q26)/('GO_constant price'!$D26/LAB_EMP!$D26)*100</f>
        <v>139.2990607992635</v>
      </c>
      <c r="R26" s="33">
        <f>('GO_constant price'!R26/LAB_EMP!R26)/('GO_constant price'!$D26/LAB_EMP!$D26)*100</f>
        <v>142.32743672166617</v>
      </c>
      <c r="S26" s="33">
        <f>('GO_constant price'!S26/LAB_EMP!S26)/('GO_constant price'!$D26/LAB_EMP!$D26)*100</f>
        <v>151.4685193123624</v>
      </c>
      <c r="T26" s="33">
        <f>('GO_constant price'!T26/LAB_EMP!T26)/('GO_constant price'!$D26/LAB_EMP!$D26)*100</f>
        <v>160.03388177163603</v>
      </c>
      <c r="U26" s="33">
        <f>('GO_constant price'!U26/LAB_EMP!U26)/('GO_constant price'!$D26/LAB_EMP!$D26)*100</f>
        <v>171.3204906115203</v>
      </c>
      <c r="V26" s="33">
        <f>('GO_constant price'!V26/LAB_EMP!V26)/('GO_constant price'!$D26/LAB_EMP!$D26)*100</f>
        <v>183.08757915949607</v>
      </c>
      <c r="W26" s="33">
        <f>('GO_constant price'!W26/LAB_EMP!W26)/('GO_constant price'!$D26/LAB_EMP!$D26)*100</f>
        <v>200.42347022295556</v>
      </c>
      <c r="X26" s="33">
        <f>('GO_constant price'!X26/LAB_EMP!X26)/('GO_constant price'!$D26/LAB_EMP!$D26)*100</f>
        <v>200.6131212174475</v>
      </c>
      <c r="Y26" s="33">
        <f>('GO_constant price'!Y26/LAB_EMP!Y26)/('GO_constant price'!$D26/LAB_EMP!$D26)*100</f>
        <v>194.40866918481728</v>
      </c>
      <c r="Z26" s="33">
        <f>('GO_constant price'!Z26/LAB_EMP!Z26)/('GO_constant price'!$D26/LAB_EMP!$D26)*100</f>
        <v>192.95857841160748</v>
      </c>
      <c r="AA26" s="33">
        <f>('GO_constant price'!AA26/LAB_EMP!AA26)/('GO_constant price'!$D26/LAB_EMP!$D26)*100</f>
        <v>194.49272658325518</v>
      </c>
      <c r="AB26" s="33">
        <f>('GO_constant price'!AB26/LAB_EMP!AB26)/('GO_constant price'!$D26/LAB_EMP!$D26)*100</f>
        <v>194.65979576213627</v>
      </c>
      <c r="AC26" s="33">
        <f>('GO_constant price'!AC26/LAB_EMP!AC26)/('GO_constant price'!$D26/LAB_EMP!$D26)*100</f>
        <v>209.06253125336764</v>
      </c>
      <c r="AD26" s="33">
        <f>('GO_constant price'!AD26/LAB_EMP!AD26)/('GO_constant price'!$D26/LAB_EMP!$D26)*100</f>
        <v>213.39735193156199</v>
      </c>
      <c r="AE26" s="33">
        <f>('GO_constant price'!AE26/LAB_EMP!AE26)/('GO_constant price'!$D26/LAB_EMP!$D26)*100</f>
        <v>223.56828856959098</v>
      </c>
      <c r="AF26" s="33">
        <f>('GO_constant price'!AF26/LAB_EMP!AF26)/('GO_constant price'!$D26/LAB_EMP!$D26)*100</f>
        <v>239.71745243348113</v>
      </c>
      <c r="AG26" s="33">
        <f>('GO_constant price'!AG26/LAB_EMP!AG26)/('GO_constant price'!$D26/LAB_EMP!$D26)*100</f>
        <v>251.317729249045</v>
      </c>
      <c r="AH26" s="33">
        <f>('GO_constant price'!AH26/LAB_EMP!AH26)/('GO_constant price'!$D26/LAB_EMP!$D26)*100</f>
        <v>258.8127943232981</v>
      </c>
      <c r="AI26" s="33">
        <f>('GO_constant price'!AI26/LAB_EMP!AI26)/('GO_constant price'!$D26/LAB_EMP!$D26)*100</f>
        <v>252.5311747229629</v>
      </c>
    </row>
    <row r="27" spans="1:35" ht="15">
      <c r="A27" s="38">
        <v>26</v>
      </c>
      <c r="B27" s="17" t="s">
        <v>12</v>
      </c>
      <c r="C27" s="38" t="s">
        <v>117</v>
      </c>
      <c r="D27" s="33">
        <f>('GO_constant price'!D27/LAB_EMP!D27)/('GO_constant price'!$D27/LAB_EMP!$D27)*100</f>
        <v>100</v>
      </c>
      <c r="E27" s="33">
        <f>('GO_constant price'!E27/LAB_EMP!E27)/('GO_constant price'!$D27/LAB_EMP!$D27)*100</f>
        <v>98.8789640471</v>
      </c>
      <c r="F27" s="33">
        <f>('GO_constant price'!F27/LAB_EMP!F27)/('GO_constant price'!$D27/LAB_EMP!$D27)*100</f>
        <v>101.12697300866786</v>
      </c>
      <c r="G27" s="33">
        <f>('GO_constant price'!G27/LAB_EMP!G27)/('GO_constant price'!$D27/LAB_EMP!$D27)*100</f>
        <v>105.9130545848348</v>
      </c>
      <c r="H27" s="33">
        <f>('GO_constant price'!H27/LAB_EMP!H27)/('GO_constant price'!$D27/LAB_EMP!$D27)*100</f>
        <v>110.85101620052637</v>
      </c>
      <c r="I27" s="33">
        <f>('GO_constant price'!I27/LAB_EMP!I27)/('GO_constant price'!$D27/LAB_EMP!$D27)*100</f>
        <v>110.62793205060402</v>
      </c>
      <c r="J27" s="33">
        <f>('GO_constant price'!J27/LAB_EMP!J27)/('GO_constant price'!$D27/LAB_EMP!$D27)*100</f>
        <v>109.25386248456105</v>
      </c>
      <c r="K27" s="33">
        <f>('GO_constant price'!K27/LAB_EMP!K27)/('GO_constant price'!$D27/LAB_EMP!$D27)*100</f>
        <v>114.59141181191532</v>
      </c>
      <c r="L27" s="33">
        <f>('GO_constant price'!L27/LAB_EMP!L27)/('GO_constant price'!$D27/LAB_EMP!$D27)*100</f>
        <v>119.34447336715795</v>
      </c>
      <c r="M27" s="33">
        <f>('GO_constant price'!M27/LAB_EMP!M27)/('GO_constant price'!$D27/LAB_EMP!$D27)*100</f>
        <v>123.410793432345</v>
      </c>
      <c r="N27" s="33">
        <f>('GO_constant price'!N27/LAB_EMP!N27)/('GO_constant price'!$D27/LAB_EMP!$D27)*100</f>
        <v>130.10828787475342</v>
      </c>
      <c r="O27" s="33">
        <f>('GO_constant price'!O27/LAB_EMP!O27)/('GO_constant price'!$D27/LAB_EMP!$D27)*100</f>
        <v>126.51036206070343</v>
      </c>
      <c r="P27" s="33">
        <f>('GO_constant price'!P27/LAB_EMP!P27)/('GO_constant price'!$D27/LAB_EMP!$D27)*100</f>
        <v>128.54408199180364</v>
      </c>
      <c r="Q27" s="33">
        <f>('GO_constant price'!Q27/LAB_EMP!Q27)/('GO_constant price'!$D27/LAB_EMP!$D27)*100</f>
        <v>131.89050627666356</v>
      </c>
      <c r="R27" s="33">
        <f>('GO_constant price'!R27/LAB_EMP!R27)/('GO_constant price'!$D27/LAB_EMP!$D27)*100</f>
        <v>128.7088295567351</v>
      </c>
      <c r="S27" s="33">
        <f>('GO_constant price'!S27/LAB_EMP!S27)/('GO_constant price'!$D27/LAB_EMP!$D27)*100</f>
        <v>128.08267292419663</v>
      </c>
      <c r="T27" s="33">
        <f>('GO_constant price'!T27/LAB_EMP!T27)/('GO_constant price'!$D27/LAB_EMP!$D27)*100</f>
        <v>128.01056248371563</v>
      </c>
      <c r="U27" s="33">
        <f>('GO_constant price'!U27/LAB_EMP!U27)/('GO_constant price'!$D27/LAB_EMP!$D27)*100</f>
        <v>127.4219532823023</v>
      </c>
      <c r="V27" s="33">
        <f>('GO_constant price'!V27/LAB_EMP!V27)/('GO_constant price'!$D27/LAB_EMP!$D27)*100</f>
        <v>128.2916383354236</v>
      </c>
      <c r="W27" s="33">
        <f>('GO_constant price'!W27/LAB_EMP!W27)/('GO_constant price'!$D27/LAB_EMP!$D27)*100</f>
        <v>135.69468187679664</v>
      </c>
      <c r="X27" s="33">
        <f>('GO_constant price'!X27/LAB_EMP!X27)/('GO_constant price'!$D27/LAB_EMP!$D27)*100</f>
        <v>139.06615449115836</v>
      </c>
      <c r="Y27" s="33">
        <f>('GO_constant price'!Y27/LAB_EMP!Y27)/('GO_constant price'!$D27/LAB_EMP!$D27)*100</f>
        <v>137.37126395600788</v>
      </c>
      <c r="Z27" s="33">
        <f>('GO_constant price'!Z27/LAB_EMP!Z27)/('GO_constant price'!$D27/LAB_EMP!$D27)*100</f>
        <v>136.30625719450074</v>
      </c>
      <c r="AA27" s="33">
        <f>('GO_constant price'!AA27/LAB_EMP!AA27)/('GO_constant price'!$D27/LAB_EMP!$D27)*100</f>
        <v>139.2962531573244</v>
      </c>
      <c r="AB27" s="33">
        <f>('GO_constant price'!AB27/LAB_EMP!AB27)/('GO_constant price'!$D27/LAB_EMP!$D27)*100</f>
        <v>147.6268515340866</v>
      </c>
      <c r="AC27" s="33">
        <f>('GO_constant price'!AC27/LAB_EMP!AC27)/('GO_constant price'!$D27/LAB_EMP!$D27)*100</f>
        <v>157.02001493685123</v>
      </c>
      <c r="AD27" s="33">
        <f>('GO_constant price'!AD27/LAB_EMP!AD27)/('GO_constant price'!$D27/LAB_EMP!$D27)*100</f>
        <v>158.90828462657717</v>
      </c>
      <c r="AE27" s="33">
        <f>('GO_constant price'!AE27/LAB_EMP!AE27)/('GO_constant price'!$D27/LAB_EMP!$D27)*100</f>
        <v>165.91993782827666</v>
      </c>
      <c r="AF27" s="33">
        <f>('GO_constant price'!AF27/LAB_EMP!AF27)/('GO_constant price'!$D27/LAB_EMP!$D27)*100</f>
        <v>168.93005875839674</v>
      </c>
      <c r="AG27" s="33">
        <f>('GO_constant price'!AG27/LAB_EMP!AG27)/('GO_constant price'!$D27/LAB_EMP!$D27)*100</f>
        <v>177.88646397253248</v>
      </c>
      <c r="AH27" s="33">
        <f>('GO_constant price'!AH27/LAB_EMP!AH27)/('GO_constant price'!$D27/LAB_EMP!$D27)*100</f>
        <v>171.29829626746712</v>
      </c>
      <c r="AI27" s="33">
        <f>('GO_constant price'!AI27/LAB_EMP!AI27)/('GO_constant price'!$D27/LAB_EMP!$D27)*100</f>
        <v>153.04432840211012</v>
      </c>
    </row>
    <row r="28" spans="1:35" ht="15">
      <c r="A28" s="39">
        <v>27</v>
      </c>
      <c r="B28" s="29" t="s">
        <v>135</v>
      </c>
      <c r="C28" s="38" t="s">
        <v>137</v>
      </c>
      <c r="D28" s="33">
        <f>('GO_constant price'!D28/LAB_EMP!D28)/('GO_constant price'!$D28/LAB_EMP!$D28)*100</f>
        <v>100</v>
      </c>
      <c r="E28" s="33">
        <f>('GO_constant price'!E28/LAB_EMP!E28)/('GO_constant price'!$D28/LAB_EMP!$D28)*100</f>
        <v>104.86726585908843</v>
      </c>
      <c r="F28" s="33">
        <f>('GO_constant price'!F28/LAB_EMP!F28)/('GO_constant price'!$D28/LAB_EMP!$D28)*100</f>
        <v>110.79633442940995</v>
      </c>
      <c r="G28" s="33">
        <f>('GO_constant price'!G28/LAB_EMP!G28)/('GO_constant price'!$D28/LAB_EMP!$D28)*100</f>
        <v>117.17342882761383</v>
      </c>
      <c r="H28" s="33">
        <f>('GO_constant price'!H28/LAB_EMP!H28)/('GO_constant price'!$D28/LAB_EMP!$D28)*100</f>
        <v>122.50590952817375</v>
      </c>
      <c r="I28" s="33">
        <f>('GO_constant price'!I28/LAB_EMP!I28)/('GO_constant price'!$D28/LAB_EMP!$D28)*100</f>
        <v>127.11974470351093</v>
      </c>
      <c r="J28" s="33">
        <f>('GO_constant price'!J28/LAB_EMP!J28)/('GO_constant price'!$D28/LAB_EMP!$D28)*100</f>
        <v>135.0560212766355</v>
      </c>
      <c r="K28" s="33">
        <f>('GO_constant price'!K28/LAB_EMP!K28)/('GO_constant price'!$D28/LAB_EMP!$D28)*100</f>
        <v>143.15644141529734</v>
      </c>
      <c r="L28" s="33">
        <f>('GO_constant price'!L28/LAB_EMP!L28)/('GO_constant price'!$D28/LAB_EMP!$D28)*100</f>
        <v>144.97891699648</v>
      </c>
      <c r="M28" s="33">
        <f>('GO_constant price'!M28/LAB_EMP!M28)/('GO_constant price'!$D28/LAB_EMP!$D28)*100</f>
        <v>142.0139148210505</v>
      </c>
      <c r="N28" s="33">
        <f>('GO_constant price'!N28/LAB_EMP!N28)/('GO_constant price'!$D28/LAB_EMP!$D28)*100</f>
        <v>141.0562622350736</v>
      </c>
      <c r="O28" s="33">
        <f>('GO_constant price'!O28/LAB_EMP!O28)/('GO_constant price'!$D28/LAB_EMP!$D28)*100</f>
        <v>139.36590722302384</v>
      </c>
      <c r="P28" s="33">
        <f>('GO_constant price'!P28/LAB_EMP!P28)/('GO_constant price'!$D28/LAB_EMP!$D28)*100</f>
        <v>139.24185031110602</v>
      </c>
      <c r="Q28" s="33">
        <f>('GO_constant price'!Q28/LAB_EMP!Q28)/('GO_constant price'!$D28/LAB_EMP!$D28)*100</f>
        <v>139.29835785989323</v>
      </c>
      <c r="R28" s="33">
        <f>('GO_constant price'!R28/LAB_EMP!R28)/('GO_constant price'!$D28/LAB_EMP!$D28)*100</f>
        <v>143.34833503360548</v>
      </c>
      <c r="S28" s="33">
        <f>('GO_constant price'!S28/LAB_EMP!S28)/('GO_constant price'!$D28/LAB_EMP!$D28)*100</f>
        <v>155.89533431024626</v>
      </c>
      <c r="T28" s="33">
        <f>('GO_constant price'!T28/LAB_EMP!T28)/('GO_constant price'!$D28/LAB_EMP!$D28)*100</f>
        <v>172.59621563454013</v>
      </c>
      <c r="U28" s="33">
        <f>('GO_constant price'!U28/LAB_EMP!U28)/('GO_constant price'!$D28/LAB_EMP!$D28)*100</f>
        <v>180.77756782587647</v>
      </c>
      <c r="V28" s="33">
        <f>('GO_constant price'!V28/LAB_EMP!V28)/('GO_constant price'!$D28/LAB_EMP!$D28)*100</f>
        <v>192.34774631527858</v>
      </c>
      <c r="W28" s="33">
        <f>('GO_constant price'!W28/LAB_EMP!W28)/('GO_constant price'!$D28/LAB_EMP!$D28)*100</f>
        <v>214.4631958722532</v>
      </c>
      <c r="X28" s="33">
        <f>('GO_constant price'!X28/LAB_EMP!X28)/('GO_constant price'!$D28/LAB_EMP!$D28)*100</f>
        <v>210.32186478467443</v>
      </c>
      <c r="Y28" s="33">
        <f>('GO_constant price'!Y28/LAB_EMP!Y28)/('GO_constant price'!$D28/LAB_EMP!$D28)*100</f>
        <v>200.8496692304555</v>
      </c>
      <c r="Z28" s="33">
        <f>('GO_constant price'!Z28/LAB_EMP!Z28)/('GO_constant price'!$D28/LAB_EMP!$D28)*100</f>
        <v>189.56444638534822</v>
      </c>
      <c r="AA28" s="33">
        <f>('GO_constant price'!AA28/LAB_EMP!AA28)/('GO_constant price'!$D28/LAB_EMP!$D28)*100</f>
        <v>178.54298137055912</v>
      </c>
      <c r="AB28" s="33">
        <f>('GO_constant price'!AB28/LAB_EMP!AB28)/('GO_constant price'!$D28/LAB_EMP!$D28)*100</f>
        <v>167.42714758453414</v>
      </c>
      <c r="AC28" s="33">
        <f>('GO_constant price'!AC28/LAB_EMP!AC28)/('GO_constant price'!$D28/LAB_EMP!$D28)*100</f>
        <v>170.3877635558487</v>
      </c>
      <c r="AD28" s="33">
        <f>('GO_constant price'!AD28/LAB_EMP!AD28)/('GO_constant price'!$D28/LAB_EMP!$D28)*100</f>
        <v>173.96326851138505</v>
      </c>
      <c r="AE28" s="33">
        <f>('GO_constant price'!AE28/LAB_EMP!AE28)/('GO_constant price'!$D28/LAB_EMP!$D28)*100</f>
        <v>180.33330152808367</v>
      </c>
      <c r="AF28" s="33">
        <f>('GO_constant price'!AF28/LAB_EMP!AF28)/('GO_constant price'!$D28/LAB_EMP!$D28)*100</f>
        <v>185.6963261908145</v>
      </c>
      <c r="AG28" s="33">
        <f>('GO_constant price'!AG28/LAB_EMP!AG28)/('GO_constant price'!$D28/LAB_EMP!$D28)*100</f>
        <v>196.48861161680838</v>
      </c>
      <c r="AH28" s="33">
        <f>('GO_constant price'!AH28/LAB_EMP!AH28)/('GO_constant price'!$D28/LAB_EMP!$D28)*100</f>
        <v>188.06352986440334</v>
      </c>
      <c r="AI28" s="33">
        <f>('GO_constant price'!AI28/LAB_EMP!AI28)/('GO_constant price'!$D28/LAB_EMP!$D28)*100</f>
        <v>176.88658195387688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33">
        <v>100</v>
      </c>
      <c r="E2" s="33">
        <v>101.88721182268954</v>
      </c>
      <c r="F2" s="33">
        <v>98.94095268960555</v>
      </c>
      <c r="G2" s="33">
        <v>104.99619660375419</v>
      </c>
      <c r="H2" s="33">
        <v>105.00043977696531</v>
      </c>
      <c r="I2" s="33">
        <v>103.99616985398892</v>
      </c>
      <c r="J2" s="33">
        <v>102.03156692984223</v>
      </c>
      <c r="K2" s="33">
        <v>98.55620976426817</v>
      </c>
      <c r="L2" s="33">
        <v>109.76328958919322</v>
      </c>
      <c r="M2" s="33">
        <v>109.06779459773314</v>
      </c>
      <c r="N2" s="33">
        <v>108.87571465617154</v>
      </c>
      <c r="O2" s="33">
        <v>104.38243295447336</v>
      </c>
      <c r="P2" s="33">
        <v>107.15441871425932</v>
      </c>
      <c r="Q2" s="33">
        <v>107.61119328338434</v>
      </c>
      <c r="R2" s="33">
        <v>110.93581758838705</v>
      </c>
      <c r="S2" s="33">
        <v>109.09632530824338</v>
      </c>
      <c r="T2" s="33">
        <v>117.873723446597</v>
      </c>
      <c r="U2" s="33">
        <v>113.92856811386439</v>
      </c>
      <c r="V2" s="33">
        <v>118.84867756567775</v>
      </c>
      <c r="W2" s="33">
        <v>119.24586870685911</v>
      </c>
      <c r="X2" s="33">
        <v>116.17035134131311</v>
      </c>
      <c r="Y2" s="33">
        <v>118.83489859149573</v>
      </c>
      <c r="Z2" s="33">
        <v>107.70073141338914</v>
      </c>
      <c r="AA2" s="33">
        <v>114.3300607089385</v>
      </c>
      <c r="AB2" s="33">
        <v>111.33306881087863</v>
      </c>
      <c r="AC2" s="33">
        <v>114.91816054380632</v>
      </c>
      <c r="AD2" s="33">
        <v>117.92948189924972</v>
      </c>
      <c r="AE2" s="33">
        <v>122.55991877272986</v>
      </c>
      <c r="AF2" s="33">
        <v>119.86474581586933</v>
      </c>
      <c r="AG2" s="33">
        <v>118.152044337154</v>
      </c>
      <c r="AH2" s="33">
        <v>126.69317634081347</v>
      </c>
      <c r="AI2" s="33">
        <v>131.02886357267906</v>
      </c>
    </row>
    <row r="3" spans="1:35" ht="15">
      <c r="A3" s="38">
        <v>2</v>
      </c>
      <c r="B3" s="17" t="s">
        <v>0</v>
      </c>
      <c r="C3" s="38" t="s">
        <v>111</v>
      </c>
      <c r="D3" s="33">
        <v>100</v>
      </c>
      <c r="E3" s="33">
        <v>102.64784469719692</v>
      </c>
      <c r="F3" s="33">
        <v>98.62994427469783</v>
      </c>
      <c r="G3" s="33">
        <v>89.8675059731759</v>
      </c>
      <c r="H3" s="33">
        <v>82.69666680352232</v>
      </c>
      <c r="I3" s="33">
        <v>78.40777358095333</v>
      </c>
      <c r="J3" s="33">
        <v>79.57594593194493</v>
      </c>
      <c r="K3" s="33">
        <v>76.24484111333912</v>
      </c>
      <c r="L3" s="33">
        <v>82.83965666176542</v>
      </c>
      <c r="M3" s="33">
        <v>82.96971982544885</v>
      </c>
      <c r="N3" s="33">
        <v>86.16073227365443</v>
      </c>
      <c r="O3" s="33">
        <v>85.34095561870272</v>
      </c>
      <c r="P3" s="33">
        <v>82.91673062145297</v>
      </c>
      <c r="Q3" s="33">
        <v>80.68553390265882</v>
      </c>
      <c r="R3" s="33">
        <v>82.38833759530243</v>
      </c>
      <c r="S3" s="33">
        <v>85.83352843654684</v>
      </c>
      <c r="T3" s="33">
        <v>86.93821889913889</v>
      </c>
      <c r="U3" s="33">
        <v>96.00629521192167</v>
      </c>
      <c r="V3" s="33">
        <v>99.25109128435848</v>
      </c>
      <c r="W3" s="33">
        <v>103.4652279549212</v>
      </c>
      <c r="X3" s="33">
        <v>104.00769916891285</v>
      </c>
      <c r="Y3" s="33">
        <v>102.43251208665073</v>
      </c>
      <c r="Z3" s="33">
        <v>107.97223995841391</v>
      </c>
      <c r="AA3" s="33">
        <v>105.99742401891392</v>
      </c>
      <c r="AB3" s="33">
        <v>103.93844309447343</v>
      </c>
      <c r="AC3" s="33">
        <v>93.09172424773091</v>
      </c>
      <c r="AD3" s="33">
        <v>89.37137148369804</v>
      </c>
      <c r="AE3" s="33">
        <v>82.24100136827077</v>
      </c>
      <c r="AF3" s="33">
        <v>76.70283082279978</v>
      </c>
      <c r="AG3" s="33">
        <v>74.63338272350575</v>
      </c>
      <c r="AH3" s="33">
        <v>75.49599895799268</v>
      </c>
      <c r="AI3" s="33">
        <v>72.59655091243164</v>
      </c>
    </row>
    <row r="4" spans="1:35" ht="15">
      <c r="A4" s="38">
        <v>3</v>
      </c>
      <c r="B4" s="17" t="s">
        <v>20</v>
      </c>
      <c r="C4" s="38" t="s">
        <v>112</v>
      </c>
      <c r="D4" s="33">
        <v>100</v>
      </c>
      <c r="E4" s="33">
        <v>108.77219835112362</v>
      </c>
      <c r="F4" s="33">
        <v>111.67254476179117</v>
      </c>
      <c r="G4" s="33">
        <v>126.16063400117814</v>
      </c>
      <c r="H4" s="33">
        <v>119.83420244613473</v>
      </c>
      <c r="I4" s="33">
        <v>115.63639768905551</v>
      </c>
      <c r="J4" s="33">
        <v>115.52417604105182</v>
      </c>
      <c r="K4" s="33">
        <v>113.63286466278868</v>
      </c>
      <c r="L4" s="33">
        <v>137.58704824406365</v>
      </c>
      <c r="M4" s="33">
        <v>134.33451205800282</v>
      </c>
      <c r="N4" s="33">
        <v>122.92357817347907</v>
      </c>
      <c r="O4" s="33">
        <v>116.01395812057487</v>
      </c>
      <c r="P4" s="33">
        <v>110.81593337922341</v>
      </c>
      <c r="Q4" s="33">
        <v>118.23173199182115</v>
      </c>
      <c r="R4" s="33">
        <v>132.81151834009643</v>
      </c>
      <c r="S4" s="33">
        <v>127.57231987338672</v>
      </c>
      <c r="T4" s="33">
        <v>124.7132987238697</v>
      </c>
      <c r="U4" s="33">
        <v>131.60619566728883</v>
      </c>
      <c r="V4" s="33">
        <v>131.41829602462207</v>
      </c>
      <c r="W4" s="33">
        <v>129.29242320306358</v>
      </c>
      <c r="X4" s="33">
        <v>136.47388668475946</v>
      </c>
      <c r="Y4" s="33">
        <v>134.60551018485307</v>
      </c>
      <c r="Z4" s="33">
        <v>148.4348935690133</v>
      </c>
      <c r="AA4" s="33">
        <v>149.34718353269494</v>
      </c>
      <c r="AB4" s="33">
        <v>144.4625989126013</v>
      </c>
      <c r="AC4" s="33">
        <v>151.81724220409677</v>
      </c>
      <c r="AD4" s="33">
        <v>156.56253297985717</v>
      </c>
      <c r="AE4" s="33">
        <v>159.12968774031341</v>
      </c>
      <c r="AF4" s="33">
        <v>166.587119889184</v>
      </c>
      <c r="AG4" s="33">
        <v>154.16095411717103</v>
      </c>
      <c r="AH4" s="33">
        <v>161.08161213239663</v>
      </c>
      <c r="AI4" s="33">
        <v>175.0757138757373</v>
      </c>
    </row>
    <row r="5" spans="1:35" ht="15">
      <c r="A5" s="38">
        <v>4</v>
      </c>
      <c r="B5" s="17" t="s">
        <v>14</v>
      </c>
      <c r="C5" s="38" t="s">
        <v>134</v>
      </c>
      <c r="D5" s="33">
        <v>100</v>
      </c>
      <c r="E5" s="33">
        <v>95.21819016533763</v>
      </c>
      <c r="F5" s="33">
        <v>89.99346925472666</v>
      </c>
      <c r="G5" s="33">
        <v>89.13248777249</v>
      </c>
      <c r="H5" s="33">
        <v>89.78536360829571</v>
      </c>
      <c r="I5" s="33">
        <v>88.38795298790755</v>
      </c>
      <c r="J5" s="33">
        <v>89.22644636144813</v>
      </c>
      <c r="K5" s="33">
        <v>85.49065364449444</v>
      </c>
      <c r="L5" s="33">
        <v>85.88972680580902</v>
      </c>
      <c r="M5" s="33">
        <v>92.07287709140115</v>
      </c>
      <c r="N5" s="33">
        <v>94.4956306983263</v>
      </c>
      <c r="O5" s="33">
        <v>87.89301541735016</v>
      </c>
      <c r="P5" s="33">
        <v>93.18323937565982</v>
      </c>
      <c r="Q5" s="33">
        <v>103.7876236364177</v>
      </c>
      <c r="R5" s="33">
        <v>100.0601928065297</v>
      </c>
      <c r="S5" s="33">
        <v>94.35709835358435</v>
      </c>
      <c r="T5" s="33">
        <v>99.65045068149209</v>
      </c>
      <c r="U5" s="33">
        <v>96.82669999503054</v>
      </c>
      <c r="V5" s="33">
        <v>88.65154622942465</v>
      </c>
      <c r="W5" s="33">
        <v>89.92537427885668</v>
      </c>
      <c r="X5" s="33">
        <v>94.10858427567912</v>
      </c>
      <c r="Y5" s="33">
        <v>89.13995341492482</v>
      </c>
      <c r="Z5" s="33">
        <v>90.31091233197408</v>
      </c>
      <c r="AA5" s="33">
        <v>82.97233511464763</v>
      </c>
      <c r="AB5" s="33">
        <v>84.12894954246275</v>
      </c>
      <c r="AC5" s="33">
        <v>90.0869881307635</v>
      </c>
      <c r="AD5" s="33">
        <v>94.52385324741462</v>
      </c>
      <c r="AE5" s="33">
        <v>95.37827921390775</v>
      </c>
      <c r="AF5" s="33">
        <v>96.48315127769061</v>
      </c>
      <c r="AG5" s="33">
        <v>109.40335713795595</v>
      </c>
      <c r="AH5" s="33">
        <v>113.81110715464048</v>
      </c>
      <c r="AI5" s="33">
        <v>99.68042566564067</v>
      </c>
    </row>
    <row r="6" spans="1:35" ht="15">
      <c r="A6" s="38">
        <v>5</v>
      </c>
      <c r="B6" s="17" t="s">
        <v>21</v>
      </c>
      <c r="C6" s="38" t="s">
        <v>119</v>
      </c>
      <c r="D6" s="33">
        <v>100</v>
      </c>
      <c r="E6" s="33">
        <v>92.24532268788126</v>
      </c>
      <c r="F6" s="33">
        <v>74.14232450172672</v>
      </c>
      <c r="G6" s="33">
        <v>72.9755259952625</v>
      </c>
      <c r="H6" s="33">
        <v>60.24694051971863</v>
      </c>
      <c r="I6" s="33">
        <v>59.28685957614113</v>
      </c>
      <c r="J6" s="33">
        <v>56.3128671034965</v>
      </c>
      <c r="K6" s="33">
        <v>56.419769191817764</v>
      </c>
      <c r="L6" s="33">
        <v>50.99252491353523</v>
      </c>
      <c r="M6" s="33">
        <v>51.78762339233349</v>
      </c>
      <c r="N6" s="33">
        <v>48.335389181467356</v>
      </c>
      <c r="O6" s="33">
        <v>44.2684853092894</v>
      </c>
      <c r="P6" s="33">
        <v>39.88657383970384</v>
      </c>
      <c r="Q6" s="33">
        <v>38.88924547056347</v>
      </c>
      <c r="R6" s="33">
        <v>37.411785811282265</v>
      </c>
      <c r="S6" s="33">
        <v>40.902162924442756</v>
      </c>
      <c r="T6" s="33">
        <v>40.288456866915894</v>
      </c>
      <c r="U6" s="33">
        <v>34.875947980382634</v>
      </c>
      <c r="V6" s="33">
        <v>29.891823073447714</v>
      </c>
      <c r="W6" s="33">
        <v>23.960052915109163</v>
      </c>
      <c r="X6" s="33">
        <v>22.77764051866054</v>
      </c>
      <c r="Y6" s="33">
        <v>18.997053876763946</v>
      </c>
      <c r="Z6" s="33">
        <v>14.50064794883793</v>
      </c>
      <c r="AA6" s="33">
        <v>14.268499434299411</v>
      </c>
      <c r="AB6" s="33">
        <v>10.569045169590595</v>
      </c>
      <c r="AC6" s="33">
        <v>10.611226698391535</v>
      </c>
      <c r="AD6" s="33">
        <v>13.8603225160236</v>
      </c>
      <c r="AE6" s="33">
        <v>19.22764512798532</v>
      </c>
      <c r="AF6" s="33">
        <v>20.185197216320216</v>
      </c>
      <c r="AG6" s="33">
        <v>20.68593882375335</v>
      </c>
      <c r="AH6" s="33">
        <v>19.17049990051188</v>
      </c>
      <c r="AI6" s="33">
        <v>19.154982130824987</v>
      </c>
    </row>
    <row r="7" spans="1:35" ht="15">
      <c r="A7" s="38">
        <v>6</v>
      </c>
      <c r="B7" s="17" t="s">
        <v>49</v>
      </c>
      <c r="C7" s="38" t="s">
        <v>126</v>
      </c>
      <c r="D7" s="33">
        <v>100</v>
      </c>
      <c r="E7" s="33">
        <v>99.15306917345754</v>
      </c>
      <c r="F7" s="33">
        <v>89.64457377340491</v>
      </c>
      <c r="G7" s="33">
        <v>100.03206773114478</v>
      </c>
      <c r="H7" s="33">
        <v>107.03359727570594</v>
      </c>
      <c r="I7" s="33">
        <v>98.3941421890307</v>
      </c>
      <c r="J7" s="33">
        <v>106.81803259627097</v>
      </c>
      <c r="K7" s="33">
        <v>100.78792015686169</v>
      </c>
      <c r="L7" s="33">
        <v>104.22675039643318</v>
      </c>
      <c r="M7" s="33">
        <v>116.37118447499579</v>
      </c>
      <c r="N7" s="33">
        <v>117.74077225373559</v>
      </c>
      <c r="O7" s="33">
        <v>118.58517921037887</v>
      </c>
      <c r="P7" s="33">
        <v>100.19643607788387</v>
      </c>
      <c r="Q7" s="33">
        <v>111.5329863184946</v>
      </c>
      <c r="R7" s="33">
        <v>116.21601245205855</v>
      </c>
      <c r="S7" s="33">
        <v>119.25639258996249</v>
      </c>
      <c r="T7" s="33">
        <v>116.98147218235525</v>
      </c>
      <c r="U7" s="33">
        <v>105.34002711418428</v>
      </c>
      <c r="V7" s="33">
        <v>110.99929916882806</v>
      </c>
      <c r="W7" s="33">
        <v>109.79378213726494</v>
      </c>
      <c r="X7" s="33">
        <v>97.03985933992026</v>
      </c>
      <c r="Y7" s="33">
        <v>95.0533353082157</v>
      </c>
      <c r="Z7" s="33">
        <v>96.21901940001854</v>
      </c>
      <c r="AA7" s="33">
        <v>105.85444659601723</v>
      </c>
      <c r="AB7" s="33">
        <v>108.99333271568449</v>
      </c>
      <c r="AC7" s="33">
        <v>116.79308652953495</v>
      </c>
      <c r="AD7" s="33">
        <v>118.68373608267643</v>
      </c>
      <c r="AE7" s="33">
        <v>129.51901210602526</v>
      </c>
      <c r="AF7" s="33">
        <v>123.88647198321794</v>
      </c>
      <c r="AG7" s="33">
        <v>122.55664508242792</v>
      </c>
      <c r="AH7" s="33">
        <v>156.31876337630897</v>
      </c>
      <c r="AI7" s="33">
        <v>151.98839084883465</v>
      </c>
    </row>
    <row r="8" spans="1:35" ht="15">
      <c r="A8" s="38">
        <v>7</v>
      </c>
      <c r="B8" s="17" t="s">
        <v>50</v>
      </c>
      <c r="C8" s="38" t="s">
        <v>120</v>
      </c>
      <c r="D8" s="33">
        <v>100</v>
      </c>
      <c r="E8" s="33">
        <v>66.6182930869883</v>
      </c>
      <c r="F8" s="33">
        <v>72.658306339306</v>
      </c>
      <c r="G8" s="33">
        <v>40.92986472580075</v>
      </c>
      <c r="H8" s="33">
        <v>46.03731868454588</v>
      </c>
      <c r="I8" s="33">
        <v>56.32621894287887</v>
      </c>
      <c r="J8" s="33">
        <v>63.8111178878188</v>
      </c>
      <c r="K8" s="33">
        <v>73.11689527951701</v>
      </c>
      <c r="L8" s="33">
        <v>70.45162298085627</v>
      </c>
      <c r="M8" s="33">
        <v>77.2871105909182</v>
      </c>
      <c r="N8" s="33">
        <v>71.86904050958572</v>
      </c>
      <c r="O8" s="33">
        <v>52.87693056440336</v>
      </c>
      <c r="P8" s="33">
        <v>57.042092488282705</v>
      </c>
      <c r="Q8" s="33">
        <v>58.66668225501091</v>
      </c>
      <c r="R8" s="33">
        <v>62.25937526583512</v>
      </c>
      <c r="S8" s="33">
        <v>72.34760899118321</v>
      </c>
      <c r="T8" s="33">
        <v>73.41182292868375</v>
      </c>
      <c r="U8" s="33">
        <v>36.22597635514341</v>
      </c>
      <c r="V8" s="33">
        <v>32.50227455571663</v>
      </c>
      <c r="W8" s="33">
        <v>21.25862127050466</v>
      </c>
      <c r="X8" s="33">
        <v>24.979730186499218</v>
      </c>
      <c r="Y8" s="33">
        <v>20.947224847351876</v>
      </c>
      <c r="Z8" s="33">
        <v>25.81724661947328</v>
      </c>
      <c r="AA8" s="33">
        <v>26.907194878199462</v>
      </c>
      <c r="AB8" s="33">
        <v>26.985418015496183</v>
      </c>
      <c r="AC8" s="33">
        <v>26.79814300900863</v>
      </c>
      <c r="AD8" s="33">
        <v>30.98970597964743</v>
      </c>
      <c r="AE8" s="33">
        <v>34.392429736935505</v>
      </c>
      <c r="AF8" s="33">
        <v>31.09767277425505</v>
      </c>
      <c r="AG8" s="33">
        <v>25.50267271570477</v>
      </c>
      <c r="AH8" s="33">
        <v>26.01692942066852</v>
      </c>
      <c r="AI8" s="33">
        <v>14.748743791059564</v>
      </c>
    </row>
    <row r="9" spans="1:35" ht="15">
      <c r="A9" s="38">
        <v>8</v>
      </c>
      <c r="B9" s="17" t="s">
        <v>22</v>
      </c>
      <c r="C9" s="38" t="s">
        <v>121</v>
      </c>
      <c r="D9" s="33">
        <v>100</v>
      </c>
      <c r="E9" s="33">
        <v>115.37746638408164</v>
      </c>
      <c r="F9" s="33">
        <v>117.89112133088585</v>
      </c>
      <c r="G9" s="33">
        <v>137.7178073962321</v>
      </c>
      <c r="H9" s="33">
        <v>140.35488052159567</v>
      </c>
      <c r="I9" s="33">
        <v>142.02544588069463</v>
      </c>
      <c r="J9" s="33">
        <v>137.2956645704554</v>
      </c>
      <c r="K9" s="33">
        <v>145.1616725933493</v>
      </c>
      <c r="L9" s="33">
        <v>153.86005719273064</v>
      </c>
      <c r="M9" s="33">
        <v>172.61882199118998</v>
      </c>
      <c r="N9" s="33">
        <v>178.00794325007362</v>
      </c>
      <c r="O9" s="33">
        <v>170.70305405009032</v>
      </c>
      <c r="P9" s="33">
        <v>190.76124621526586</v>
      </c>
      <c r="Q9" s="33">
        <v>193.9662379401289</v>
      </c>
      <c r="R9" s="33">
        <v>197.15050083283296</v>
      </c>
      <c r="S9" s="33">
        <v>218.38059377083584</v>
      </c>
      <c r="T9" s="33">
        <v>218.5233212173541</v>
      </c>
      <c r="U9" s="33">
        <v>189.56442470632396</v>
      </c>
      <c r="V9" s="33">
        <v>212.2267655286662</v>
      </c>
      <c r="W9" s="33">
        <v>206.5251249594515</v>
      </c>
      <c r="X9" s="33">
        <v>218.42765313649332</v>
      </c>
      <c r="Y9" s="33">
        <v>231.24285778652657</v>
      </c>
      <c r="Z9" s="33">
        <v>238.43741037135814</v>
      </c>
      <c r="AA9" s="33">
        <v>253.62842539102337</v>
      </c>
      <c r="AB9" s="33">
        <v>280.6541456435328</v>
      </c>
      <c r="AC9" s="33">
        <v>282.79234798560265</v>
      </c>
      <c r="AD9" s="33">
        <v>279.221132865563</v>
      </c>
      <c r="AE9" s="33">
        <v>273.5442328783537</v>
      </c>
      <c r="AF9" s="33">
        <v>300.2663924862964</v>
      </c>
      <c r="AG9" s="33">
        <v>333.1925821819587</v>
      </c>
      <c r="AH9" s="33">
        <v>335.45545589330004</v>
      </c>
      <c r="AI9" s="33">
        <v>405.5012594984723</v>
      </c>
    </row>
    <row r="10" spans="1:35" ht="15">
      <c r="A10" s="38">
        <v>9</v>
      </c>
      <c r="B10" s="17" t="s">
        <v>1</v>
      </c>
      <c r="C10" s="38" t="s">
        <v>122</v>
      </c>
      <c r="D10" s="33">
        <v>100</v>
      </c>
      <c r="E10" s="33">
        <v>95.21688373856786</v>
      </c>
      <c r="F10" s="33">
        <v>97.26928917250288</v>
      </c>
      <c r="G10" s="33">
        <v>132.9570280280861</v>
      </c>
      <c r="H10" s="33">
        <v>115.22410344149974</v>
      </c>
      <c r="I10" s="33">
        <v>69.02519840821364</v>
      </c>
      <c r="J10" s="33">
        <v>90.62223323371683</v>
      </c>
      <c r="K10" s="33">
        <v>83.07267732429526</v>
      </c>
      <c r="L10" s="33">
        <v>91.58764255725472</v>
      </c>
      <c r="M10" s="33">
        <v>82.50541786802087</v>
      </c>
      <c r="N10" s="33">
        <v>89.8005211932547</v>
      </c>
      <c r="O10" s="33">
        <v>92.68033465514651</v>
      </c>
      <c r="P10" s="33">
        <v>73.12737890871767</v>
      </c>
      <c r="Q10" s="33">
        <v>70.64237404545112</v>
      </c>
      <c r="R10" s="33">
        <v>65.32581860385305</v>
      </c>
      <c r="S10" s="33">
        <v>58.26045540998943</v>
      </c>
      <c r="T10" s="33">
        <v>58.61050112408049</v>
      </c>
      <c r="U10" s="33">
        <v>82.94320316675798</v>
      </c>
      <c r="V10" s="33">
        <v>59.642311454150146</v>
      </c>
      <c r="W10" s="33">
        <v>67.14978853492045</v>
      </c>
      <c r="X10" s="33">
        <v>78.42836930262494</v>
      </c>
      <c r="Y10" s="33">
        <v>90.42243824221234</v>
      </c>
      <c r="Z10" s="33">
        <v>70.16829312192093</v>
      </c>
      <c r="AA10" s="33">
        <v>68.18501132090041</v>
      </c>
      <c r="AB10" s="33">
        <v>70.03531637151083</v>
      </c>
      <c r="AC10" s="33">
        <v>68.21892264432984</v>
      </c>
      <c r="AD10" s="33">
        <v>73.55730888596025</v>
      </c>
      <c r="AE10" s="33">
        <v>79.7507317441232</v>
      </c>
      <c r="AF10" s="33">
        <v>100.29459233205299</v>
      </c>
      <c r="AG10" s="33">
        <v>105.48265714990663</v>
      </c>
      <c r="AH10" s="33">
        <v>111.83199791806376</v>
      </c>
      <c r="AI10" s="33">
        <v>89.71408614766518</v>
      </c>
    </row>
    <row r="11" spans="1:35" ht="15">
      <c r="A11" s="38">
        <v>10</v>
      </c>
      <c r="B11" s="17" t="s">
        <v>2</v>
      </c>
      <c r="C11" s="38" t="s">
        <v>123</v>
      </c>
      <c r="D11" s="33">
        <v>100</v>
      </c>
      <c r="E11" s="33">
        <v>101.97066546132858</v>
      </c>
      <c r="F11" s="33">
        <v>105.43818628234229</v>
      </c>
      <c r="G11" s="33">
        <v>105.28863736392447</v>
      </c>
      <c r="H11" s="33">
        <v>108.13602481018108</v>
      </c>
      <c r="I11" s="33">
        <v>100.32237956408486</v>
      </c>
      <c r="J11" s="33">
        <v>92.13192777826595</v>
      </c>
      <c r="K11" s="33">
        <v>90.21452300401776</v>
      </c>
      <c r="L11" s="33">
        <v>94.77075152912245</v>
      </c>
      <c r="M11" s="33">
        <v>101.52676778326624</v>
      </c>
      <c r="N11" s="33">
        <v>104.28388615675318</v>
      </c>
      <c r="O11" s="33">
        <v>105.00992415504949</v>
      </c>
      <c r="P11" s="33">
        <v>90.1777175999574</v>
      </c>
      <c r="Q11" s="33">
        <v>85.11291600845362</v>
      </c>
      <c r="R11" s="33">
        <v>89.86892332339086</v>
      </c>
      <c r="S11" s="33">
        <v>100.16316487463793</v>
      </c>
      <c r="T11" s="33">
        <v>109.26679353538401</v>
      </c>
      <c r="U11" s="33">
        <v>91.33551357264732</v>
      </c>
      <c r="V11" s="33">
        <v>81.69595490366329</v>
      </c>
      <c r="W11" s="33">
        <v>103.06852270453824</v>
      </c>
      <c r="X11" s="33">
        <v>95.0391355939233</v>
      </c>
      <c r="Y11" s="33">
        <v>89.59000561452903</v>
      </c>
      <c r="Z11" s="33">
        <v>89.73246215064691</v>
      </c>
      <c r="AA11" s="33">
        <v>87.85777046947896</v>
      </c>
      <c r="AB11" s="33">
        <v>82.22370922591875</v>
      </c>
      <c r="AC11" s="33">
        <v>82.81295577158762</v>
      </c>
      <c r="AD11" s="33">
        <v>90.79724252927738</v>
      </c>
      <c r="AE11" s="33">
        <v>92.17545761418114</v>
      </c>
      <c r="AF11" s="33">
        <v>108.5869871196048</v>
      </c>
      <c r="AG11" s="33">
        <v>109.06094036979326</v>
      </c>
      <c r="AH11" s="33">
        <v>95.96280511522197</v>
      </c>
      <c r="AI11" s="33">
        <v>99.79687323388652</v>
      </c>
    </row>
    <row r="12" spans="1:35" ht="15">
      <c r="A12" s="38">
        <v>11</v>
      </c>
      <c r="B12" s="17" t="s">
        <v>3</v>
      </c>
      <c r="C12" s="38" t="s">
        <v>124</v>
      </c>
      <c r="D12" s="33">
        <v>100</v>
      </c>
      <c r="E12" s="33">
        <v>100.1482107679975</v>
      </c>
      <c r="F12" s="33">
        <v>95.79031740417649</v>
      </c>
      <c r="G12" s="33">
        <v>100.37364115872228</v>
      </c>
      <c r="H12" s="33">
        <v>92.7768342904693</v>
      </c>
      <c r="I12" s="33">
        <v>86.58321178619546</v>
      </c>
      <c r="J12" s="33">
        <v>78.80746064703234</v>
      </c>
      <c r="K12" s="33">
        <v>79.68633234155328</v>
      </c>
      <c r="L12" s="33">
        <v>91.42473620001874</v>
      </c>
      <c r="M12" s="33">
        <v>81.6256456869071</v>
      </c>
      <c r="N12" s="33">
        <v>86.14895285120207</v>
      </c>
      <c r="O12" s="33">
        <v>82.21719515534008</v>
      </c>
      <c r="P12" s="33">
        <v>72.33528774181988</v>
      </c>
      <c r="Q12" s="33">
        <v>72.29094450262645</v>
      </c>
      <c r="R12" s="33">
        <v>81.2626339690161</v>
      </c>
      <c r="S12" s="33">
        <v>87.37240740141804</v>
      </c>
      <c r="T12" s="33">
        <v>89.24328148578532</v>
      </c>
      <c r="U12" s="33">
        <v>85.33731269254592</v>
      </c>
      <c r="V12" s="33">
        <v>78.95651241707293</v>
      </c>
      <c r="W12" s="33">
        <v>84.23088291660248</v>
      </c>
      <c r="X12" s="33">
        <v>85.61683647539402</v>
      </c>
      <c r="Y12" s="33">
        <v>87.32338686646985</v>
      </c>
      <c r="Z12" s="33">
        <v>96.27115114089688</v>
      </c>
      <c r="AA12" s="33">
        <v>97.05373152676485</v>
      </c>
      <c r="AB12" s="33">
        <v>93.1618422424046</v>
      </c>
      <c r="AC12" s="33">
        <v>81.18745506566229</v>
      </c>
      <c r="AD12" s="33">
        <v>90.94919841418093</v>
      </c>
      <c r="AE12" s="33">
        <v>88.42552570092002</v>
      </c>
      <c r="AF12" s="33">
        <v>72.92724733813473</v>
      </c>
      <c r="AG12" s="33">
        <v>78.9404477585049</v>
      </c>
      <c r="AH12" s="33">
        <v>77.54010989387928</v>
      </c>
      <c r="AI12" s="33">
        <v>86.45234601029112</v>
      </c>
    </row>
    <row r="13" spans="1:35" ht="15">
      <c r="A13" s="38">
        <v>12</v>
      </c>
      <c r="B13" s="17" t="s">
        <v>4</v>
      </c>
      <c r="C13" s="38" t="s">
        <v>125</v>
      </c>
      <c r="D13" s="33">
        <v>100</v>
      </c>
      <c r="E13" s="33">
        <v>98.56191960285258</v>
      </c>
      <c r="F13" s="33">
        <v>93.98653844606669</v>
      </c>
      <c r="G13" s="33">
        <v>106.60713394731603</v>
      </c>
      <c r="H13" s="33">
        <v>116.3945421028964</v>
      </c>
      <c r="I13" s="33">
        <v>115.02549432754832</v>
      </c>
      <c r="J13" s="33">
        <v>115.22426288768696</v>
      </c>
      <c r="K13" s="33">
        <v>130.94840243796847</v>
      </c>
      <c r="L13" s="33">
        <v>121.63446127222136</v>
      </c>
      <c r="M13" s="33">
        <v>123.87412540525978</v>
      </c>
      <c r="N13" s="33">
        <v>106.50292177795733</v>
      </c>
      <c r="O13" s="33">
        <v>83.12121466863442</v>
      </c>
      <c r="P13" s="33">
        <v>73.19522139517694</v>
      </c>
      <c r="Q13" s="33">
        <v>65.75616406306169</v>
      </c>
      <c r="R13" s="33">
        <v>66.62618976229565</v>
      </c>
      <c r="S13" s="33">
        <v>82.62196416672903</v>
      </c>
      <c r="T13" s="33">
        <v>86.24000610309425</v>
      </c>
      <c r="U13" s="33">
        <v>76.21261036877806</v>
      </c>
      <c r="V13" s="33">
        <v>81.13341958133331</v>
      </c>
      <c r="W13" s="33">
        <v>81.59533141155094</v>
      </c>
      <c r="X13" s="33">
        <v>78.70921561393101</v>
      </c>
      <c r="Y13" s="33">
        <v>70.09818173574848</v>
      </c>
      <c r="Z13" s="33">
        <v>71.96201968707543</v>
      </c>
      <c r="AA13" s="33">
        <v>73.54740850556689</v>
      </c>
      <c r="AB13" s="33">
        <v>79.05498731441644</v>
      </c>
      <c r="AC13" s="33">
        <v>85.719445756186</v>
      </c>
      <c r="AD13" s="33">
        <v>91.26911825832696</v>
      </c>
      <c r="AE13" s="33">
        <v>99.07632222965977</v>
      </c>
      <c r="AF13" s="33">
        <v>101.2987601112045</v>
      </c>
      <c r="AG13" s="33">
        <v>104.55506634187232</v>
      </c>
      <c r="AH13" s="33">
        <v>100.2078129358695</v>
      </c>
      <c r="AI13" s="33">
        <v>103.4539481858627</v>
      </c>
    </row>
    <row r="14" spans="1:35" ht="15">
      <c r="A14" s="38">
        <v>13</v>
      </c>
      <c r="B14" s="17" t="s">
        <v>15</v>
      </c>
      <c r="C14" s="38" t="s">
        <v>133</v>
      </c>
      <c r="D14" s="33">
        <v>100</v>
      </c>
      <c r="E14" s="33">
        <v>110.04740240541449</v>
      </c>
      <c r="F14" s="33">
        <v>130.28337553848118</v>
      </c>
      <c r="G14" s="33">
        <v>140.16706962503213</v>
      </c>
      <c r="H14" s="33">
        <v>156.44902868195317</v>
      </c>
      <c r="I14" s="33">
        <v>135.8247541501908</v>
      </c>
      <c r="J14" s="33">
        <v>162.69624768090594</v>
      </c>
      <c r="K14" s="33">
        <v>166.7271948955533</v>
      </c>
      <c r="L14" s="33">
        <v>152.08106201217598</v>
      </c>
      <c r="M14" s="33">
        <v>171.02670422792247</v>
      </c>
      <c r="N14" s="33">
        <v>162.2452788204791</v>
      </c>
      <c r="O14" s="33">
        <v>136.02378071213107</v>
      </c>
      <c r="P14" s="33">
        <v>135.03035897323272</v>
      </c>
      <c r="Q14" s="33">
        <v>119.89733403473593</v>
      </c>
      <c r="R14" s="33">
        <v>163.60520344423284</v>
      </c>
      <c r="S14" s="33">
        <v>155.20228528564823</v>
      </c>
      <c r="T14" s="33">
        <v>147.33119166640367</v>
      </c>
      <c r="U14" s="33">
        <v>153.07765102624398</v>
      </c>
      <c r="V14" s="33">
        <v>156.0971525973325</v>
      </c>
      <c r="W14" s="33">
        <v>138.98114298147354</v>
      </c>
      <c r="X14" s="33">
        <v>162.3230204507394</v>
      </c>
      <c r="Y14" s="33">
        <v>176.13018597416567</v>
      </c>
      <c r="Z14" s="33">
        <v>166.252708099365</v>
      </c>
      <c r="AA14" s="33">
        <v>190.35792034327582</v>
      </c>
      <c r="AB14" s="33">
        <v>212.29335322124896</v>
      </c>
      <c r="AC14" s="33">
        <v>257.8441849985117</v>
      </c>
      <c r="AD14" s="33">
        <v>261.97683186873974</v>
      </c>
      <c r="AE14" s="33">
        <v>252.617541126184</v>
      </c>
      <c r="AF14" s="33">
        <v>290.71573930337433</v>
      </c>
      <c r="AG14" s="33">
        <v>306.0932182148371</v>
      </c>
      <c r="AH14" s="33">
        <v>313.47302278220803</v>
      </c>
      <c r="AI14" s="33">
        <v>279.563304045761</v>
      </c>
    </row>
    <row r="15" spans="1:35" ht="15">
      <c r="A15" s="38">
        <v>14</v>
      </c>
      <c r="B15" s="17" t="s">
        <v>5</v>
      </c>
      <c r="C15" s="38" t="s">
        <v>128</v>
      </c>
      <c r="D15" s="33">
        <v>100</v>
      </c>
      <c r="E15" s="33">
        <v>109.04356228164444</v>
      </c>
      <c r="F15" s="33">
        <v>114.21320580926647</v>
      </c>
      <c r="G15" s="33">
        <v>120.25372929084995</v>
      </c>
      <c r="H15" s="33">
        <v>119.81235942288825</v>
      </c>
      <c r="I15" s="33">
        <v>98.78076346749357</v>
      </c>
      <c r="J15" s="33">
        <v>105.33206314116161</v>
      </c>
      <c r="K15" s="33">
        <v>92.8322970668481</v>
      </c>
      <c r="L15" s="33">
        <v>96.97509414109402</v>
      </c>
      <c r="M15" s="33">
        <v>105.49443823854553</v>
      </c>
      <c r="N15" s="33">
        <v>110.10289042263544</v>
      </c>
      <c r="O15" s="33">
        <v>104.87024591100952</v>
      </c>
      <c r="P15" s="33">
        <v>98.35168992896875</v>
      </c>
      <c r="Q15" s="33">
        <v>103.47433650474801</v>
      </c>
      <c r="R15" s="33">
        <v>122.34849472163947</v>
      </c>
      <c r="S15" s="33">
        <v>166.03038192263045</v>
      </c>
      <c r="T15" s="33">
        <v>136.32822431997414</v>
      </c>
      <c r="U15" s="33">
        <v>125.21504396442313</v>
      </c>
      <c r="V15" s="33">
        <v>105.49074145652442</v>
      </c>
      <c r="W15" s="33">
        <v>119.50362556278522</v>
      </c>
      <c r="X15" s="33">
        <v>111.15258429757687</v>
      </c>
      <c r="Y15" s="33">
        <v>115.58279147200241</v>
      </c>
      <c r="Z15" s="33">
        <v>124.93421648033639</v>
      </c>
      <c r="AA15" s="33">
        <v>134.0391526820957</v>
      </c>
      <c r="AB15" s="33">
        <v>120.3479690923891</v>
      </c>
      <c r="AC15" s="33">
        <v>133.11842220647608</v>
      </c>
      <c r="AD15" s="33">
        <v>131.50023419583397</v>
      </c>
      <c r="AE15" s="33">
        <v>114.52986646713671</v>
      </c>
      <c r="AF15" s="33">
        <v>91.31875108678211</v>
      </c>
      <c r="AG15" s="33">
        <v>118.98023987947366</v>
      </c>
      <c r="AH15" s="33">
        <v>125.41501629489639</v>
      </c>
      <c r="AI15" s="33">
        <v>129.2324538793682</v>
      </c>
    </row>
    <row r="16" spans="1:35" ht="15">
      <c r="A16" s="38">
        <v>15</v>
      </c>
      <c r="B16" s="17" t="s">
        <v>16</v>
      </c>
      <c r="C16" s="38" t="s">
        <v>127</v>
      </c>
      <c r="D16" s="33">
        <v>100</v>
      </c>
      <c r="E16" s="33">
        <v>111.48059625704832</v>
      </c>
      <c r="F16" s="33">
        <v>106.52975370700165</v>
      </c>
      <c r="G16" s="33">
        <v>100.28826326473948</v>
      </c>
      <c r="H16" s="33">
        <v>97.97262840914745</v>
      </c>
      <c r="I16" s="33">
        <v>121.40724823695442</v>
      </c>
      <c r="J16" s="33">
        <v>115.79558779681749</v>
      </c>
      <c r="K16" s="33">
        <v>118.32712938158409</v>
      </c>
      <c r="L16" s="33">
        <v>109.15711069274121</v>
      </c>
      <c r="M16" s="33">
        <v>112.71280305163579</v>
      </c>
      <c r="N16" s="33">
        <v>106.1247877667364</v>
      </c>
      <c r="O16" s="33">
        <v>92.25936251288715</v>
      </c>
      <c r="P16" s="33">
        <v>117.37263662714821</v>
      </c>
      <c r="Q16" s="33">
        <v>119.8331958109384</v>
      </c>
      <c r="R16" s="33">
        <v>114.40108666487777</v>
      </c>
      <c r="S16" s="33">
        <v>126.24461771362165</v>
      </c>
      <c r="T16" s="33">
        <v>126.52909834434784</v>
      </c>
      <c r="U16" s="33">
        <v>150.59640173198474</v>
      </c>
      <c r="V16" s="33">
        <v>148.42490053372617</v>
      </c>
      <c r="W16" s="33">
        <v>138.48408399230064</v>
      </c>
      <c r="X16" s="33">
        <v>128.82607505319325</v>
      </c>
      <c r="Y16" s="33">
        <v>128.166428013447</v>
      </c>
      <c r="Z16" s="33">
        <v>114.75461330871345</v>
      </c>
      <c r="AA16" s="33">
        <v>112.40226169194835</v>
      </c>
      <c r="AB16" s="33">
        <v>117.62260511015928</v>
      </c>
      <c r="AC16" s="33">
        <v>121.60486057828238</v>
      </c>
      <c r="AD16" s="33">
        <v>131.01508879987247</v>
      </c>
      <c r="AE16" s="33">
        <v>144.89373248816938</v>
      </c>
      <c r="AF16" s="33">
        <v>154.0634326040019</v>
      </c>
      <c r="AG16" s="33">
        <v>154.54342292216737</v>
      </c>
      <c r="AH16" s="33">
        <v>136.9142065888371</v>
      </c>
      <c r="AI16" s="33">
        <v>129.66024891067448</v>
      </c>
    </row>
    <row r="17" spans="1:35" ht="15">
      <c r="A17" s="38">
        <v>16</v>
      </c>
      <c r="B17" s="17" t="s">
        <v>6</v>
      </c>
      <c r="C17" s="38" t="s">
        <v>132</v>
      </c>
      <c r="D17" s="33">
        <v>100</v>
      </c>
      <c r="E17" s="33">
        <v>102.36016931887684</v>
      </c>
      <c r="F17" s="33">
        <v>102.11440026591096</v>
      </c>
      <c r="G17" s="33">
        <v>102.31819380761608</v>
      </c>
      <c r="H17" s="33">
        <v>107.01897426940037</v>
      </c>
      <c r="I17" s="33">
        <v>108.71907082555028</v>
      </c>
      <c r="J17" s="33">
        <v>111.67274028530048</v>
      </c>
      <c r="K17" s="33">
        <v>112.21302443779302</v>
      </c>
      <c r="L17" s="33">
        <v>115.57161120924721</v>
      </c>
      <c r="M17" s="33">
        <v>120.10189161079549</v>
      </c>
      <c r="N17" s="33">
        <v>121.18372419483865</v>
      </c>
      <c r="O17" s="33">
        <v>125.2371694314851</v>
      </c>
      <c r="P17" s="33">
        <v>127.3718275824946</v>
      </c>
      <c r="Q17" s="33">
        <v>130.37163025100153</v>
      </c>
      <c r="R17" s="33">
        <v>138.55584735991897</v>
      </c>
      <c r="S17" s="33">
        <v>144.8162354655532</v>
      </c>
      <c r="T17" s="33">
        <v>149.67461271716635</v>
      </c>
      <c r="U17" s="33">
        <v>158.33351537244704</v>
      </c>
      <c r="V17" s="33">
        <v>165.38583785294412</v>
      </c>
      <c r="W17" s="33">
        <v>171.37575077986256</v>
      </c>
      <c r="X17" s="33">
        <v>170.12439761315852</v>
      </c>
      <c r="Y17" s="33">
        <v>167.302214394487</v>
      </c>
      <c r="Z17" s="33">
        <v>169.84146524146772</v>
      </c>
      <c r="AA17" s="33">
        <v>170.3734750807441</v>
      </c>
      <c r="AB17" s="33">
        <v>177.0648534193121</v>
      </c>
      <c r="AC17" s="33">
        <v>182.8964942283274</v>
      </c>
      <c r="AD17" s="33">
        <v>191.82241101737384</v>
      </c>
      <c r="AE17" s="33">
        <v>198.8526589269922</v>
      </c>
      <c r="AF17" s="33">
        <v>198.72487447439977</v>
      </c>
      <c r="AG17" s="33">
        <v>201.69549249686315</v>
      </c>
      <c r="AH17" s="33">
        <v>195.00588375670284</v>
      </c>
      <c r="AI17" s="33">
        <v>191.81122935205101</v>
      </c>
    </row>
    <row r="18" spans="1:35" ht="15">
      <c r="A18" s="38">
        <v>17</v>
      </c>
      <c r="B18" s="17" t="s">
        <v>7</v>
      </c>
      <c r="C18" s="38" t="s">
        <v>113</v>
      </c>
      <c r="D18" s="33">
        <v>100</v>
      </c>
      <c r="E18" s="33">
        <v>98.15589956456375</v>
      </c>
      <c r="F18" s="33">
        <v>84.83885760163423</v>
      </c>
      <c r="G18" s="33">
        <v>82.37801005051593</v>
      </c>
      <c r="H18" s="33">
        <v>76.57104156459773</v>
      </c>
      <c r="I18" s="33">
        <v>72.67889649658373</v>
      </c>
      <c r="J18" s="33">
        <v>66.38224043582578</v>
      </c>
      <c r="K18" s="33">
        <v>61.722520115657</v>
      </c>
      <c r="L18" s="33">
        <v>63.98137812377705</v>
      </c>
      <c r="M18" s="33">
        <v>67.56943343110096</v>
      </c>
      <c r="N18" s="33">
        <v>74.31028792767275</v>
      </c>
      <c r="O18" s="33">
        <v>75.10477915807873</v>
      </c>
      <c r="P18" s="33">
        <v>76.04648966157752</v>
      </c>
      <c r="Q18" s="33">
        <v>75.03419701729656</v>
      </c>
      <c r="R18" s="33">
        <v>74.62640891917613</v>
      </c>
      <c r="S18" s="33">
        <v>73.08574572808374</v>
      </c>
      <c r="T18" s="33">
        <v>70.28233447611865</v>
      </c>
      <c r="U18" s="33">
        <v>71.16859161562175</v>
      </c>
      <c r="V18" s="33">
        <v>70.11771312365981</v>
      </c>
      <c r="W18" s="33">
        <v>69.87473293806197</v>
      </c>
      <c r="X18" s="33">
        <v>68.20367447080407</v>
      </c>
      <c r="Y18" s="33">
        <v>63.07960598658929</v>
      </c>
      <c r="Z18" s="33">
        <v>61.338190865863034</v>
      </c>
      <c r="AA18" s="33">
        <v>62.04641035092262</v>
      </c>
      <c r="AB18" s="33">
        <v>64.53570374413151</v>
      </c>
      <c r="AC18" s="33">
        <v>65.07203051008203</v>
      </c>
      <c r="AD18" s="33">
        <v>62.94830139349494</v>
      </c>
      <c r="AE18" s="33">
        <v>60.925716361537745</v>
      </c>
      <c r="AF18" s="33">
        <v>57.20577696575255</v>
      </c>
      <c r="AG18" s="33">
        <v>54.60958169907325</v>
      </c>
      <c r="AH18" s="33">
        <v>53.192583656150646</v>
      </c>
      <c r="AI18" s="33">
        <v>54.52996775717269</v>
      </c>
    </row>
    <row r="19" spans="1:35" ht="15">
      <c r="A19" s="38">
        <v>18</v>
      </c>
      <c r="B19" s="17" t="s">
        <v>8</v>
      </c>
      <c r="C19" s="38" t="s">
        <v>131</v>
      </c>
      <c r="D19" s="33">
        <v>100</v>
      </c>
      <c r="E19" s="33">
        <v>100.60240588601313</v>
      </c>
      <c r="F19" s="33">
        <v>100.94293349643891</v>
      </c>
      <c r="G19" s="33">
        <v>101.43553742133643</v>
      </c>
      <c r="H19" s="33">
        <v>101.4282796461901</v>
      </c>
      <c r="I19" s="33">
        <v>104.61070644569325</v>
      </c>
      <c r="J19" s="33">
        <v>105.697912347994</v>
      </c>
      <c r="K19" s="33">
        <v>104.98152981001618</v>
      </c>
      <c r="L19" s="33">
        <v>104.4479560888707</v>
      </c>
      <c r="M19" s="33">
        <v>105.0895279273017</v>
      </c>
      <c r="N19" s="33">
        <v>103.3948072538987</v>
      </c>
      <c r="O19" s="33">
        <v>99.24887419819453</v>
      </c>
      <c r="P19" s="33">
        <v>99.71668890788482</v>
      </c>
      <c r="Q19" s="33">
        <v>102.1212215346465</v>
      </c>
      <c r="R19" s="33">
        <v>106.93267926275696</v>
      </c>
      <c r="S19" s="33">
        <v>113.66427459367593</v>
      </c>
      <c r="T19" s="33">
        <v>116.7805196187842</v>
      </c>
      <c r="U19" s="33">
        <v>119.03656008560644</v>
      </c>
      <c r="V19" s="33">
        <v>119.3216467912116</v>
      </c>
      <c r="W19" s="33">
        <v>121.06843699703869</v>
      </c>
      <c r="X19" s="33">
        <v>121.33368591659976</v>
      </c>
      <c r="Y19" s="33">
        <v>124.93327646255425</v>
      </c>
      <c r="Z19" s="33">
        <v>128.01862080873832</v>
      </c>
      <c r="AA19" s="33">
        <v>130.0929619040994</v>
      </c>
      <c r="AB19" s="33">
        <v>129.28655482452987</v>
      </c>
      <c r="AC19" s="33">
        <v>132.0929720082142</v>
      </c>
      <c r="AD19" s="33">
        <v>134.92543956202138</v>
      </c>
      <c r="AE19" s="33">
        <v>137.4779975646252</v>
      </c>
      <c r="AF19" s="33">
        <v>135.3298214083659</v>
      </c>
      <c r="AG19" s="33">
        <v>135.52311647628403</v>
      </c>
      <c r="AH19" s="33">
        <v>136.6234581884294</v>
      </c>
      <c r="AI19" s="33">
        <v>123.29324538546682</v>
      </c>
    </row>
    <row r="20" spans="1:35" ht="15">
      <c r="A20" s="38">
        <v>19</v>
      </c>
      <c r="B20" s="17" t="s">
        <v>9</v>
      </c>
      <c r="C20" s="38" t="s">
        <v>114</v>
      </c>
      <c r="D20" s="33">
        <v>100</v>
      </c>
      <c r="E20" s="33">
        <v>89.15914608089068</v>
      </c>
      <c r="F20" s="33">
        <v>98.37745821499023</v>
      </c>
      <c r="G20" s="33">
        <v>93.09115879141663</v>
      </c>
      <c r="H20" s="33">
        <v>93.4726260179019</v>
      </c>
      <c r="I20" s="33">
        <v>92.54758174713184</v>
      </c>
      <c r="J20" s="33">
        <v>92.2765522858361</v>
      </c>
      <c r="K20" s="33">
        <v>92.01817151659174</v>
      </c>
      <c r="L20" s="33">
        <v>92.3763929765233</v>
      </c>
      <c r="M20" s="33">
        <v>98.10256466186642</v>
      </c>
      <c r="N20" s="33">
        <v>100.21090363107211</v>
      </c>
      <c r="O20" s="33">
        <v>95.00903981490217</v>
      </c>
      <c r="P20" s="33">
        <v>95.75285154299263</v>
      </c>
      <c r="Q20" s="33">
        <v>100.65834610219528</v>
      </c>
      <c r="R20" s="33">
        <v>99.10925106226732</v>
      </c>
      <c r="S20" s="33">
        <v>116.75612761478092</v>
      </c>
      <c r="T20" s="33">
        <v>125.35062101336878</v>
      </c>
      <c r="U20" s="33">
        <v>128.9700228548172</v>
      </c>
      <c r="V20" s="33">
        <v>138.77862639320938</v>
      </c>
      <c r="W20" s="33">
        <v>146.20592762939066</v>
      </c>
      <c r="X20" s="33">
        <v>145.5005937573584</v>
      </c>
      <c r="Y20" s="33">
        <v>146.14539627535999</v>
      </c>
      <c r="Z20" s="33">
        <v>149.12203056859366</v>
      </c>
      <c r="AA20" s="33">
        <v>151.37422418337013</v>
      </c>
      <c r="AB20" s="33">
        <v>154.33655879333463</v>
      </c>
      <c r="AC20" s="33">
        <v>164.1313172406467</v>
      </c>
      <c r="AD20" s="33">
        <v>171.04722278492181</v>
      </c>
      <c r="AE20" s="33">
        <v>175.96123385644503</v>
      </c>
      <c r="AF20" s="33">
        <v>157.26383231479818</v>
      </c>
      <c r="AG20" s="33">
        <v>148.73623067487426</v>
      </c>
      <c r="AH20" s="33">
        <v>145.0988240474951</v>
      </c>
      <c r="AI20" s="33">
        <v>128.85214967994693</v>
      </c>
    </row>
    <row r="21" spans="1:35" ht="15">
      <c r="A21" s="38">
        <v>20</v>
      </c>
      <c r="B21" s="17" t="s">
        <v>10</v>
      </c>
      <c r="C21" s="38" t="s">
        <v>130</v>
      </c>
      <c r="D21" s="33">
        <v>100</v>
      </c>
      <c r="E21" s="33">
        <v>100.14095555779477</v>
      </c>
      <c r="F21" s="33">
        <v>98.36617798254113</v>
      </c>
      <c r="G21" s="33">
        <v>98.09764001265252</v>
      </c>
      <c r="H21" s="33">
        <v>100.28994721063654</v>
      </c>
      <c r="I21" s="33">
        <v>104.90832114547611</v>
      </c>
      <c r="J21" s="33">
        <v>107.49911899272306</v>
      </c>
      <c r="K21" s="33">
        <v>111.34489711269754</v>
      </c>
      <c r="L21" s="33">
        <v>112.35791404282885</v>
      </c>
      <c r="M21" s="33">
        <v>115.0333310225866</v>
      </c>
      <c r="N21" s="33">
        <v>116.15637968821117</v>
      </c>
      <c r="O21" s="33">
        <v>118.49425792716639</v>
      </c>
      <c r="P21" s="33">
        <v>118.84354105933595</v>
      </c>
      <c r="Q21" s="33">
        <v>120.97117060885043</v>
      </c>
      <c r="R21" s="33">
        <v>125.36839626133205</v>
      </c>
      <c r="S21" s="33">
        <v>131.1333859447338</v>
      </c>
      <c r="T21" s="33">
        <v>135.12938355463737</v>
      </c>
      <c r="U21" s="33">
        <v>136.6865643544931</v>
      </c>
      <c r="V21" s="33">
        <v>137.6879339889848</v>
      </c>
      <c r="W21" s="33">
        <v>139.9708088679803</v>
      </c>
      <c r="X21" s="33">
        <v>142.43686819257155</v>
      </c>
      <c r="Y21" s="33">
        <v>142.2142886464632</v>
      </c>
      <c r="Z21" s="33">
        <v>146.4988619067422</v>
      </c>
      <c r="AA21" s="33">
        <v>153.38361181330222</v>
      </c>
      <c r="AB21" s="33">
        <v>160.8679587017852</v>
      </c>
      <c r="AC21" s="33">
        <v>165.6084357749193</v>
      </c>
      <c r="AD21" s="33">
        <v>172.98179081602188</v>
      </c>
      <c r="AE21" s="33">
        <v>178.32905422005248</v>
      </c>
      <c r="AF21" s="33">
        <v>176.39165375019206</v>
      </c>
      <c r="AG21" s="33">
        <v>179.3831208794653</v>
      </c>
      <c r="AH21" s="33">
        <v>182.79698415970768</v>
      </c>
      <c r="AI21" s="33">
        <v>183.7441402644106</v>
      </c>
    </row>
    <row r="22" spans="1:35" ht="15">
      <c r="A22" s="38">
        <v>21</v>
      </c>
      <c r="B22" s="17" t="s">
        <v>17</v>
      </c>
      <c r="C22" s="38" t="s">
        <v>115</v>
      </c>
      <c r="D22" s="33">
        <v>100</v>
      </c>
      <c r="E22" s="33">
        <v>97.82725146206538</v>
      </c>
      <c r="F22" s="33">
        <v>93.1024934479777</v>
      </c>
      <c r="G22" s="33">
        <v>90.52282734448193</v>
      </c>
      <c r="H22" s="33">
        <v>94.86132857048372</v>
      </c>
      <c r="I22" s="33">
        <v>93.5861924202592</v>
      </c>
      <c r="J22" s="33">
        <v>95.98010523206267</v>
      </c>
      <c r="K22" s="33">
        <v>97.34344155328867</v>
      </c>
      <c r="L22" s="33">
        <v>93.8360581246924</v>
      </c>
      <c r="M22" s="33">
        <v>92.02399167388813</v>
      </c>
      <c r="N22" s="33">
        <v>90.58344996122506</v>
      </c>
      <c r="O22" s="33">
        <v>89.89142688609284</v>
      </c>
      <c r="P22" s="33">
        <v>92.16300472410941</v>
      </c>
      <c r="Q22" s="33">
        <v>94.95016317268056</v>
      </c>
      <c r="R22" s="33">
        <v>99.38913487658994</v>
      </c>
      <c r="S22" s="33">
        <v>104.93187439827436</v>
      </c>
      <c r="T22" s="33">
        <v>106.97970363797081</v>
      </c>
      <c r="U22" s="33">
        <v>118.40709142153096</v>
      </c>
      <c r="V22" s="33">
        <v>130.76652471605996</v>
      </c>
      <c r="W22" s="33">
        <v>145.1132913125623</v>
      </c>
      <c r="X22" s="33">
        <v>161.76188347624435</v>
      </c>
      <c r="Y22" s="33">
        <v>176.30029144337928</v>
      </c>
      <c r="Z22" s="33">
        <v>202.90256855001513</v>
      </c>
      <c r="AA22" s="33">
        <v>243.8195040484659</v>
      </c>
      <c r="AB22" s="33">
        <v>275.55336101764186</v>
      </c>
      <c r="AC22" s="33">
        <v>323.8536260086247</v>
      </c>
      <c r="AD22" s="33">
        <v>389.4229734150365</v>
      </c>
      <c r="AE22" s="33">
        <v>462.4953648235119</v>
      </c>
      <c r="AF22" s="33">
        <v>521.3547410950225</v>
      </c>
      <c r="AG22" s="33">
        <v>627.6612066341522</v>
      </c>
      <c r="AH22" s="33">
        <v>726.2632320735039</v>
      </c>
      <c r="AI22" s="33">
        <v>765.7133340723908</v>
      </c>
    </row>
    <row r="23" spans="1:35" ht="15">
      <c r="A23" s="38">
        <v>22</v>
      </c>
      <c r="B23" s="17" t="s">
        <v>23</v>
      </c>
      <c r="C23" s="38" t="s">
        <v>129</v>
      </c>
      <c r="D23" s="33">
        <v>100</v>
      </c>
      <c r="E23" s="33">
        <v>98.71444680628805</v>
      </c>
      <c r="F23" s="33">
        <v>102.72940742494968</v>
      </c>
      <c r="G23" s="33">
        <v>103.04960327349325</v>
      </c>
      <c r="H23" s="33">
        <v>103.40050708638994</v>
      </c>
      <c r="I23" s="33">
        <v>109.7545852042049</v>
      </c>
      <c r="J23" s="33">
        <v>116.62447213616173</v>
      </c>
      <c r="K23" s="33">
        <v>115.914097738873</v>
      </c>
      <c r="L23" s="33">
        <v>119.87402640054877</v>
      </c>
      <c r="M23" s="33">
        <v>135.5363343787048</v>
      </c>
      <c r="N23" s="33">
        <v>128.333062612747</v>
      </c>
      <c r="O23" s="33">
        <v>136.4110646246383</v>
      </c>
      <c r="P23" s="33">
        <v>130.37412329919607</v>
      </c>
      <c r="Q23" s="33">
        <v>136.01137995637967</v>
      </c>
      <c r="R23" s="33">
        <v>129.83434755456142</v>
      </c>
      <c r="S23" s="33">
        <v>130.53430539062606</v>
      </c>
      <c r="T23" s="33">
        <v>131.0579134741641</v>
      </c>
      <c r="U23" s="33">
        <v>146.99063574105523</v>
      </c>
      <c r="V23" s="33">
        <v>152.69319482046768</v>
      </c>
      <c r="W23" s="33">
        <v>161.46692937823804</v>
      </c>
      <c r="X23" s="33">
        <v>145.8826400825145</v>
      </c>
      <c r="Y23" s="33">
        <v>144.86041870117594</v>
      </c>
      <c r="Z23" s="33">
        <v>153.91597198039835</v>
      </c>
      <c r="AA23" s="33">
        <v>148.51934257852741</v>
      </c>
      <c r="AB23" s="33">
        <v>152.970208309264</v>
      </c>
      <c r="AC23" s="33">
        <v>167.19373441846352</v>
      </c>
      <c r="AD23" s="33">
        <v>187.16250600673015</v>
      </c>
      <c r="AE23" s="33">
        <v>202.66486297632002</v>
      </c>
      <c r="AF23" s="33">
        <v>220.81024538663715</v>
      </c>
      <c r="AG23" s="33">
        <v>235.09609566171423</v>
      </c>
      <c r="AH23" s="33">
        <v>249.698189258811</v>
      </c>
      <c r="AI23" s="33">
        <v>267.84696403551646</v>
      </c>
    </row>
    <row r="24" spans="1:35" ht="15">
      <c r="A24" s="39">
        <v>23</v>
      </c>
      <c r="B24" s="28" t="s">
        <v>108</v>
      </c>
      <c r="C24" s="38" t="s">
        <v>136</v>
      </c>
      <c r="D24" s="33">
        <v>100</v>
      </c>
      <c r="E24" s="33">
        <v>105.2777934953143</v>
      </c>
      <c r="F24" s="33">
        <v>107.86503839966053</v>
      </c>
      <c r="G24" s="33">
        <v>128.7328983311207</v>
      </c>
      <c r="H24" s="33">
        <v>134.289138658928</v>
      </c>
      <c r="I24" s="33">
        <v>139.0677237290989</v>
      </c>
      <c r="J24" s="33">
        <v>145.7126433238217</v>
      </c>
      <c r="K24" s="33">
        <v>135.4427745949858</v>
      </c>
      <c r="L24" s="33">
        <v>134.30755046917022</v>
      </c>
      <c r="M24" s="33">
        <v>131.8653242166946</v>
      </c>
      <c r="N24" s="33">
        <v>133.53037003164076</v>
      </c>
      <c r="O24" s="33">
        <v>129.74632686964</v>
      </c>
      <c r="P24" s="33">
        <v>126.22041546392646</v>
      </c>
      <c r="Q24" s="33">
        <v>125.89635649021275</v>
      </c>
      <c r="R24" s="33">
        <v>127.8429336065115</v>
      </c>
      <c r="S24" s="33">
        <v>136.26242850632173</v>
      </c>
      <c r="T24" s="33">
        <v>135.1120490360536</v>
      </c>
      <c r="U24" s="33">
        <v>142.59100450259922</v>
      </c>
      <c r="V24" s="33">
        <v>144.88317346787196</v>
      </c>
      <c r="W24" s="33">
        <v>152.19318308096834</v>
      </c>
      <c r="X24" s="33">
        <v>156.14438360338923</v>
      </c>
      <c r="Y24" s="33">
        <v>140.01982587187268</v>
      </c>
      <c r="Z24" s="33">
        <v>128.78062448500947</v>
      </c>
      <c r="AA24" s="33">
        <v>128.82745327997367</v>
      </c>
      <c r="AB24" s="33">
        <v>129.08655967468636</v>
      </c>
      <c r="AC24" s="33">
        <v>139.06225618764634</v>
      </c>
      <c r="AD24" s="33">
        <v>147.96959498084914</v>
      </c>
      <c r="AE24" s="33">
        <v>150.34659514155157</v>
      </c>
      <c r="AF24" s="33">
        <v>153.82299570461709</v>
      </c>
      <c r="AG24" s="33">
        <v>149.3710176045199</v>
      </c>
      <c r="AH24" s="33">
        <v>144.7000419300142</v>
      </c>
      <c r="AI24" s="33">
        <v>144.29473899667406</v>
      </c>
    </row>
    <row r="25" spans="1:35" ht="15">
      <c r="A25" s="38">
        <v>24</v>
      </c>
      <c r="B25" s="17" t="s">
        <v>18</v>
      </c>
      <c r="C25" s="38" t="s">
        <v>118</v>
      </c>
      <c r="D25" s="33">
        <v>100</v>
      </c>
      <c r="E25" s="33">
        <v>100.53734436493316</v>
      </c>
      <c r="F25" s="33">
        <v>108.53827342236946</v>
      </c>
      <c r="G25" s="33">
        <v>108.88753672501845</v>
      </c>
      <c r="H25" s="33">
        <v>112.62484595256774</v>
      </c>
      <c r="I25" s="33">
        <v>114.22962841966401</v>
      </c>
      <c r="J25" s="33">
        <v>117.75429106617342</v>
      </c>
      <c r="K25" s="33">
        <v>122.1767818353114</v>
      </c>
      <c r="L25" s="33">
        <v>126.2604616921418</v>
      </c>
      <c r="M25" s="33">
        <v>134.19548051194582</v>
      </c>
      <c r="N25" s="33">
        <v>133.5501788338592</v>
      </c>
      <c r="O25" s="33">
        <v>134.01049149221797</v>
      </c>
      <c r="P25" s="33">
        <v>138.4656486652943</v>
      </c>
      <c r="Q25" s="33">
        <v>139.70872505342422</v>
      </c>
      <c r="R25" s="33">
        <v>139.41726929061446</v>
      </c>
      <c r="S25" s="33">
        <v>146.71915072935425</v>
      </c>
      <c r="T25" s="33">
        <v>150.8729243391261</v>
      </c>
      <c r="U25" s="33">
        <v>170.40691206770813</v>
      </c>
      <c r="V25" s="33">
        <v>186.1028340781135</v>
      </c>
      <c r="W25" s="33">
        <v>208.54750816695073</v>
      </c>
      <c r="X25" s="33">
        <v>214.69111803943085</v>
      </c>
      <c r="Y25" s="33">
        <v>224.4757488711909</v>
      </c>
      <c r="Z25" s="33">
        <v>231.4232042438087</v>
      </c>
      <c r="AA25" s="33">
        <v>240.8041327856232</v>
      </c>
      <c r="AB25" s="33">
        <v>260.27225520762846</v>
      </c>
      <c r="AC25" s="33">
        <v>264.77587328689896</v>
      </c>
      <c r="AD25" s="33">
        <v>259.4310762959504</v>
      </c>
      <c r="AE25" s="33">
        <v>268.2232671875223</v>
      </c>
      <c r="AF25" s="33">
        <v>308.89486783897365</v>
      </c>
      <c r="AG25" s="33">
        <v>349.2495180003119</v>
      </c>
      <c r="AH25" s="33">
        <v>361.5738532118356</v>
      </c>
      <c r="AI25" s="33">
        <v>401.8040710020358</v>
      </c>
    </row>
    <row r="26" spans="1:35" ht="15">
      <c r="A26" s="38">
        <v>25</v>
      </c>
      <c r="B26" s="17" t="s">
        <v>11</v>
      </c>
      <c r="C26" s="38" t="s">
        <v>116</v>
      </c>
      <c r="D26" s="33">
        <v>100</v>
      </c>
      <c r="E26" s="33">
        <v>100.74365003484411</v>
      </c>
      <c r="F26" s="33">
        <v>107.08633319349818</v>
      </c>
      <c r="G26" s="33">
        <v>106.64917550802983</v>
      </c>
      <c r="H26" s="33">
        <v>108.26478783624464</v>
      </c>
      <c r="I26" s="33">
        <v>113.88278025324837</v>
      </c>
      <c r="J26" s="33">
        <v>117.76202417758233</v>
      </c>
      <c r="K26" s="33">
        <v>117.79194917591224</v>
      </c>
      <c r="L26" s="33">
        <v>119.60279533258327</v>
      </c>
      <c r="M26" s="33">
        <v>126.30318884589822</v>
      </c>
      <c r="N26" s="33">
        <v>127.95557128239003</v>
      </c>
      <c r="O26" s="33">
        <v>124.27270253660365</v>
      </c>
      <c r="P26" s="33">
        <v>120.83128767808022</v>
      </c>
      <c r="Q26" s="33">
        <v>120.03989932599637</v>
      </c>
      <c r="R26" s="33">
        <v>120.24739000730833</v>
      </c>
      <c r="S26" s="33">
        <v>125.58090090876374</v>
      </c>
      <c r="T26" s="33">
        <v>129.98592279061364</v>
      </c>
      <c r="U26" s="33">
        <v>134.33185720693206</v>
      </c>
      <c r="V26" s="33">
        <v>134.992999602925</v>
      </c>
      <c r="W26" s="33">
        <v>142.9536237250526</v>
      </c>
      <c r="X26" s="33">
        <v>140.4763547614445</v>
      </c>
      <c r="Y26" s="33">
        <v>131.51269057150898</v>
      </c>
      <c r="Z26" s="33">
        <v>126.46971495027499</v>
      </c>
      <c r="AA26" s="33">
        <v>123.83173769898328</v>
      </c>
      <c r="AB26" s="33">
        <v>118.16691129495324</v>
      </c>
      <c r="AC26" s="33">
        <v>118.97664464024227</v>
      </c>
      <c r="AD26" s="33">
        <v>114.05813611492238</v>
      </c>
      <c r="AE26" s="33">
        <v>111.91941653970942</v>
      </c>
      <c r="AF26" s="33">
        <v>114.62143527876688</v>
      </c>
      <c r="AG26" s="33">
        <v>115.55633145958116</v>
      </c>
      <c r="AH26" s="33">
        <v>116.75372624527974</v>
      </c>
      <c r="AI26" s="33">
        <v>112.64370676637648</v>
      </c>
    </row>
    <row r="27" spans="1:35" ht="15">
      <c r="A27" s="38">
        <v>26</v>
      </c>
      <c r="B27" s="17" t="s">
        <v>12</v>
      </c>
      <c r="C27" s="38" t="s">
        <v>117</v>
      </c>
      <c r="D27" s="33">
        <v>100</v>
      </c>
      <c r="E27" s="33">
        <v>100.58443297143498</v>
      </c>
      <c r="F27" s="33">
        <v>104.4156924301026</v>
      </c>
      <c r="G27" s="33">
        <v>110.85865834627883</v>
      </c>
      <c r="H27" s="33">
        <v>116.29341891247965</v>
      </c>
      <c r="I27" s="33">
        <v>116.07189000027326</v>
      </c>
      <c r="J27" s="33">
        <v>114.59070082812984</v>
      </c>
      <c r="K27" s="33">
        <v>119.5446992325788</v>
      </c>
      <c r="L27" s="33">
        <v>124.0276572979919</v>
      </c>
      <c r="M27" s="33">
        <v>127.51762962397795</v>
      </c>
      <c r="N27" s="33">
        <v>132.94183452852207</v>
      </c>
      <c r="O27" s="33">
        <v>128.90136814768155</v>
      </c>
      <c r="P27" s="33">
        <v>129.73557376869545</v>
      </c>
      <c r="Q27" s="33">
        <v>132.49337868283118</v>
      </c>
      <c r="R27" s="33">
        <v>130.9657131240538</v>
      </c>
      <c r="S27" s="33">
        <v>132.82319508337767</v>
      </c>
      <c r="T27" s="33">
        <v>135.03096234098086</v>
      </c>
      <c r="U27" s="33">
        <v>134.84278282682456</v>
      </c>
      <c r="V27" s="33">
        <v>132.77390755471689</v>
      </c>
      <c r="W27" s="33">
        <v>140.09849611994673</v>
      </c>
      <c r="X27" s="33">
        <v>143.9791602501368</v>
      </c>
      <c r="Y27" s="33">
        <v>139.4361386789586</v>
      </c>
      <c r="Z27" s="33">
        <v>135.73786799969577</v>
      </c>
      <c r="AA27" s="33">
        <v>136.02647980406363</v>
      </c>
      <c r="AB27" s="33">
        <v>133.9795197714921</v>
      </c>
      <c r="AC27" s="33">
        <v>130.97630709103836</v>
      </c>
      <c r="AD27" s="33">
        <v>122.5711649725049</v>
      </c>
      <c r="AE27" s="33">
        <v>118.2774440729364</v>
      </c>
      <c r="AF27" s="33">
        <v>115.00988958743056</v>
      </c>
      <c r="AG27" s="33">
        <v>116.41948154263233</v>
      </c>
      <c r="AH27" s="33">
        <v>114.22585986267646</v>
      </c>
      <c r="AI27" s="33">
        <v>106.39083315224696</v>
      </c>
    </row>
    <row r="28" spans="1:35" ht="15">
      <c r="A28" s="39">
        <v>27</v>
      </c>
      <c r="B28" s="29" t="s">
        <v>135</v>
      </c>
      <c r="C28" s="38" t="s">
        <v>137</v>
      </c>
      <c r="D28" s="33">
        <v>100</v>
      </c>
      <c r="E28" s="33">
        <v>103.34500797700983</v>
      </c>
      <c r="F28" s="33">
        <v>107.64490015849108</v>
      </c>
      <c r="G28" s="33">
        <v>111.97336142561218</v>
      </c>
      <c r="H28" s="33">
        <v>116.68710314160843</v>
      </c>
      <c r="I28" s="33">
        <v>120.67058453673202</v>
      </c>
      <c r="J28" s="33">
        <v>128.0129568958654</v>
      </c>
      <c r="K28" s="33">
        <v>134.04883442540375</v>
      </c>
      <c r="L28" s="33">
        <v>137.93553277277655</v>
      </c>
      <c r="M28" s="33">
        <v>137.8017269457643</v>
      </c>
      <c r="N28" s="33">
        <v>139.00931252796678</v>
      </c>
      <c r="O28" s="33">
        <v>140.50644402421827</v>
      </c>
      <c r="P28" s="33">
        <v>142.67641305877166</v>
      </c>
      <c r="Q28" s="33">
        <v>145.59402738866342</v>
      </c>
      <c r="R28" s="33">
        <v>144.95149779869251</v>
      </c>
      <c r="S28" s="33">
        <v>150.49417654858735</v>
      </c>
      <c r="T28" s="33">
        <v>158.83532778626633</v>
      </c>
      <c r="U28" s="33">
        <v>157.9001376711894</v>
      </c>
      <c r="V28" s="33">
        <v>162.3196391342963</v>
      </c>
      <c r="W28" s="33">
        <v>168.99854187111148</v>
      </c>
      <c r="X28" s="33">
        <v>164.50852962228845</v>
      </c>
      <c r="Y28" s="33">
        <v>155.70554719246448</v>
      </c>
      <c r="Z28" s="33">
        <v>147.1965446531806</v>
      </c>
      <c r="AA28" s="33">
        <v>140.5736387331881</v>
      </c>
      <c r="AB28" s="33">
        <v>134.0172689375611</v>
      </c>
      <c r="AC28" s="33">
        <v>133.60746481688662</v>
      </c>
      <c r="AD28" s="33">
        <v>132.64548084787933</v>
      </c>
      <c r="AE28" s="33">
        <v>133.4917423524976</v>
      </c>
      <c r="AF28" s="33">
        <v>131.7526121069226</v>
      </c>
      <c r="AG28" s="33">
        <v>134.97174118583064</v>
      </c>
      <c r="AH28" s="33">
        <v>132.08736082963676</v>
      </c>
      <c r="AI28" s="33">
        <v>128.27727490407443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1" sqref="A1:C28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33">
        <v>100</v>
      </c>
      <c r="E2" s="33">
        <v>101.82424089745584</v>
      </c>
      <c r="F2" s="33">
        <v>98.81114804680342</v>
      </c>
      <c r="G2" s="33">
        <v>104.78047318710333</v>
      </c>
      <c r="H2" s="33">
        <v>104.72988473958245</v>
      </c>
      <c r="I2" s="33">
        <v>103.70281588528849</v>
      </c>
      <c r="J2" s="33">
        <v>101.73293703642673</v>
      </c>
      <c r="K2" s="33">
        <v>98.13761476389205</v>
      </c>
      <c r="L2" s="33">
        <v>109.2321605851786</v>
      </c>
      <c r="M2" s="33">
        <v>108.46525539206841</v>
      </c>
      <c r="N2" s="33">
        <v>108.2374599115012</v>
      </c>
      <c r="O2" s="33">
        <v>103.70157461161111</v>
      </c>
      <c r="P2" s="33">
        <v>106.30387841938453</v>
      </c>
      <c r="Q2" s="33">
        <v>106.66826853020738</v>
      </c>
      <c r="R2" s="33">
        <v>109.82535397101141</v>
      </c>
      <c r="S2" s="33">
        <v>107.8103893331581</v>
      </c>
      <c r="T2" s="33">
        <v>116.26286050556548</v>
      </c>
      <c r="U2" s="33">
        <v>112.06572449362749</v>
      </c>
      <c r="V2" s="33">
        <v>116.70748211828314</v>
      </c>
      <c r="W2" s="33">
        <v>116.61770436741288</v>
      </c>
      <c r="X2" s="33">
        <v>113.26985283220421</v>
      </c>
      <c r="Y2" s="33">
        <v>115.42856087655537</v>
      </c>
      <c r="Z2" s="33">
        <v>104.21672401743261</v>
      </c>
      <c r="AA2" s="33">
        <v>110.38054550420402</v>
      </c>
      <c r="AB2" s="33">
        <v>107.27190532627296</v>
      </c>
      <c r="AC2" s="33">
        <v>110.45553598658685</v>
      </c>
      <c r="AD2" s="33">
        <v>113.07639854642721</v>
      </c>
      <c r="AE2" s="33">
        <v>117.22459714944503</v>
      </c>
      <c r="AF2" s="33">
        <v>114.39566722290877</v>
      </c>
      <c r="AG2" s="33">
        <v>112.47871703844456</v>
      </c>
      <c r="AH2" s="33">
        <v>120.27896250915775</v>
      </c>
      <c r="AI2" s="33">
        <v>124.14132575560205</v>
      </c>
    </row>
    <row r="3" spans="1:35" ht="15">
      <c r="A3" s="38">
        <v>2</v>
      </c>
      <c r="B3" s="17" t="s">
        <v>0</v>
      </c>
      <c r="C3" s="38" t="s">
        <v>111</v>
      </c>
      <c r="D3" s="33">
        <v>100</v>
      </c>
      <c r="E3" s="33">
        <v>102.46919246835972</v>
      </c>
      <c r="F3" s="33">
        <v>96.17946002053078</v>
      </c>
      <c r="G3" s="33">
        <v>87.08824003926813</v>
      </c>
      <c r="H3" s="33">
        <v>79.8268463313112</v>
      </c>
      <c r="I3" s="33">
        <v>75.48071237339393</v>
      </c>
      <c r="J3" s="33">
        <v>76.8445298248504</v>
      </c>
      <c r="K3" s="33">
        <v>73.79414950040824</v>
      </c>
      <c r="L3" s="33">
        <v>80.56619816884701</v>
      </c>
      <c r="M3" s="33">
        <v>80.72204185925862</v>
      </c>
      <c r="N3" s="33">
        <v>83.94400548370693</v>
      </c>
      <c r="O3" s="33">
        <v>83.30826170761819</v>
      </c>
      <c r="P3" s="33">
        <v>81.29584612496653</v>
      </c>
      <c r="Q3" s="33">
        <v>79.31715873483111</v>
      </c>
      <c r="R3" s="33">
        <v>79.53870306884923</v>
      </c>
      <c r="S3" s="33">
        <v>83.17411967888707</v>
      </c>
      <c r="T3" s="33">
        <v>84.903355115831</v>
      </c>
      <c r="U3" s="33">
        <v>94.23377301270214</v>
      </c>
      <c r="V3" s="33">
        <v>97.861796522916</v>
      </c>
      <c r="W3" s="33">
        <v>101.99938989291</v>
      </c>
      <c r="X3" s="33">
        <v>102.80987935576091</v>
      </c>
      <c r="Y3" s="33">
        <v>101.65513537065743</v>
      </c>
      <c r="Z3" s="33">
        <v>107.34312126473728</v>
      </c>
      <c r="AA3" s="33">
        <v>106.28600380687688</v>
      </c>
      <c r="AB3" s="33">
        <v>103.44728169168971</v>
      </c>
      <c r="AC3" s="33">
        <v>92.35554200240598</v>
      </c>
      <c r="AD3" s="33">
        <v>87.90438424219455</v>
      </c>
      <c r="AE3" s="33">
        <v>80.39759524394776</v>
      </c>
      <c r="AF3" s="33">
        <v>74.66763031428451</v>
      </c>
      <c r="AG3" s="33">
        <v>72.52197221344389</v>
      </c>
      <c r="AH3" s="33">
        <v>73.16824010424949</v>
      </c>
      <c r="AI3" s="33">
        <v>70.2876336199041</v>
      </c>
    </row>
    <row r="4" spans="1:35" ht="15">
      <c r="A4" s="38">
        <v>3</v>
      </c>
      <c r="B4" s="17" t="s">
        <v>20</v>
      </c>
      <c r="C4" s="38" t="s">
        <v>112</v>
      </c>
      <c r="D4" s="33">
        <v>100</v>
      </c>
      <c r="E4" s="33">
        <v>108.72118753440678</v>
      </c>
      <c r="F4" s="33">
        <v>111.44807044353074</v>
      </c>
      <c r="G4" s="33">
        <v>125.54703921383778</v>
      </c>
      <c r="H4" s="33">
        <v>118.79063859122337</v>
      </c>
      <c r="I4" s="33">
        <v>114.23609656590331</v>
      </c>
      <c r="J4" s="33">
        <v>113.82985059924785</v>
      </c>
      <c r="K4" s="33">
        <v>111.6755981235037</v>
      </c>
      <c r="L4" s="33">
        <v>135.39983015949446</v>
      </c>
      <c r="M4" s="33">
        <v>131.29995328689859</v>
      </c>
      <c r="N4" s="33">
        <v>119.7641308406018</v>
      </c>
      <c r="O4" s="33">
        <v>112.76205875719901</v>
      </c>
      <c r="P4" s="33">
        <v>107.51844408796539</v>
      </c>
      <c r="Q4" s="33">
        <v>114.72973127695656</v>
      </c>
      <c r="R4" s="33">
        <v>128.85853053092976</v>
      </c>
      <c r="S4" s="33">
        <v>123.48088682358271</v>
      </c>
      <c r="T4" s="33">
        <v>120.57677990073829</v>
      </c>
      <c r="U4" s="33">
        <v>127.17175187186582</v>
      </c>
      <c r="V4" s="33">
        <v>127.31049417940221</v>
      </c>
      <c r="W4" s="33">
        <v>125.0193308843058</v>
      </c>
      <c r="X4" s="33">
        <v>131.76638090000088</v>
      </c>
      <c r="Y4" s="33">
        <v>130.2187224277738</v>
      </c>
      <c r="Z4" s="33">
        <v>143.74433545254476</v>
      </c>
      <c r="AA4" s="33">
        <v>144.75700969603565</v>
      </c>
      <c r="AB4" s="33">
        <v>139.89679392632135</v>
      </c>
      <c r="AC4" s="33">
        <v>146.6006153349558</v>
      </c>
      <c r="AD4" s="33">
        <v>150.40980500006165</v>
      </c>
      <c r="AE4" s="33">
        <v>152.45277868636953</v>
      </c>
      <c r="AF4" s="33">
        <v>159.07218939541747</v>
      </c>
      <c r="AG4" s="33">
        <v>146.90563942875983</v>
      </c>
      <c r="AH4" s="33">
        <v>153.0209999506348</v>
      </c>
      <c r="AI4" s="33">
        <v>165.8997952913038</v>
      </c>
    </row>
    <row r="5" spans="1:35" ht="15">
      <c r="A5" s="38">
        <v>4</v>
      </c>
      <c r="B5" s="17" t="s">
        <v>14</v>
      </c>
      <c r="C5" s="38" t="s">
        <v>134</v>
      </c>
      <c r="D5" s="33">
        <v>100</v>
      </c>
      <c r="E5" s="33">
        <v>95.68219117772455</v>
      </c>
      <c r="F5" s="33">
        <v>90.17214241332297</v>
      </c>
      <c r="G5" s="33">
        <v>89.1926603190149</v>
      </c>
      <c r="H5" s="33">
        <v>89.42655496031934</v>
      </c>
      <c r="I5" s="33">
        <v>87.74175276522479</v>
      </c>
      <c r="J5" s="33">
        <v>88.57248734548098</v>
      </c>
      <c r="K5" s="33">
        <v>84.59318790497073</v>
      </c>
      <c r="L5" s="33">
        <v>85.14012087276096</v>
      </c>
      <c r="M5" s="33">
        <v>91.02792663196509</v>
      </c>
      <c r="N5" s="33">
        <v>93.05633770936214</v>
      </c>
      <c r="O5" s="33">
        <v>86.30229956626204</v>
      </c>
      <c r="P5" s="33">
        <v>91.37471720727208</v>
      </c>
      <c r="Q5" s="33">
        <v>101.62471108346949</v>
      </c>
      <c r="R5" s="33">
        <v>97.9286548202485</v>
      </c>
      <c r="S5" s="33">
        <v>92.14235709045029</v>
      </c>
      <c r="T5" s="33">
        <v>97.12750953621948</v>
      </c>
      <c r="U5" s="33">
        <v>94.04931550975408</v>
      </c>
      <c r="V5" s="33">
        <v>86.17879826984704</v>
      </c>
      <c r="W5" s="33">
        <v>87.3739468133799</v>
      </c>
      <c r="X5" s="33">
        <v>92.1412486550201</v>
      </c>
      <c r="Y5" s="33">
        <v>87.60696197072922</v>
      </c>
      <c r="Z5" s="33">
        <v>88.85792939532936</v>
      </c>
      <c r="AA5" s="33">
        <v>81.6336559982711</v>
      </c>
      <c r="AB5" s="33">
        <v>82.72445117295632</v>
      </c>
      <c r="AC5" s="33">
        <v>88.36208346249703</v>
      </c>
      <c r="AD5" s="33">
        <v>92.5588250125731</v>
      </c>
      <c r="AE5" s="33">
        <v>93.49148441726699</v>
      </c>
      <c r="AF5" s="33">
        <v>94.56929693536797</v>
      </c>
      <c r="AG5" s="33">
        <v>107.21735991607466</v>
      </c>
      <c r="AH5" s="33">
        <v>111.41427277509963</v>
      </c>
      <c r="AI5" s="33">
        <v>97.54576327771454</v>
      </c>
    </row>
    <row r="6" spans="1:35" ht="15">
      <c r="A6" s="38">
        <v>5</v>
      </c>
      <c r="B6" s="17" t="s">
        <v>21</v>
      </c>
      <c r="C6" s="38" t="s">
        <v>119</v>
      </c>
      <c r="D6" s="33">
        <v>100</v>
      </c>
      <c r="E6" s="33">
        <v>91.78152237365138</v>
      </c>
      <c r="F6" s="33">
        <v>73.3030840415492</v>
      </c>
      <c r="G6" s="33">
        <v>70.70590591887243</v>
      </c>
      <c r="H6" s="33">
        <v>58.12776385444977</v>
      </c>
      <c r="I6" s="33">
        <v>57.07651079805893</v>
      </c>
      <c r="J6" s="33">
        <v>54.19862136593785</v>
      </c>
      <c r="K6" s="33">
        <v>54.24703133728089</v>
      </c>
      <c r="L6" s="33">
        <v>49.08614610563184</v>
      </c>
      <c r="M6" s="33">
        <v>49.63922481367714</v>
      </c>
      <c r="N6" s="33">
        <v>46.25433669815224</v>
      </c>
      <c r="O6" s="33">
        <v>42.37689822323596</v>
      </c>
      <c r="P6" s="33">
        <v>38.12957612053328</v>
      </c>
      <c r="Q6" s="33">
        <v>36.98010499647291</v>
      </c>
      <c r="R6" s="33">
        <v>35.368968915752184</v>
      </c>
      <c r="S6" s="33">
        <v>38.27043824803434</v>
      </c>
      <c r="T6" s="33">
        <v>37.64668505905142</v>
      </c>
      <c r="U6" s="33">
        <v>32.72195001852928</v>
      </c>
      <c r="V6" s="33">
        <v>28.06521801693574</v>
      </c>
      <c r="W6" s="33">
        <v>22.608517295516197</v>
      </c>
      <c r="X6" s="33">
        <v>21.697177925687804</v>
      </c>
      <c r="Y6" s="33">
        <v>18.184588686587986</v>
      </c>
      <c r="Z6" s="33">
        <v>13.90937418176962</v>
      </c>
      <c r="AA6" s="33">
        <v>13.666608969320496</v>
      </c>
      <c r="AB6" s="33">
        <v>10.083535666650786</v>
      </c>
      <c r="AC6" s="33">
        <v>10.099626405418585</v>
      </c>
      <c r="AD6" s="33">
        <v>13.151158294325382</v>
      </c>
      <c r="AE6" s="33">
        <v>18.217612594699858</v>
      </c>
      <c r="AF6" s="33">
        <v>19.088648929903897</v>
      </c>
      <c r="AG6" s="33">
        <v>19.44222384669013</v>
      </c>
      <c r="AH6" s="33">
        <v>17.926864106380926</v>
      </c>
      <c r="AI6" s="33">
        <v>17.855975405536398</v>
      </c>
    </row>
    <row r="7" spans="1:35" ht="15">
      <c r="A7" s="38">
        <v>6</v>
      </c>
      <c r="B7" s="17" t="s">
        <v>49</v>
      </c>
      <c r="C7" s="38" t="s">
        <v>126</v>
      </c>
      <c r="D7" s="33">
        <v>100</v>
      </c>
      <c r="E7" s="33">
        <v>99.48688606330863</v>
      </c>
      <c r="F7" s="33">
        <v>89.57913180836852</v>
      </c>
      <c r="G7" s="33">
        <v>99.25336414473041</v>
      </c>
      <c r="H7" s="33">
        <v>106.03914840668126</v>
      </c>
      <c r="I7" s="33">
        <v>97.59286328729642</v>
      </c>
      <c r="J7" s="33">
        <v>106.00998980917956</v>
      </c>
      <c r="K7" s="33">
        <v>99.90233393079222</v>
      </c>
      <c r="L7" s="33">
        <v>103.91384908828083</v>
      </c>
      <c r="M7" s="33">
        <v>116.6151002802328</v>
      </c>
      <c r="N7" s="33">
        <v>117.759352234956</v>
      </c>
      <c r="O7" s="33">
        <v>118.70535793193851</v>
      </c>
      <c r="P7" s="33">
        <v>100.04443200427609</v>
      </c>
      <c r="Q7" s="33">
        <v>110.65230664353717</v>
      </c>
      <c r="R7" s="33">
        <v>112.55471571395036</v>
      </c>
      <c r="S7" s="33">
        <v>114.47917669515175</v>
      </c>
      <c r="T7" s="33">
        <v>111.21575775014472</v>
      </c>
      <c r="U7" s="33">
        <v>99.09060612787933</v>
      </c>
      <c r="V7" s="33">
        <v>103.69747023248615</v>
      </c>
      <c r="W7" s="33">
        <v>102.07629322455801</v>
      </c>
      <c r="X7" s="33">
        <v>89.73416217944721</v>
      </c>
      <c r="Y7" s="33">
        <v>87.4337012422801</v>
      </c>
      <c r="Z7" s="33">
        <v>87.90965410818586</v>
      </c>
      <c r="AA7" s="33">
        <v>96.19825269254379</v>
      </c>
      <c r="AB7" s="33">
        <v>98.08001124013803</v>
      </c>
      <c r="AC7" s="33">
        <v>104.02478209762577</v>
      </c>
      <c r="AD7" s="33">
        <v>104.58996522121605</v>
      </c>
      <c r="AE7" s="33">
        <v>113.31803334924882</v>
      </c>
      <c r="AF7" s="33">
        <v>107.95236986679954</v>
      </c>
      <c r="AG7" s="33">
        <v>106.41254330406339</v>
      </c>
      <c r="AH7" s="33">
        <v>135.3709260287676</v>
      </c>
      <c r="AI7" s="33">
        <v>131.38358256537683</v>
      </c>
    </row>
    <row r="8" spans="1:35" ht="15">
      <c r="A8" s="38">
        <v>7</v>
      </c>
      <c r="B8" s="17" t="s">
        <v>50</v>
      </c>
      <c r="C8" s="38" t="s">
        <v>120</v>
      </c>
      <c r="D8" s="33">
        <v>100</v>
      </c>
      <c r="E8" s="33">
        <v>67.82372062500455</v>
      </c>
      <c r="F8" s="33">
        <v>74.42782600930617</v>
      </c>
      <c r="G8" s="33">
        <v>42.45127113086719</v>
      </c>
      <c r="H8" s="33">
        <v>49.1885886602309</v>
      </c>
      <c r="I8" s="33">
        <v>61.09023392116455</v>
      </c>
      <c r="J8" s="33">
        <v>70.4682379551288</v>
      </c>
      <c r="K8" s="33">
        <v>81.20031387570954</v>
      </c>
      <c r="L8" s="33">
        <v>78.23938994385007</v>
      </c>
      <c r="M8" s="33">
        <v>85.70840483974023</v>
      </c>
      <c r="N8" s="33">
        <v>78.55379654336659</v>
      </c>
      <c r="O8" s="33">
        <v>56.93936971896127</v>
      </c>
      <c r="P8" s="33">
        <v>60.85299536511257</v>
      </c>
      <c r="Q8" s="33">
        <v>62.09993068892417</v>
      </c>
      <c r="R8" s="33">
        <v>65.88082682319019</v>
      </c>
      <c r="S8" s="33">
        <v>76.28992966560232</v>
      </c>
      <c r="T8" s="33">
        <v>76.26212953846404</v>
      </c>
      <c r="U8" s="33">
        <v>37.35343728220312</v>
      </c>
      <c r="V8" s="33">
        <v>32.68655135265953</v>
      </c>
      <c r="W8" s="33">
        <v>21.081234686986935</v>
      </c>
      <c r="X8" s="33">
        <v>24.603449100977755</v>
      </c>
      <c r="Y8" s="33">
        <v>20.606198620942273</v>
      </c>
      <c r="Z8" s="33">
        <v>25.392991464254585</v>
      </c>
      <c r="AA8" s="33">
        <v>26.567598647570588</v>
      </c>
      <c r="AB8" s="33">
        <v>26.667898499865334</v>
      </c>
      <c r="AC8" s="33">
        <v>26.438486375965628</v>
      </c>
      <c r="AD8" s="33">
        <v>30.62976672421722</v>
      </c>
      <c r="AE8" s="33">
        <v>34.07464447254731</v>
      </c>
      <c r="AF8" s="33">
        <v>30.83641358030106</v>
      </c>
      <c r="AG8" s="33">
        <v>25.159419877520584</v>
      </c>
      <c r="AH8" s="33">
        <v>25.615739879004988</v>
      </c>
      <c r="AI8" s="33">
        <v>14.490361839101586</v>
      </c>
    </row>
    <row r="9" spans="1:35" ht="15">
      <c r="A9" s="38">
        <v>8</v>
      </c>
      <c r="B9" s="17" t="s">
        <v>22</v>
      </c>
      <c r="C9" s="38" t="s">
        <v>121</v>
      </c>
      <c r="D9" s="33">
        <v>100</v>
      </c>
      <c r="E9" s="33">
        <v>115.87914003733681</v>
      </c>
      <c r="F9" s="33">
        <v>118.64713176789665</v>
      </c>
      <c r="G9" s="33">
        <v>138.21210806005755</v>
      </c>
      <c r="H9" s="33">
        <v>140.5532122491794</v>
      </c>
      <c r="I9" s="33">
        <v>141.83427456554475</v>
      </c>
      <c r="J9" s="33">
        <v>136.45459381536116</v>
      </c>
      <c r="K9" s="33">
        <v>143.615858676972</v>
      </c>
      <c r="L9" s="33">
        <v>151.7103131376229</v>
      </c>
      <c r="M9" s="33">
        <v>169.29312132476264</v>
      </c>
      <c r="N9" s="33">
        <v>173.9584674395835</v>
      </c>
      <c r="O9" s="33">
        <v>166.4264514386991</v>
      </c>
      <c r="P9" s="33">
        <v>185.89588162434782</v>
      </c>
      <c r="Q9" s="33">
        <v>188.914460158497</v>
      </c>
      <c r="R9" s="33">
        <v>192.26564447564957</v>
      </c>
      <c r="S9" s="33">
        <v>210.981312250308</v>
      </c>
      <c r="T9" s="33">
        <v>210.46273885121946</v>
      </c>
      <c r="U9" s="33">
        <v>181.31770431672382</v>
      </c>
      <c r="V9" s="33">
        <v>203.09218373562246</v>
      </c>
      <c r="W9" s="33">
        <v>197.5750971007238</v>
      </c>
      <c r="X9" s="33">
        <v>208.6764946373615</v>
      </c>
      <c r="Y9" s="33">
        <v>221.63966396819748</v>
      </c>
      <c r="Z9" s="33">
        <v>229.1317316753199</v>
      </c>
      <c r="AA9" s="33">
        <v>244.71992434566613</v>
      </c>
      <c r="AB9" s="33">
        <v>270.9322849741336</v>
      </c>
      <c r="AC9" s="33">
        <v>272.29696863539374</v>
      </c>
      <c r="AD9" s="33">
        <v>268.62560208547484</v>
      </c>
      <c r="AE9" s="33">
        <v>262.8247563652306</v>
      </c>
      <c r="AF9" s="33">
        <v>286.08973156385713</v>
      </c>
      <c r="AG9" s="33">
        <v>316.9839175345542</v>
      </c>
      <c r="AH9" s="33">
        <v>318.75023535747505</v>
      </c>
      <c r="AI9" s="33">
        <v>384.6302018501541</v>
      </c>
    </row>
    <row r="10" spans="1:35" ht="15">
      <c r="A10" s="38">
        <v>9</v>
      </c>
      <c r="B10" s="17" t="s">
        <v>1</v>
      </c>
      <c r="C10" s="38" t="s">
        <v>122</v>
      </c>
      <c r="D10" s="33">
        <v>100</v>
      </c>
      <c r="E10" s="33">
        <v>95.2003494590454</v>
      </c>
      <c r="F10" s="33">
        <v>96.02857049605089</v>
      </c>
      <c r="G10" s="33">
        <v>128.75009250029095</v>
      </c>
      <c r="H10" s="33">
        <v>110.823003089443</v>
      </c>
      <c r="I10" s="33">
        <v>66.22323469707369</v>
      </c>
      <c r="J10" s="33">
        <v>87.19664551994049</v>
      </c>
      <c r="K10" s="33">
        <v>79.67832532482504</v>
      </c>
      <c r="L10" s="33">
        <v>88.22187954839215</v>
      </c>
      <c r="M10" s="33">
        <v>79.36206433947885</v>
      </c>
      <c r="N10" s="33">
        <v>86.02403827392577</v>
      </c>
      <c r="O10" s="33">
        <v>87.98128630442787</v>
      </c>
      <c r="P10" s="33">
        <v>69.45275268959499</v>
      </c>
      <c r="Q10" s="33">
        <v>67.02584934550114</v>
      </c>
      <c r="R10" s="33">
        <v>62.46165314051933</v>
      </c>
      <c r="S10" s="33">
        <v>55.47821141416317</v>
      </c>
      <c r="T10" s="33">
        <v>54.57113007771121</v>
      </c>
      <c r="U10" s="33">
        <v>77.33902169958651</v>
      </c>
      <c r="V10" s="33">
        <v>55.759410649195885</v>
      </c>
      <c r="W10" s="33">
        <v>62.64361816712314</v>
      </c>
      <c r="X10" s="33">
        <v>73.35896406887714</v>
      </c>
      <c r="Y10" s="33">
        <v>84.94701683653975</v>
      </c>
      <c r="Z10" s="33">
        <v>66.0004191081747</v>
      </c>
      <c r="AA10" s="33">
        <v>64.03614446510959</v>
      </c>
      <c r="AB10" s="33">
        <v>65.44390440704996</v>
      </c>
      <c r="AC10" s="33">
        <v>63.702827336360656</v>
      </c>
      <c r="AD10" s="33">
        <v>68.71828145765753</v>
      </c>
      <c r="AE10" s="33">
        <v>74.68725071877267</v>
      </c>
      <c r="AF10" s="33">
        <v>93.81932589804671</v>
      </c>
      <c r="AG10" s="33">
        <v>98.36594808698983</v>
      </c>
      <c r="AH10" s="33">
        <v>104.00979530481348</v>
      </c>
      <c r="AI10" s="33">
        <v>83.26991145116283</v>
      </c>
    </row>
    <row r="11" spans="1:35" ht="15">
      <c r="A11" s="38">
        <v>10</v>
      </c>
      <c r="B11" s="17" t="s">
        <v>2</v>
      </c>
      <c r="C11" s="38" t="s">
        <v>123</v>
      </c>
      <c r="D11" s="33">
        <v>100</v>
      </c>
      <c r="E11" s="33">
        <v>101.08371213254144</v>
      </c>
      <c r="F11" s="33">
        <v>102.93156037517521</v>
      </c>
      <c r="G11" s="33">
        <v>101.22595971519809</v>
      </c>
      <c r="H11" s="33">
        <v>103.09702870578711</v>
      </c>
      <c r="I11" s="33">
        <v>94.64061406885784</v>
      </c>
      <c r="J11" s="33">
        <v>86.55238428416348</v>
      </c>
      <c r="K11" s="33">
        <v>83.92102149194882</v>
      </c>
      <c r="L11" s="33">
        <v>87.65558136005495</v>
      </c>
      <c r="M11" s="33">
        <v>93.57658362981532</v>
      </c>
      <c r="N11" s="33">
        <v>96.05220677971934</v>
      </c>
      <c r="O11" s="33">
        <v>96.82575126097703</v>
      </c>
      <c r="P11" s="33">
        <v>83.10854460216926</v>
      </c>
      <c r="Q11" s="33">
        <v>78.47492494674634</v>
      </c>
      <c r="R11" s="33">
        <v>82.98892622412916</v>
      </c>
      <c r="S11" s="33">
        <v>92.48774517094343</v>
      </c>
      <c r="T11" s="33">
        <v>100.77983243912989</v>
      </c>
      <c r="U11" s="33">
        <v>84.2141990850347</v>
      </c>
      <c r="V11" s="33">
        <v>75.4086020532966</v>
      </c>
      <c r="W11" s="33">
        <v>95.35560125562286</v>
      </c>
      <c r="X11" s="33">
        <v>88.1497900532901</v>
      </c>
      <c r="Y11" s="33">
        <v>83.14226186946051</v>
      </c>
      <c r="Z11" s="33">
        <v>83.61665251927367</v>
      </c>
      <c r="AA11" s="33">
        <v>82.23563215624532</v>
      </c>
      <c r="AB11" s="33">
        <v>76.97405228326166</v>
      </c>
      <c r="AC11" s="33">
        <v>78.12095376947876</v>
      </c>
      <c r="AD11" s="33">
        <v>85.41430476662448</v>
      </c>
      <c r="AE11" s="33">
        <v>86.31859182945203</v>
      </c>
      <c r="AF11" s="33">
        <v>100.59494569853975</v>
      </c>
      <c r="AG11" s="33">
        <v>100.74851085195529</v>
      </c>
      <c r="AH11" s="33">
        <v>88.58403940040608</v>
      </c>
      <c r="AI11" s="33">
        <v>91.8980383526627</v>
      </c>
    </row>
    <row r="12" spans="1:35" ht="15">
      <c r="A12" s="38">
        <v>11</v>
      </c>
      <c r="B12" s="17" t="s">
        <v>3</v>
      </c>
      <c r="C12" s="38" t="s">
        <v>124</v>
      </c>
      <c r="D12" s="33">
        <v>100</v>
      </c>
      <c r="E12" s="33">
        <v>99.94673600987673</v>
      </c>
      <c r="F12" s="33">
        <v>95.0281991450993</v>
      </c>
      <c r="G12" s="33">
        <v>99.37801953562202</v>
      </c>
      <c r="H12" s="33">
        <v>91.19916168992904</v>
      </c>
      <c r="I12" s="33">
        <v>84.88527949034743</v>
      </c>
      <c r="J12" s="33">
        <v>77.60909245575867</v>
      </c>
      <c r="K12" s="33">
        <v>78.5140646930209</v>
      </c>
      <c r="L12" s="33">
        <v>90.49545945604856</v>
      </c>
      <c r="M12" s="33">
        <v>80.94341336462571</v>
      </c>
      <c r="N12" s="33">
        <v>85.16528490223493</v>
      </c>
      <c r="O12" s="33">
        <v>80.74739533810651</v>
      </c>
      <c r="P12" s="33">
        <v>70.70521957147255</v>
      </c>
      <c r="Q12" s="33">
        <v>70.41677130425902</v>
      </c>
      <c r="R12" s="33">
        <v>78.77674720360861</v>
      </c>
      <c r="S12" s="33">
        <v>84.08715221219838</v>
      </c>
      <c r="T12" s="33">
        <v>85.46011920183092</v>
      </c>
      <c r="U12" s="33">
        <v>81.05917925010027</v>
      </c>
      <c r="V12" s="33">
        <v>74.207835474582</v>
      </c>
      <c r="W12" s="33">
        <v>79.42314371055393</v>
      </c>
      <c r="X12" s="33">
        <v>80.88702769622934</v>
      </c>
      <c r="Y12" s="33">
        <v>82.84231531813754</v>
      </c>
      <c r="Z12" s="33">
        <v>91.68715388140546</v>
      </c>
      <c r="AA12" s="33">
        <v>92.06618622803832</v>
      </c>
      <c r="AB12" s="33">
        <v>87.90215975103588</v>
      </c>
      <c r="AC12" s="33">
        <v>76.27453180848657</v>
      </c>
      <c r="AD12" s="33">
        <v>85.39361388139484</v>
      </c>
      <c r="AE12" s="33">
        <v>82.66809145916064</v>
      </c>
      <c r="AF12" s="33">
        <v>67.65480710092218</v>
      </c>
      <c r="AG12" s="33">
        <v>73.06882418790528</v>
      </c>
      <c r="AH12" s="33">
        <v>71.60625496331137</v>
      </c>
      <c r="AI12" s="33">
        <v>79.8602300455871</v>
      </c>
    </row>
    <row r="13" spans="1:35" ht="15">
      <c r="A13" s="38">
        <v>12</v>
      </c>
      <c r="B13" s="17" t="s">
        <v>4</v>
      </c>
      <c r="C13" s="38" t="s">
        <v>125</v>
      </c>
      <c r="D13" s="33">
        <v>100</v>
      </c>
      <c r="E13" s="33">
        <v>98.28563895718351</v>
      </c>
      <c r="F13" s="33">
        <v>93.08685112861691</v>
      </c>
      <c r="G13" s="33">
        <v>105.06994783150265</v>
      </c>
      <c r="H13" s="33">
        <v>113.96618506226801</v>
      </c>
      <c r="I13" s="33">
        <v>111.73394834018843</v>
      </c>
      <c r="J13" s="33">
        <v>111.828491129052</v>
      </c>
      <c r="K13" s="33">
        <v>126.82466438835732</v>
      </c>
      <c r="L13" s="33">
        <v>117.859538979588</v>
      </c>
      <c r="M13" s="33">
        <v>119.21676935800028</v>
      </c>
      <c r="N13" s="33">
        <v>102.19837237597852</v>
      </c>
      <c r="O13" s="33">
        <v>79.78384318943623</v>
      </c>
      <c r="P13" s="33">
        <v>70.3555008446921</v>
      </c>
      <c r="Q13" s="33">
        <v>63.46043632047727</v>
      </c>
      <c r="R13" s="33">
        <v>64.58581381900908</v>
      </c>
      <c r="S13" s="33">
        <v>80.08634399475007</v>
      </c>
      <c r="T13" s="33">
        <v>83.61842721938267</v>
      </c>
      <c r="U13" s="33">
        <v>73.95697592617633</v>
      </c>
      <c r="V13" s="33">
        <v>78.57503970684309</v>
      </c>
      <c r="W13" s="33">
        <v>78.73666223025646</v>
      </c>
      <c r="X13" s="33">
        <v>75.90714742896056</v>
      </c>
      <c r="Y13" s="33">
        <v>67.6824169896042</v>
      </c>
      <c r="Z13" s="33">
        <v>69.39395981607176</v>
      </c>
      <c r="AA13" s="33">
        <v>70.96573241876071</v>
      </c>
      <c r="AB13" s="33">
        <v>76.20586122426813</v>
      </c>
      <c r="AC13" s="33">
        <v>82.27863780686377</v>
      </c>
      <c r="AD13" s="33">
        <v>87.74032922166157</v>
      </c>
      <c r="AE13" s="33">
        <v>95.43963099088937</v>
      </c>
      <c r="AF13" s="33">
        <v>97.39912931639626</v>
      </c>
      <c r="AG13" s="33">
        <v>100.48325903696148</v>
      </c>
      <c r="AH13" s="33">
        <v>96.04564096624784</v>
      </c>
      <c r="AI13" s="33">
        <v>98.93100003812263</v>
      </c>
    </row>
    <row r="14" spans="1:35" ht="15">
      <c r="A14" s="38">
        <v>13</v>
      </c>
      <c r="B14" s="17" t="s">
        <v>15</v>
      </c>
      <c r="C14" s="38" t="s">
        <v>133</v>
      </c>
      <c r="D14" s="33">
        <v>100</v>
      </c>
      <c r="E14" s="33">
        <v>109.93050647864042</v>
      </c>
      <c r="F14" s="33">
        <v>129.45356523253352</v>
      </c>
      <c r="G14" s="33">
        <v>138.97647089975618</v>
      </c>
      <c r="H14" s="33">
        <v>154.2123266507509</v>
      </c>
      <c r="I14" s="33">
        <v>132.9929408234931</v>
      </c>
      <c r="J14" s="33">
        <v>158.44381189233758</v>
      </c>
      <c r="K14" s="33">
        <v>160.27414682563725</v>
      </c>
      <c r="L14" s="33">
        <v>143.96313657287456</v>
      </c>
      <c r="M14" s="33">
        <v>160.53400202864395</v>
      </c>
      <c r="N14" s="33">
        <v>150.88215379900245</v>
      </c>
      <c r="O14" s="33">
        <v>125.81721364294175</v>
      </c>
      <c r="P14" s="33">
        <v>124.36172269848996</v>
      </c>
      <c r="Q14" s="33">
        <v>109.99700371330657</v>
      </c>
      <c r="R14" s="33">
        <v>149.35859036428454</v>
      </c>
      <c r="S14" s="33">
        <v>140.8545255674066</v>
      </c>
      <c r="T14" s="33">
        <v>132.9843116217147</v>
      </c>
      <c r="U14" s="33">
        <v>137.66336278583736</v>
      </c>
      <c r="V14" s="33">
        <v>140.12419904340877</v>
      </c>
      <c r="W14" s="33">
        <v>123.91380942898799</v>
      </c>
      <c r="X14" s="33">
        <v>144.72188977040835</v>
      </c>
      <c r="Y14" s="33">
        <v>157.49453483324015</v>
      </c>
      <c r="Z14" s="33">
        <v>148.2603738571236</v>
      </c>
      <c r="AA14" s="33">
        <v>169.38444134335182</v>
      </c>
      <c r="AB14" s="33">
        <v>188.78375049513434</v>
      </c>
      <c r="AC14" s="33">
        <v>229.57861070096533</v>
      </c>
      <c r="AD14" s="33">
        <v>233.46943471629442</v>
      </c>
      <c r="AE14" s="33">
        <v>225.66983345074686</v>
      </c>
      <c r="AF14" s="33">
        <v>259.5035510709741</v>
      </c>
      <c r="AG14" s="33">
        <v>272.9481796849397</v>
      </c>
      <c r="AH14" s="33">
        <v>279.1343885302403</v>
      </c>
      <c r="AI14" s="33">
        <v>248.277722322132</v>
      </c>
    </row>
    <row r="15" spans="1:35" ht="15">
      <c r="A15" s="38">
        <v>14</v>
      </c>
      <c r="B15" s="17" t="s">
        <v>5</v>
      </c>
      <c r="C15" s="38" t="s">
        <v>128</v>
      </c>
      <c r="D15" s="33">
        <v>100</v>
      </c>
      <c r="E15" s="33">
        <v>109.07765911010488</v>
      </c>
      <c r="F15" s="33">
        <v>113.30667152679746</v>
      </c>
      <c r="G15" s="33">
        <v>118.78428044900126</v>
      </c>
      <c r="H15" s="33">
        <v>116.73335023778368</v>
      </c>
      <c r="I15" s="33">
        <v>95.22955925122771</v>
      </c>
      <c r="J15" s="33">
        <v>101.09090976943791</v>
      </c>
      <c r="K15" s="33">
        <v>88.50074665095849</v>
      </c>
      <c r="L15" s="33">
        <v>92.04361605923201</v>
      </c>
      <c r="M15" s="33">
        <v>99.644854318072</v>
      </c>
      <c r="N15" s="33">
        <v>103.55323784439034</v>
      </c>
      <c r="O15" s="33">
        <v>98.32807281433458</v>
      </c>
      <c r="P15" s="33">
        <v>91.88464545424033</v>
      </c>
      <c r="Q15" s="33">
        <v>96.33974677110048</v>
      </c>
      <c r="R15" s="33">
        <v>114.00314633230718</v>
      </c>
      <c r="S15" s="33">
        <v>153.0311021829056</v>
      </c>
      <c r="T15" s="33">
        <v>123.38629085761836</v>
      </c>
      <c r="U15" s="33">
        <v>112.80080742299857</v>
      </c>
      <c r="V15" s="33">
        <v>94.78334099172169</v>
      </c>
      <c r="W15" s="33">
        <v>106.17981656633401</v>
      </c>
      <c r="X15" s="33">
        <v>98.37211755007274</v>
      </c>
      <c r="Y15" s="33">
        <v>102.42863600808772</v>
      </c>
      <c r="Z15" s="33">
        <v>110.40165606164564</v>
      </c>
      <c r="AA15" s="33">
        <v>118.01690549384769</v>
      </c>
      <c r="AB15" s="33">
        <v>104.85828971468185</v>
      </c>
      <c r="AC15" s="33">
        <v>115.40854923773955</v>
      </c>
      <c r="AD15" s="33">
        <v>113.48139787014179</v>
      </c>
      <c r="AE15" s="33">
        <v>98.15692330528627</v>
      </c>
      <c r="AF15" s="33">
        <v>78.2079075926065</v>
      </c>
      <c r="AG15" s="33">
        <v>101.89678343748172</v>
      </c>
      <c r="AH15" s="33">
        <v>107.30321550281906</v>
      </c>
      <c r="AI15" s="33">
        <v>110.28158568661048</v>
      </c>
    </row>
    <row r="16" spans="1:35" ht="15">
      <c r="A16" s="38">
        <v>15</v>
      </c>
      <c r="B16" s="17" t="s">
        <v>16</v>
      </c>
      <c r="C16" s="38" t="s">
        <v>127</v>
      </c>
      <c r="D16" s="33">
        <v>100</v>
      </c>
      <c r="E16" s="33">
        <v>110.27736863747974</v>
      </c>
      <c r="F16" s="33">
        <v>105.34415266100736</v>
      </c>
      <c r="G16" s="33">
        <v>98.97662538014636</v>
      </c>
      <c r="H16" s="33">
        <v>95.86388174345406</v>
      </c>
      <c r="I16" s="33">
        <v>117.70174659496465</v>
      </c>
      <c r="J16" s="33">
        <v>111.67356757621417</v>
      </c>
      <c r="K16" s="33">
        <v>114.20252435211138</v>
      </c>
      <c r="L16" s="33">
        <v>105.12508144006728</v>
      </c>
      <c r="M16" s="33">
        <v>108.07913702588591</v>
      </c>
      <c r="N16" s="33">
        <v>102.08573400064103</v>
      </c>
      <c r="O16" s="33">
        <v>89.32416309873693</v>
      </c>
      <c r="P16" s="33">
        <v>114.5751152084491</v>
      </c>
      <c r="Q16" s="33">
        <v>118.16084454747009</v>
      </c>
      <c r="R16" s="33">
        <v>114.27341605322091</v>
      </c>
      <c r="S16" s="33">
        <v>127.40110218868801</v>
      </c>
      <c r="T16" s="33">
        <v>128.80351185983315</v>
      </c>
      <c r="U16" s="33">
        <v>154.2249961543465</v>
      </c>
      <c r="V16" s="33">
        <v>152.75320069497022</v>
      </c>
      <c r="W16" s="33">
        <v>143.37438930156674</v>
      </c>
      <c r="X16" s="33">
        <v>134.36224514626664</v>
      </c>
      <c r="Y16" s="33">
        <v>134.24589948320684</v>
      </c>
      <c r="Z16" s="33">
        <v>119.6844360641956</v>
      </c>
      <c r="AA16" s="33">
        <v>116.35762938755663</v>
      </c>
      <c r="AB16" s="33">
        <v>120.2909716899382</v>
      </c>
      <c r="AC16" s="33">
        <v>123.06784199022628</v>
      </c>
      <c r="AD16" s="33">
        <v>131.73325037858908</v>
      </c>
      <c r="AE16" s="33">
        <v>145.70666742630962</v>
      </c>
      <c r="AF16" s="33">
        <v>154.62433221450908</v>
      </c>
      <c r="AG16" s="33">
        <v>154.17591677634744</v>
      </c>
      <c r="AH16" s="33">
        <v>136.027172458588</v>
      </c>
      <c r="AI16" s="33">
        <v>128.34437538763902</v>
      </c>
    </row>
    <row r="17" spans="1:35" ht="15">
      <c r="A17" s="38">
        <v>16</v>
      </c>
      <c r="B17" s="17" t="s">
        <v>6</v>
      </c>
      <c r="C17" s="38" t="s">
        <v>132</v>
      </c>
      <c r="D17" s="33">
        <v>100</v>
      </c>
      <c r="E17" s="33">
        <v>102.12957605792981</v>
      </c>
      <c r="F17" s="33">
        <v>101.15776550777822</v>
      </c>
      <c r="G17" s="33">
        <v>101.00420594965266</v>
      </c>
      <c r="H17" s="33">
        <v>105.133653200196</v>
      </c>
      <c r="I17" s="33">
        <v>106.27834937354258</v>
      </c>
      <c r="J17" s="33">
        <v>108.50353590866457</v>
      </c>
      <c r="K17" s="33">
        <v>108.49288056462417</v>
      </c>
      <c r="L17" s="33">
        <v>111.42650561748238</v>
      </c>
      <c r="M17" s="33">
        <v>115.11469449882469</v>
      </c>
      <c r="N17" s="33">
        <v>115.51436531952713</v>
      </c>
      <c r="O17" s="33">
        <v>119.04965239071483</v>
      </c>
      <c r="P17" s="33">
        <v>120.77725993659</v>
      </c>
      <c r="Q17" s="33">
        <v>123.35673495326205</v>
      </c>
      <c r="R17" s="33">
        <v>130.81184169507668</v>
      </c>
      <c r="S17" s="33">
        <v>136.8224366744381</v>
      </c>
      <c r="T17" s="33">
        <v>141.084038236391</v>
      </c>
      <c r="U17" s="33">
        <v>148.97520233041016</v>
      </c>
      <c r="V17" s="33">
        <v>155.1900506898722</v>
      </c>
      <c r="W17" s="33">
        <v>160.7138518984479</v>
      </c>
      <c r="X17" s="33">
        <v>159.73964370950122</v>
      </c>
      <c r="Y17" s="33">
        <v>157.28838520124123</v>
      </c>
      <c r="Z17" s="33">
        <v>160.23996260083115</v>
      </c>
      <c r="AA17" s="33">
        <v>160.28339815937198</v>
      </c>
      <c r="AB17" s="33">
        <v>166.50542305235214</v>
      </c>
      <c r="AC17" s="33">
        <v>171.8131070853657</v>
      </c>
      <c r="AD17" s="33">
        <v>179.78734594817487</v>
      </c>
      <c r="AE17" s="33">
        <v>186.04253581736006</v>
      </c>
      <c r="AF17" s="33">
        <v>185.09407855677236</v>
      </c>
      <c r="AG17" s="33">
        <v>186.8819934863266</v>
      </c>
      <c r="AH17" s="33">
        <v>179.63949153604133</v>
      </c>
      <c r="AI17" s="33">
        <v>175.85926837207907</v>
      </c>
    </row>
    <row r="18" spans="1:35" ht="15">
      <c r="A18" s="38">
        <v>17</v>
      </c>
      <c r="B18" s="17" t="s">
        <v>7</v>
      </c>
      <c r="C18" s="38" t="s">
        <v>113</v>
      </c>
      <c r="D18" s="33">
        <v>100</v>
      </c>
      <c r="E18" s="33">
        <v>98.39277768953913</v>
      </c>
      <c r="F18" s="33">
        <v>85.13412653907652</v>
      </c>
      <c r="G18" s="33">
        <v>82.69979905551303</v>
      </c>
      <c r="H18" s="33">
        <v>76.94414199185589</v>
      </c>
      <c r="I18" s="33">
        <v>73.11136118409298</v>
      </c>
      <c r="J18" s="33">
        <v>66.81663878833106</v>
      </c>
      <c r="K18" s="33">
        <v>62.11344944122148</v>
      </c>
      <c r="L18" s="33">
        <v>64.4084860631002</v>
      </c>
      <c r="M18" s="33">
        <v>67.96597584587425</v>
      </c>
      <c r="N18" s="33">
        <v>74.73352434016583</v>
      </c>
      <c r="O18" s="33">
        <v>75.63660418295238</v>
      </c>
      <c r="P18" s="33">
        <v>76.62296224909515</v>
      </c>
      <c r="Q18" s="33">
        <v>75.70174148440425</v>
      </c>
      <c r="R18" s="33">
        <v>75.30747018521633</v>
      </c>
      <c r="S18" s="33">
        <v>73.63570170981131</v>
      </c>
      <c r="T18" s="33">
        <v>70.87982773671696</v>
      </c>
      <c r="U18" s="33">
        <v>71.59351249402621</v>
      </c>
      <c r="V18" s="33">
        <v>70.4921629283003</v>
      </c>
      <c r="W18" s="33">
        <v>70.12656405565065</v>
      </c>
      <c r="X18" s="33">
        <v>68.36180117767161</v>
      </c>
      <c r="Y18" s="33">
        <v>63.17026690222155</v>
      </c>
      <c r="Z18" s="33">
        <v>61.46011932301563</v>
      </c>
      <c r="AA18" s="33">
        <v>62.27217907577503</v>
      </c>
      <c r="AB18" s="33">
        <v>64.68373128898536</v>
      </c>
      <c r="AC18" s="33">
        <v>65.17900769976384</v>
      </c>
      <c r="AD18" s="33">
        <v>63.04587240825056</v>
      </c>
      <c r="AE18" s="33">
        <v>60.96214981892962</v>
      </c>
      <c r="AF18" s="33">
        <v>57.21736350172987</v>
      </c>
      <c r="AG18" s="33">
        <v>54.599509341305875</v>
      </c>
      <c r="AH18" s="33">
        <v>53.17242342797355</v>
      </c>
      <c r="AI18" s="33">
        <v>54.46512101351065</v>
      </c>
    </row>
    <row r="19" spans="1:35" ht="15">
      <c r="A19" s="38">
        <v>18</v>
      </c>
      <c r="B19" s="17" t="s">
        <v>8</v>
      </c>
      <c r="C19" s="38" t="s">
        <v>131</v>
      </c>
      <c r="D19" s="33">
        <v>100</v>
      </c>
      <c r="E19" s="33">
        <v>101.97770464282365</v>
      </c>
      <c r="F19" s="33">
        <v>103.26874322722838</v>
      </c>
      <c r="G19" s="33">
        <v>104.39739530424387</v>
      </c>
      <c r="H19" s="33">
        <v>104.7737092285681</v>
      </c>
      <c r="I19" s="33">
        <v>108.52643205685814</v>
      </c>
      <c r="J19" s="33">
        <v>109.95594870536678</v>
      </c>
      <c r="K19" s="33">
        <v>109.48966775430671</v>
      </c>
      <c r="L19" s="33">
        <v>109.10131799600504</v>
      </c>
      <c r="M19" s="33">
        <v>109.84857306181436</v>
      </c>
      <c r="N19" s="33">
        <v>107.44388376195506</v>
      </c>
      <c r="O19" s="33">
        <v>103.14236799823134</v>
      </c>
      <c r="P19" s="33">
        <v>104.02113219101071</v>
      </c>
      <c r="Q19" s="33">
        <v>107.0680064442573</v>
      </c>
      <c r="R19" s="33">
        <v>112.22952072460899</v>
      </c>
      <c r="S19" s="33">
        <v>119.11244704966835</v>
      </c>
      <c r="T19" s="33">
        <v>122.40542506817165</v>
      </c>
      <c r="U19" s="33">
        <v>124.08540379976303</v>
      </c>
      <c r="V19" s="33">
        <v>123.21537626327782</v>
      </c>
      <c r="W19" s="33">
        <v>124.3782473074078</v>
      </c>
      <c r="X19" s="33">
        <v>124.3538403797021</v>
      </c>
      <c r="Y19" s="33">
        <v>128.30743740815882</v>
      </c>
      <c r="Z19" s="33">
        <v>131.631582046954</v>
      </c>
      <c r="AA19" s="33">
        <v>133.9212197088484</v>
      </c>
      <c r="AB19" s="33">
        <v>132.9903516512723</v>
      </c>
      <c r="AC19" s="33">
        <v>135.33485389297218</v>
      </c>
      <c r="AD19" s="33">
        <v>138.24573749754234</v>
      </c>
      <c r="AE19" s="33">
        <v>140.9582880467831</v>
      </c>
      <c r="AF19" s="33">
        <v>138.5563267702988</v>
      </c>
      <c r="AG19" s="33">
        <v>138.6940820297185</v>
      </c>
      <c r="AH19" s="33">
        <v>139.74386133305472</v>
      </c>
      <c r="AI19" s="33">
        <v>125.61648180762678</v>
      </c>
    </row>
    <row r="20" spans="1:35" ht="15">
      <c r="A20" s="38">
        <v>19</v>
      </c>
      <c r="B20" s="17" t="s">
        <v>9</v>
      </c>
      <c r="C20" s="38" t="s">
        <v>114</v>
      </c>
      <c r="D20" s="33">
        <v>100</v>
      </c>
      <c r="E20" s="33">
        <v>88.7049171487751</v>
      </c>
      <c r="F20" s="33">
        <v>97.47001218815133</v>
      </c>
      <c r="G20" s="33">
        <v>91.78811574092138</v>
      </c>
      <c r="H20" s="33">
        <v>91.79205965112052</v>
      </c>
      <c r="I20" s="33">
        <v>90.4757364416919</v>
      </c>
      <c r="J20" s="33">
        <v>89.91146058247334</v>
      </c>
      <c r="K20" s="33">
        <v>89.15244042152538</v>
      </c>
      <c r="L20" s="33">
        <v>89.08424991576396</v>
      </c>
      <c r="M20" s="33">
        <v>94.24436151197156</v>
      </c>
      <c r="N20" s="33">
        <v>96.00739132623083</v>
      </c>
      <c r="O20" s="33">
        <v>90.73297560976812</v>
      </c>
      <c r="P20" s="33">
        <v>91.31845505653101</v>
      </c>
      <c r="Q20" s="33">
        <v>96.12295397743438</v>
      </c>
      <c r="R20" s="33">
        <v>94.60627703852472</v>
      </c>
      <c r="S20" s="33">
        <v>111.24231158849726</v>
      </c>
      <c r="T20" s="33">
        <v>119.44525423400017</v>
      </c>
      <c r="U20" s="33">
        <v>122.89141854950304</v>
      </c>
      <c r="V20" s="33">
        <v>131.9232240787457</v>
      </c>
      <c r="W20" s="33">
        <v>138.90042264902615</v>
      </c>
      <c r="X20" s="33">
        <v>139.62958857223936</v>
      </c>
      <c r="Y20" s="33">
        <v>141.19985046595446</v>
      </c>
      <c r="Z20" s="33">
        <v>144.03115083619448</v>
      </c>
      <c r="AA20" s="33">
        <v>146.78775410576358</v>
      </c>
      <c r="AB20" s="33">
        <v>150.27854766885199</v>
      </c>
      <c r="AC20" s="33">
        <v>160.29764998589977</v>
      </c>
      <c r="AD20" s="33">
        <v>167.60403604857524</v>
      </c>
      <c r="AE20" s="33">
        <v>172.58132115183187</v>
      </c>
      <c r="AF20" s="33">
        <v>154.44169272328855</v>
      </c>
      <c r="AG20" s="33">
        <v>146.37426996338826</v>
      </c>
      <c r="AH20" s="33">
        <v>143.29495010413316</v>
      </c>
      <c r="AI20" s="33">
        <v>127.5131503791214</v>
      </c>
    </row>
    <row r="21" spans="1:35" ht="15">
      <c r="A21" s="38">
        <v>20</v>
      </c>
      <c r="B21" s="17" t="s">
        <v>10</v>
      </c>
      <c r="C21" s="38" t="s">
        <v>130</v>
      </c>
      <c r="D21" s="33">
        <v>100</v>
      </c>
      <c r="E21" s="33">
        <v>99.84218928437902</v>
      </c>
      <c r="F21" s="33">
        <v>97.68243500931054</v>
      </c>
      <c r="G21" s="33">
        <v>97.23050744243116</v>
      </c>
      <c r="H21" s="33">
        <v>98.89381236098266</v>
      </c>
      <c r="I21" s="33">
        <v>103.1675540380511</v>
      </c>
      <c r="J21" s="33">
        <v>104.73970927833473</v>
      </c>
      <c r="K21" s="33">
        <v>108.37347595656807</v>
      </c>
      <c r="L21" s="33">
        <v>109.10995975380672</v>
      </c>
      <c r="M21" s="33">
        <v>110.98669658847547</v>
      </c>
      <c r="N21" s="33">
        <v>111.7165708313003</v>
      </c>
      <c r="O21" s="33">
        <v>113.52836901516343</v>
      </c>
      <c r="P21" s="33">
        <v>113.6731949205383</v>
      </c>
      <c r="Q21" s="33">
        <v>114.90278698358573</v>
      </c>
      <c r="R21" s="33">
        <v>118.65727406026357</v>
      </c>
      <c r="S21" s="33">
        <v>123.77496820033717</v>
      </c>
      <c r="T21" s="33">
        <v>127.19230792177318</v>
      </c>
      <c r="U21" s="33">
        <v>128.75652934874222</v>
      </c>
      <c r="V21" s="33">
        <v>129.47669307230098</v>
      </c>
      <c r="W21" s="33">
        <v>131.15718514356354</v>
      </c>
      <c r="X21" s="33">
        <v>132.7882898827617</v>
      </c>
      <c r="Y21" s="33">
        <v>132.3409511198647</v>
      </c>
      <c r="Z21" s="33">
        <v>135.37862200475837</v>
      </c>
      <c r="AA21" s="33">
        <v>140.76796049420926</v>
      </c>
      <c r="AB21" s="33">
        <v>146.64513453196307</v>
      </c>
      <c r="AC21" s="33">
        <v>149.63692126874244</v>
      </c>
      <c r="AD21" s="33">
        <v>155.68245536944107</v>
      </c>
      <c r="AE21" s="33">
        <v>159.4631317033059</v>
      </c>
      <c r="AF21" s="33">
        <v>156.71716006702002</v>
      </c>
      <c r="AG21" s="33">
        <v>158.76461058468024</v>
      </c>
      <c r="AH21" s="33">
        <v>161.11802720671903</v>
      </c>
      <c r="AI21" s="33">
        <v>160.60196614741267</v>
      </c>
    </row>
    <row r="22" spans="1:35" ht="15">
      <c r="A22" s="38">
        <v>21</v>
      </c>
      <c r="B22" s="17" t="s">
        <v>17</v>
      </c>
      <c r="C22" s="38" t="s">
        <v>115</v>
      </c>
      <c r="D22" s="33">
        <v>100</v>
      </c>
      <c r="E22" s="33">
        <v>97.90993173168422</v>
      </c>
      <c r="F22" s="33">
        <v>93.26274547284734</v>
      </c>
      <c r="G22" s="33">
        <v>90.32596996206641</v>
      </c>
      <c r="H22" s="33">
        <v>94.31673520545108</v>
      </c>
      <c r="I22" s="33">
        <v>92.84092815750434</v>
      </c>
      <c r="J22" s="33">
        <v>95.39956779224279</v>
      </c>
      <c r="K22" s="33">
        <v>96.24451676095842</v>
      </c>
      <c r="L22" s="33">
        <v>92.49478244022836</v>
      </c>
      <c r="M22" s="33">
        <v>90.52952640134804</v>
      </c>
      <c r="N22" s="33">
        <v>88.82422917794558</v>
      </c>
      <c r="O22" s="33">
        <v>87.8449426938072</v>
      </c>
      <c r="P22" s="33">
        <v>89.82209553107089</v>
      </c>
      <c r="Q22" s="33">
        <v>92.03156163382683</v>
      </c>
      <c r="R22" s="33">
        <v>95.35005239611449</v>
      </c>
      <c r="S22" s="33">
        <v>100.26409467571136</v>
      </c>
      <c r="T22" s="33">
        <v>102.36485094679036</v>
      </c>
      <c r="U22" s="33">
        <v>113.28926874136154</v>
      </c>
      <c r="V22" s="33">
        <v>125.1977782577398</v>
      </c>
      <c r="W22" s="33">
        <v>138.19208366144437</v>
      </c>
      <c r="X22" s="33">
        <v>153.36100444655665</v>
      </c>
      <c r="Y22" s="33">
        <v>166.3977794495275</v>
      </c>
      <c r="Z22" s="33">
        <v>190.88270727029683</v>
      </c>
      <c r="AA22" s="33">
        <v>229.72834734116782</v>
      </c>
      <c r="AB22" s="33">
        <v>257.8174109766767</v>
      </c>
      <c r="AC22" s="33">
        <v>299.1067848946074</v>
      </c>
      <c r="AD22" s="33">
        <v>356.8655786800794</v>
      </c>
      <c r="AE22" s="33">
        <v>421.31308185349747</v>
      </c>
      <c r="AF22" s="33">
        <v>467.5380976628817</v>
      </c>
      <c r="AG22" s="33">
        <v>557.514492696439</v>
      </c>
      <c r="AH22" s="33">
        <v>642.3378422200075</v>
      </c>
      <c r="AI22" s="33">
        <v>673.3373619810937</v>
      </c>
    </row>
    <row r="23" spans="1:35" ht="15">
      <c r="A23" s="38">
        <v>22</v>
      </c>
      <c r="B23" s="17" t="s">
        <v>23</v>
      </c>
      <c r="C23" s="38" t="s">
        <v>129</v>
      </c>
      <c r="D23" s="33">
        <v>100</v>
      </c>
      <c r="E23" s="33">
        <v>98.28873355669494</v>
      </c>
      <c r="F23" s="33">
        <v>101.65081852701829</v>
      </c>
      <c r="G23" s="33">
        <v>101.71032721569473</v>
      </c>
      <c r="H23" s="33">
        <v>102.0171523236073</v>
      </c>
      <c r="I23" s="33">
        <v>108.07194079772623</v>
      </c>
      <c r="J23" s="33">
        <v>114.22457226738918</v>
      </c>
      <c r="K23" s="33">
        <v>113.26901121989845</v>
      </c>
      <c r="L23" s="33">
        <v>116.6189684082361</v>
      </c>
      <c r="M23" s="33">
        <v>131.21685068239816</v>
      </c>
      <c r="N23" s="33">
        <v>123.94440398606655</v>
      </c>
      <c r="O23" s="33">
        <v>131.56939136019886</v>
      </c>
      <c r="P23" s="33">
        <v>124.96525838317427</v>
      </c>
      <c r="Q23" s="33">
        <v>129.09422102519852</v>
      </c>
      <c r="R23" s="33">
        <v>122.37489307230538</v>
      </c>
      <c r="S23" s="33">
        <v>121.60468543655733</v>
      </c>
      <c r="T23" s="33">
        <v>122.82669282820717</v>
      </c>
      <c r="U23" s="33">
        <v>136.6787880717369</v>
      </c>
      <c r="V23" s="33">
        <v>142.01635151815088</v>
      </c>
      <c r="W23" s="33">
        <v>146.14764489953444</v>
      </c>
      <c r="X23" s="33">
        <v>129.41664105950858</v>
      </c>
      <c r="Y23" s="33">
        <v>128.18151612985264</v>
      </c>
      <c r="Z23" s="33">
        <v>136.3994747095833</v>
      </c>
      <c r="AA23" s="33">
        <v>131.4089340192111</v>
      </c>
      <c r="AB23" s="33">
        <v>135.36720752649572</v>
      </c>
      <c r="AC23" s="33">
        <v>147.96380901857185</v>
      </c>
      <c r="AD23" s="33">
        <v>165.10836117646602</v>
      </c>
      <c r="AE23" s="33">
        <v>179.23256726739098</v>
      </c>
      <c r="AF23" s="33">
        <v>195.23889844768738</v>
      </c>
      <c r="AG23" s="33">
        <v>207.05849420152327</v>
      </c>
      <c r="AH23" s="33">
        <v>219.8857226081742</v>
      </c>
      <c r="AI23" s="33">
        <v>234.93607405749776</v>
      </c>
    </row>
    <row r="24" spans="1:35" ht="15">
      <c r="A24" s="39">
        <v>23</v>
      </c>
      <c r="B24" s="28" t="s">
        <v>108</v>
      </c>
      <c r="C24" s="38" t="s">
        <v>136</v>
      </c>
      <c r="D24" s="33">
        <v>100</v>
      </c>
      <c r="E24" s="33">
        <v>105.27779349531427</v>
      </c>
      <c r="F24" s="33">
        <v>107.86503839966048</v>
      </c>
      <c r="G24" s="33">
        <v>128.7328983311206</v>
      </c>
      <c r="H24" s="33">
        <v>134.28913865892787</v>
      </c>
      <c r="I24" s="33">
        <v>139.06772372909873</v>
      </c>
      <c r="J24" s="33">
        <v>145.7126433238215</v>
      </c>
      <c r="K24" s="33">
        <v>135.37944191843923</v>
      </c>
      <c r="L24" s="33">
        <v>134.24478639186484</v>
      </c>
      <c r="M24" s="33">
        <v>131.8022777765276</v>
      </c>
      <c r="N24" s="33">
        <v>133.45129638878768</v>
      </c>
      <c r="O24" s="33">
        <v>129.65802808666294</v>
      </c>
      <c r="P24" s="33">
        <v>126.11268752244965</v>
      </c>
      <c r="Q24" s="33">
        <v>125.62961550836835</v>
      </c>
      <c r="R24" s="33">
        <v>127.44807571264658</v>
      </c>
      <c r="S24" s="33">
        <v>135.59762487204014</v>
      </c>
      <c r="T24" s="33">
        <v>134.18820517700922</v>
      </c>
      <c r="U24" s="33">
        <v>141.09879459727517</v>
      </c>
      <c r="V24" s="33">
        <v>142.63311269399455</v>
      </c>
      <c r="W24" s="33">
        <v>150.29167932158586</v>
      </c>
      <c r="X24" s="33">
        <v>154.36981306439273</v>
      </c>
      <c r="Y24" s="33">
        <v>138.70139886768797</v>
      </c>
      <c r="Z24" s="33">
        <v>127.65046410208318</v>
      </c>
      <c r="AA24" s="33">
        <v>127.56788020217842</v>
      </c>
      <c r="AB24" s="33">
        <v>127.41225341450149</v>
      </c>
      <c r="AC24" s="33">
        <v>136.68393243702238</v>
      </c>
      <c r="AD24" s="33">
        <v>144.9387090802738</v>
      </c>
      <c r="AE24" s="33">
        <v>146.79531634425857</v>
      </c>
      <c r="AF24" s="33">
        <v>149.91238988884305</v>
      </c>
      <c r="AG24" s="33">
        <v>145.47218804224804</v>
      </c>
      <c r="AH24" s="33">
        <v>140.78010813259235</v>
      </c>
      <c r="AI24" s="33">
        <v>140.20163638200978</v>
      </c>
    </row>
    <row r="25" spans="1:35" ht="15">
      <c r="A25" s="38">
        <v>24</v>
      </c>
      <c r="B25" s="17" t="s">
        <v>18</v>
      </c>
      <c r="C25" s="38" t="s">
        <v>118</v>
      </c>
      <c r="D25" s="33">
        <v>100</v>
      </c>
      <c r="E25" s="33">
        <v>100.20650177506651</v>
      </c>
      <c r="F25" s="33">
        <v>107.76292071230772</v>
      </c>
      <c r="G25" s="33">
        <v>107.86958829658997</v>
      </c>
      <c r="H25" s="33">
        <v>111.32106145784971</v>
      </c>
      <c r="I25" s="33">
        <v>112.72022942135673</v>
      </c>
      <c r="J25" s="33">
        <v>115.90707481977267</v>
      </c>
      <c r="K25" s="33">
        <v>120.0497331442288</v>
      </c>
      <c r="L25" s="33">
        <v>123.87709275643246</v>
      </c>
      <c r="M25" s="33">
        <v>131.4252528779209</v>
      </c>
      <c r="N25" s="33">
        <v>130.66327861700074</v>
      </c>
      <c r="O25" s="33">
        <v>130.94972548077692</v>
      </c>
      <c r="P25" s="33">
        <v>135.34068181359928</v>
      </c>
      <c r="Q25" s="33">
        <v>136.62227830970153</v>
      </c>
      <c r="R25" s="33">
        <v>136.4499170186165</v>
      </c>
      <c r="S25" s="33">
        <v>143.70279254268712</v>
      </c>
      <c r="T25" s="33">
        <v>147.88246826938345</v>
      </c>
      <c r="U25" s="33">
        <v>166.99281566027932</v>
      </c>
      <c r="V25" s="33">
        <v>182.382612063951</v>
      </c>
      <c r="W25" s="33">
        <v>204.36268783365776</v>
      </c>
      <c r="X25" s="33">
        <v>210.3636292585944</v>
      </c>
      <c r="Y25" s="33">
        <v>219.89676821682949</v>
      </c>
      <c r="Z25" s="33">
        <v>226.6347085810794</v>
      </c>
      <c r="AA25" s="33">
        <v>235.7896535231823</v>
      </c>
      <c r="AB25" s="33">
        <v>254.81823570608987</v>
      </c>
      <c r="AC25" s="33">
        <v>259.32136824390363</v>
      </c>
      <c r="AD25" s="33">
        <v>254.1595816599416</v>
      </c>
      <c r="AE25" s="33">
        <v>262.81184131453347</v>
      </c>
      <c r="AF25" s="33">
        <v>302.8090405865499</v>
      </c>
      <c r="AG25" s="33">
        <v>342.48154563852364</v>
      </c>
      <c r="AH25" s="33">
        <v>354.6496247123174</v>
      </c>
      <c r="AI25" s="33">
        <v>394.17155363876384</v>
      </c>
    </row>
    <row r="26" spans="1:35" ht="15">
      <c r="A26" s="38">
        <v>25</v>
      </c>
      <c r="B26" s="17" t="s">
        <v>11</v>
      </c>
      <c r="C26" s="38" t="s">
        <v>116</v>
      </c>
      <c r="D26" s="33">
        <v>100</v>
      </c>
      <c r="E26" s="33">
        <v>100.5598114326178</v>
      </c>
      <c r="F26" s="33">
        <v>106.67743382002321</v>
      </c>
      <c r="G26" s="33">
        <v>105.92829147142828</v>
      </c>
      <c r="H26" s="33">
        <v>107.21073849308917</v>
      </c>
      <c r="I26" s="33">
        <v>112.41034805635624</v>
      </c>
      <c r="J26" s="33">
        <v>115.63774265135876</v>
      </c>
      <c r="K26" s="33">
        <v>114.99099685187076</v>
      </c>
      <c r="L26" s="33">
        <v>116.29425105875087</v>
      </c>
      <c r="M26" s="33">
        <v>122.27166264967975</v>
      </c>
      <c r="N26" s="33">
        <v>123.3756284170747</v>
      </c>
      <c r="O26" s="33">
        <v>119.68427033170202</v>
      </c>
      <c r="P26" s="33">
        <v>116.15310766039927</v>
      </c>
      <c r="Q26" s="33">
        <v>115.23905437354449</v>
      </c>
      <c r="R26" s="33">
        <v>115.10566739600604</v>
      </c>
      <c r="S26" s="33">
        <v>119.88315635710833</v>
      </c>
      <c r="T26" s="33">
        <v>123.69950592835254</v>
      </c>
      <c r="U26" s="33">
        <v>127.14255048014162</v>
      </c>
      <c r="V26" s="33">
        <v>126.49479493851955</v>
      </c>
      <c r="W26" s="33">
        <v>133.0583260535061</v>
      </c>
      <c r="X26" s="33">
        <v>130.27598781088366</v>
      </c>
      <c r="Y26" s="33">
        <v>121.05755261324356</v>
      </c>
      <c r="Z26" s="33">
        <v>115.95406646616692</v>
      </c>
      <c r="AA26" s="33">
        <v>113.0539548708654</v>
      </c>
      <c r="AB26" s="33">
        <v>107.37088750613398</v>
      </c>
      <c r="AC26" s="33">
        <v>107.52251789724765</v>
      </c>
      <c r="AD26" s="33">
        <v>102.61935958978422</v>
      </c>
      <c r="AE26" s="33">
        <v>100.2637696698466</v>
      </c>
      <c r="AF26" s="33">
        <v>102.439266606507</v>
      </c>
      <c r="AG26" s="33">
        <v>103.1348173604964</v>
      </c>
      <c r="AH26" s="33">
        <v>104.10330887494368</v>
      </c>
      <c r="AI26" s="33">
        <v>100.40786317482971</v>
      </c>
    </row>
    <row r="27" spans="1:35" ht="15">
      <c r="A27" s="38">
        <v>26</v>
      </c>
      <c r="B27" s="17" t="s">
        <v>12</v>
      </c>
      <c r="C27" s="38" t="s">
        <v>117</v>
      </c>
      <c r="D27" s="33">
        <v>100</v>
      </c>
      <c r="E27" s="33">
        <v>100.37223845570283</v>
      </c>
      <c r="F27" s="33">
        <v>103.9939782970448</v>
      </c>
      <c r="G27" s="33">
        <v>110.04653295185192</v>
      </c>
      <c r="H27" s="33">
        <v>115.02142602916183</v>
      </c>
      <c r="I27" s="33">
        <v>114.41218258521874</v>
      </c>
      <c r="J27" s="33">
        <v>112.3713198845992</v>
      </c>
      <c r="K27" s="33">
        <v>116.49194939378462</v>
      </c>
      <c r="L27" s="33">
        <v>120.3496345190378</v>
      </c>
      <c r="M27" s="33">
        <v>123.21253774920497</v>
      </c>
      <c r="N27" s="33">
        <v>127.95789817743473</v>
      </c>
      <c r="O27" s="33">
        <v>123.96338237542996</v>
      </c>
      <c r="P27" s="33">
        <v>124.56013623318137</v>
      </c>
      <c r="Q27" s="33">
        <v>127.05589641771081</v>
      </c>
      <c r="R27" s="33">
        <v>125.25638731519312</v>
      </c>
      <c r="S27" s="33">
        <v>126.737593901066</v>
      </c>
      <c r="T27" s="33">
        <v>128.49661764007632</v>
      </c>
      <c r="U27" s="33">
        <v>127.71489548666914</v>
      </c>
      <c r="V27" s="33">
        <v>124.62299341247969</v>
      </c>
      <c r="W27" s="33">
        <v>130.69944449734462</v>
      </c>
      <c r="X27" s="33">
        <v>133.8335885656386</v>
      </c>
      <c r="Y27" s="33">
        <v>128.5944789731127</v>
      </c>
      <c r="Z27" s="33">
        <v>124.65238787956609</v>
      </c>
      <c r="AA27" s="33">
        <v>124.32728370700265</v>
      </c>
      <c r="AB27" s="33">
        <v>121.80054205840484</v>
      </c>
      <c r="AC27" s="33">
        <v>118.4100840991768</v>
      </c>
      <c r="AD27" s="33">
        <v>110.33521707227982</v>
      </c>
      <c r="AE27" s="33">
        <v>106.04125712027854</v>
      </c>
      <c r="AF27" s="33">
        <v>102.9065026456135</v>
      </c>
      <c r="AG27" s="33">
        <v>104.05046973075025</v>
      </c>
      <c r="AH27" s="33">
        <v>102.02587023614801</v>
      </c>
      <c r="AI27" s="33">
        <v>95.03208282341497</v>
      </c>
    </row>
    <row r="28" spans="1:35" ht="15">
      <c r="A28" s="39">
        <v>27</v>
      </c>
      <c r="B28" s="29" t="s">
        <v>135</v>
      </c>
      <c r="C28" s="38" t="s">
        <v>137</v>
      </c>
      <c r="D28" s="33">
        <v>100</v>
      </c>
      <c r="E28" s="33">
        <v>103.31223794162823</v>
      </c>
      <c r="F28" s="33">
        <v>107.5689904980858</v>
      </c>
      <c r="G28" s="33">
        <v>111.8549487161214</v>
      </c>
      <c r="H28" s="33">
        <v>116.50735189729586</v>
      </c>
      <c r="I28" s="33">
        <v>120.42168704593806</v>
      </c>
      <c r="J28" s="33">
        <v>127.65355727313153</v>
      </c>
      <c r="K28" s="33">
        <v>133.5750445443463</v>
      </c>
      <c r="L28" s="33">
        <v>137.3680436370657</v>
      </c>
      <c r="M28" s="33">
        <v>137.16133332274734</v>
      </c>
      <c r="N28" s="33">
        <v>138.29772852565952</v>
      </c>
      <c r="O28" s="33">
        <v>139.76283843024245</v>
      </c>
      <c r="P28" s="33">
        <v>141.86193804667784</v>
      </c>
      <c r="Q28" s="33">
        <v>144.66825025183593</v>
      </c>
      <c r="R28" s="33">
        <v>143.9161803805553</v>
      </c>
      <c r="S28" s="33">
        <v>149.2758323659494</v>
      </c>
      <c r="T28" s="33">
        <v>157.3582626631266</v>
      </c>
      <c r="U28" s="33">
        <v>156.14822279244942</v>
      </c>
      <c r="V28" s="33">
        <v>160.03374297432845</v>
      </c>
      <c r="W28" s="33">
        <v>166.63340486902482</v>
      </c>
      <c r="X28" s="33">
        <v>162.19121625433738</v>
      </c>
      <c r="Y28" s="33">
        <v>153.46248925805259</v>
      </c>
      <c r="Z28" s="33">
        <v>145.00383882556753</v>
      </c>
      <c r="AA28" s="33">
        <v>138.30936078946772</v>
      </c>
      <c r="AB28" s="33">
        <v>131.52149154899982</v>
      </c>
      <c r="AC28" s="33">
        <v>130.64145923101378</v>
      </c>
      <c r="AD28" s="33">
        <v>129.25301822931777</v>
      </c>
      <c r="AE28" s="33">
        <v>129.58201142474485</v>
      </c>
      <c r="AF28" s="33">
        <v>127.61874341863387</v>
      </c>
      <c r="AG28" s="33">
        <v>130.5401311966903</v>
      </c>
      <c r="AH28" s="33">
        <v>127.53185621257495</v>
      </c>
      <c r="AI28" s="33">
        <v>123.6562136672708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6">
      <selection activeCell="A1" sqref="A1:C28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33">
        <v>100</v>
      </c>
      <c r="E2" s="33">
        <v>101.25501110625706</v>
      </c>
      <c r="F2" s="33">
        <v>99.11253541642375</v>
      </c>
      <c r="G2" s="33">
        <v>103.4487314360259</v>
      </c>
      <c r="H2" s="33">
        <v>103.48941304778182</v>
      </c>
      <c r="I2" s="33">
        <v>102.77007044299027</v>
      </c>
      <c r="J2" s="33">
        <v>101.33531490185156</v>
      </c>
      <c r="K2" s="33">
        <v>98.83952309143184</v>
      </c>
      <c r="L2" s="33">
        <v>106.97379628592138</v>
      </c>
      <c r="M2" s="33">
        <v>106.56601412702466</v>
      </c>
      <c r="N2" s="33">
        <v>106.47141458782153</v>
      </c>
      <c r="O2" s="33">
        <v>103.29508510253753</v>
      </c>
      <c r="P2" s="33">
        <v>105.37704873026304</v>
      </c>
      <c r="Q2" s="33">
        <v>105.66215140275793</v>
      </c>
      <c r="R2" s="33">
        <v>108.10083319596906</v>
      </c>
      <c r="S2" s="33">
        <v>106.76687430644084</v>
      </c>
      <c r="T2" s="33">
        <v>113.15771436480442</v>
      </c>
      <c r="U2" s="33">
        <v>110.2895779366408</v>
      </c>
      <c r="V2" s="33">
        <v>113.91549960537947</v>
      </c>
      <c r="W2" s="33">
        <v>114.28878326101547</v>
      </c>
      <c r="X2" s="33">
        <v>111.78774461697049</v>
      </c>
      <c r="Y2" s="33">
        <v>113.74572048123129</v>
      </c>
      <c r="Z2" s="33">
        <v>105.65325361363526</v>
      </c>
      <c r="AA2" s="33">
        <v>110.45406679190526</v>
      </c>
      <c r="AB2" s="33">
        <v>108.25001253465132</v>
      </c>
      <c r="AC2" s="33">
        <v>110.8551992790627</v>
      </c>
      <c r="AD2" s="33">
        <v>113.03869086834764</v>
      </c>
      <c r="AE2" s="33">
        <v>116.37877820697203</v>
      </c>
      <c r="AF2" s="33">
        <v>114.47143119210841</v>
      </c>
      <c r="AG2" s="33">
        <v>113.29221917264337</v>
      </c>
      <c r="AH2" s="33">
        <v>119.51381538002795</v>
      </c>
      <c r="AI2" s="33">
        <v>122.62737310933788</v>
      </c>
    </row>
    <row r="3" spans="1:35" ht="15">
      <c r="A3" s="38">
        <v>2</v>
      </c>
      <c r="B3" s="17" t="s">
        <v>0</v>
      </c>
      <c r="C3" s="38" t="s">
        <v>111</v>
      </c>
      <c r="D3" s="33">
        <v>100</v>
      </c>
      <c r="E3" s="33">
        <v>99.74677163797875</v>
      </c>
      <c r="F3" s="33">
        <v>94.54141893125653</v>
      </c>
      <c r="G3" s="33">
        <v>88.87353363905223</v>
      </c>
      <c r="H3" s="33">
        <v>84.4167521325044</v>
      </c>
      <c r="I3" s="33">
        <v>82.28396632325946</v>
      </c>
      <c r="J3" s="33">
        <v>82.57882043341277</v>
      </c>
      <c r="K3" s="33">
        <v>81.41707537850601</v>
      </c>
      <c r="L3" s="33">
        <v>84.64036395199282</v>
      </c>
      <c r="M3" s="33">
        <v>84.19152791526922</v>
      </c>
      <c r="N3" s="33">
        <v>87.60503350979819</v>
      </c>
      <c r="O3" s="33">
        <v>88.03955056157592</v>
      </c>
      <c r="P3" s="33">
        <v>85.15727742787175</v>
      </c>
      <c r="Q3" s="33">
        <v>82.96585960894456</v>
      </c>
      <c r="R3" s="33">
        <v>84.56919488088437</v>
      </c>
      <c r="S3" s="33">
        <v>87.81216194782901</v>
      </c>
      <c r="T3" s="33">
        <v>87.4599851166193</v>
      </c>
      <c r="U3" s="33">
        <v>94.12647183342004</v>
      </c>
      <c r="V3" s="33">
        <v>96.73282186549596</v>
      </c>
      <c r="W3" s="33">
        <v>100.92862031193728</v>
      </c>
      <c r="X3" s="33">
        <v>100.15199569370468</v>
      </c>
      <c r="Y3" s="33">
        <v>98.36848866204103</v>
      </c>
      <c r="Z3" s="33">
        <v>99.99102417639087</v>
      </c>
      <c r="AA3" s="33">
        <v>97.5197027449148</v>
      </c>
      <c r="AB3" s="33">
        <v>92.62705195854656</v>
      </c>
      <c r="AC3" s="33">
        <v>84.3305729900929</v>
      </c>
      <c r="AD3" s="33">
        <v>82.1612717020753</v>
      </c>
      <c r="AE3" s="33">
        <v>76.23166522386666</v>
      </c>
      <c r="AF3" s="33">
        <v>71.7799157832348</v>
      </c>
      <c r="AG3" s="33">
        <v>69.24565870656755</v>
      </c>
      <c r="AH3" s="33">
        <v>70.09011102458376</v>
      </c>
      <c r="AI3" s="33">
        <v>67.80663579515917</v>
      </c>
    </row>
    <row r="4" spans="1:35" ht="15">
      <c r="A4" s="38">
        <v>3</v>
      </c>
      <c r="B4" s="17" t="s">
        <v>20</v>
      </c>
      <c r="C4" s="38" t="s">
        <v>112</v>
      </c>
      <c r="D4" s="33">
        <v>100</v>
      </c>
      <c r="E4" s="33">
        <v>111.51344377427519</v>
      </c>
      <c r="F4" s="33">
        <v>122.72044206605952</v>
      </c>
      <c r="G4" s="33">
        <v>116.1963745996192</v>
      </c>
      <c r="H4" s="33">
        <v>118.38689815386863</v>
      </c>
      <c r="I4" s="33">
        <v>113.25206755855494</v>
      </c>
      <c r="J4" s="33">
        <v>112.68787822624759</v>
      </c>
      <c r="K4" s="33">
        <v>116.37038127119307</v>
      </c>
      <c r="L4" s="33">
        <v>124.2717894134898</v>
      </c>
      <c r="M4" s="33">
        <v>120.181989029635</v>
      </c>
      <c r="N4" s="33">
        <v>116.03876852761258</v>
      </c>
      <c r="O4" s="33">
        <v>113.80652521932844</v>
      </c>
      <c r="P4" s="33">
        <v>114.9482024879273</v>
      </c>
      <c r="Q4" s="33">
        <v>116.89114595657733</v>
      </c>
      <c r="R4" s="33">
        <v>118.90435976716152</v>
      </c>
      <c r="S4" s="33">
        <v>121.3381257009308</v>
      </c>
      <c r="T4" s="33">
        <v>123.35066410852491</v>
      </c>
      <c r="U4" s="33">
        <v>121.37677341597654</v>
      </c>
      <c r="V4" s="33">
        <v>113.54176036935722</v>
      </c>
      <c r="W4" s="33">
        <v>114.10403244651668</v>
      </c>
      <c r="X4" s="33">
        <v>117.89973601636291</v>
      </c>
      <c r="Y4" s="33">
        <v>119.7261390562267</v>
      </c>
      <c r="Z4" s="33">
        <v>116.51123421658137</v>
      </c>
      <c r="AA4" s="33">
        <v>111.66216623162227</v>
      </c>
      <c r="AB4" s="33">
        <v>111.8407653693608</v>
      </c>
      <c r="AC4" s="33">
        <v>113.75968737138321</v>
      </c>
      <c r="AD4" s="33">
        <v>114.24186852083432</v>
      </c>
      <c r="AE4" s="33">
        <v>115.10761787433877</v>
      </c>
      <c r="AF4" s="33">
        <v>115.18515272086293</v>
      </c>
      <c r="AG4" s="33">
        <v>113.39680415270418</v>
      </c>
      <c r="AH4" s="33">
        <v>121.21809020722812</v>
      </c>
      <c r="AI4" s="33">
        <v>124.95815312230583</v>
      </c>
    </row>
    <row r="5" spans="1:35" ht="15">
      <c r="A5" s="38">
        <v>4</v>
      </c>
      <c r="B5" s="17" t="s">
        <v>14</v>
      </c>
      <c r="C5" s="38" t="s">
        <v>134</v>
      </c>
      <c r="D5" s="33">
        <v>100</v>
      </c>
      <c r="E5" s="33">
        <v>104.17881944926421</v>
      </c>
      <c r="F5" s="33">
        <v>102.72670495464013</v>
      </c>
      <c r="G5" s="33">
        <v>101.54642486831065</v>
      </c>
      <c r="H5" s="33">
        <v>101.50615395699741</v>
      </c>
      <c r="I5" s="33">
        <v>100.09723058154837</v>
      </c>
      <c r="J5" s="33">
        <v>100.14003589911778</v>
      </c>
      <c r="K5" s="33">
        <v>98.34116707734306</v>
      </c>
      <c r="L5" s="33">
        <v>99.38414741345234</v>
      </c>
      <c r="M5" s="33">
        <v>98.38759308197149</v>
      </c>
      <c r="N5" s="33">
        <v>98.07766866913802</v>
      </c>
      <c r="O5" s="33">
        <v>98.98929321455391</v>
      </c>
      <c r="P5" s="33">
        <v>101.5394397226994</v>
      </c>
      <c r="Q5" s="33">
        <v>106.32017648549675</v>
      </c>
      <c r="R5" s="33">
        <v>105.90077772620428</v>
      </c>
      <c r="S5" s="33">
        <v>101.50718727225579</v>
      </c>
      <c r="T5" s="33">
        <v>103.82315981048609</v>
      </c>
      <c r="U5" s="33">
        <v>105.52660374228978</v>
      </c>
      <c r="V5" s="33">
        <v>103.45082717834616</v>
      </c>
      <c r="W5" s="33">
        <v>103.63557390410688</v>
      </c>
      <c r="X5" s="33">
        <v>103.8519341463796</v>
      </c>
      <c r="Y5" s="33">
        <v>104.52848398283197</v>
      </c>
      <c r="Z5" s="33">
        <v>105.24140306445933</v>
      </c>
      <c r="AA5" s="33">
        <v>102.31697002952423</v>
      </c>
      <c r="AB5" s="33">
        <v>102.54231052733172</v>
      </c>
      <c r="AC5" s="33">
        <v>105.83479595301253</v>
      </c>
      <c r="AD5" s="33">
        <v>109.10930494287776</v>
      </c>
      <c r="AE5" s="33">
        <v>111.67122611793872</v>
      </c>
      <c r="AF5" s="33">
        <v>116.4086611665588</v>
      </c>
      <c r="AG5" s="33">
        <v>119.74769547441227</v>
      </c>
      <c r="AH5" s="33">
        <v>124.31171936754116</v>
      </c>
      <c r="AI5" s="33">
        <v>122.76904435262061</v>
      </c>
    </row>
    <row r="6" spans="1:35" ht="15">
      <c r="A6" s="38">
        <v>5</v>
      </c>
      <c r="B6" s="17" t="s">
        <v>21</v>
      </c>
      <c r="C6" s="38" t="s">
        <v>119</v>
      </c>
      <c r="D6" s="33">
        <v>100</v>
      </c>
      <c r="E6" s="33">
        <v>104.59915779421567</v>
      </c>
      <c r="F6" s="33">
        <v>99.54557462072262</v>
      </c>
      <c r="G6" s="33">
        <v>98.91232750961825</v>
      </c>
      <c r="H6" s="33">
        <v>98.56750132824942</v>
      </c>
      <c r="I6" s="33">
        <v>88.05035741658004</v>
      </c>
      <c r="J6" s="33">
        <v>89.23968201039847</v>
      </c>
      <c r="K6" s="33">
        <v>93.08567874635794</v>
      </c>
      <c r="L6" s="33">
        <v>98.17977785800753</v>
      </c>
      <c r="M6" s="33">
        <v>99.94212046257311</v>
      </c>
      <c r="N6" s="33">
        <v>99.97476355321828</v>
      </c>
      <c r="O6" s="33">
        <v>100.75352452363607</v>
      </c>
      <c r="P6" s="33">
        <v>70.26738944100818</v>
      </c>
      <c r="Q6" s="33">
        <v>66.84215126710768</v>
      </c>
      <c r="R6" s="33">
        <v>65.12869862453404</v>
      </c>
      <c r="S6" s="33">
        <v>67.5814444805064</v>
      </c>
      <c r="T6" s="33">
        <v>66.80079040487661</v>
      </c>
      <c r="U6" s="33">
        <v>56.97444244316171</v>
      </c>
      <c r="V6" s="33">
        <v>49.911620450607046</v>
      </c>
      <c r="W6" s="33">
        <v>48.288140711730136</v>
      </c>
      <c r="X6" s="33">
        <v>48.45791448327309</v>
      </c>
      <c r="Y6" s="33">
        <v>47.407256106489974</v>
      </c>
      <c r="Z6" s="33">
        <v>42.0392811051959</v>
      </c>
      <c r="AA6" s="33">
        <v>41.81508831799929</v>
      </c>
      <c r="AB6" s="33">
        <v>38.176075674230084</v>
      </c>
      <c r="AC6" s="33">
        <v>34.25004596159664</v>
      </c>
      <c r="AD6" s="33">
        <v>38.38458398655472</v>
      </c>
      <c r="AE6" s="33">
        <v>41.44403170157476</v>
      </c>
      <c r="AF6" s="33">
        <v>41.496011418876854</v>
      </c>
      <c r="AG6" s="33">
        <v>41.784652991934934</v>
      </c>
      <c r="AH6" s="33">
        <v>43.82006226336214</v>
      </c>
      <c r="AI6" s="33">
        <v>43.77314030286731</v>
      </c>
    </row>
    <row r="7" spans="1:35" ht="15">
      <c r="A7" s="38">
        <v>6</v>
      </c>
      <c r="B7" s="17" t="s">
        <v>49</v>
      </c>
      <c r="C7" s="38" t="s">
        <v>126</v>
      </c>
      <c r="D7" s="33">
        <v>100</v>
      </c>
      <c r="E7" s="33">
        <v>102.75602615962669</v>
      </c>
      <c r="F7" s="33">
        <v>101.80465505876101</v>
      </c>
      <c r="G7" s="33">
        <v>103.65685987582232</v>
      </c>
      <c r="H7" s="33">
        <v>104.32030223204151</v>
      </c>
      <c r="I7" s="33">
        <v>105.12288562376254</v>
      </c>
      <c r="J7" s="33">
        <v>109.30834526175275</v>
      </c>
      <c r="K7" s="33">
        <v>111.7071706541657</v>
      </c>
      <c r="L7" s="33">
        <v>115.69065632426458</v>
      </c>
      <c r="M7" s="33">
        <v>115.58757232943795</v>
      </c>
      <c r="N7" s="33">
        <v>116.04353701328549</v>
      </c>
      <c r="O7" s="33">
        <v>113.19192886094775</v>
      </c>
      <c r="P7" s="33">
        <v>106.36269285019662</v>
      </c>
      <c r="Q7" s="33">
        <v>112.49549994504446</v>
      </c>
      <c r="R7" s="33">
        <v>114.56711593988922</v>
      </c>
      <c r="S7" s="33">
        <v>107.73447785645077</v>
      </c>
      <c r="T7" s="33">
        <v>110.85182320466348</v>
      </c>
      <c r="U7" s="33">
        <v>114.13284220286329</v>
      </c>
      <c r="V7" s="33">
        <v>117.68622071792561</v>
      </c>
      <c r="W7" s="33">
        <v>112.62476431024324</v>
      </c>
      <c r="X7" s="33">
        <v>104.5488647578291</v>
      </c>
      <c r="Y7" s="33">
        <v>104.41423031828634</v>
      </c>
      <c r="Z7" s="33">
        <v>105.92215034690935</v>
      </c>
      <c r="AA7" s="33">
        <v>110.49940751388564</v>
      </c>
      <c r="AB7" s="33">
        <v>113.09897021713704</v>
      </c>
      <c r="AC7" s="33">
        <v>113.59941018673263</v>
      </c>
      <c r="AD7" s="33">
        <v>114.62389199161156</v>
      </c>
      <c r="AE7" s="33">
        <v>117.00953235050738</v>
      </c>
      <c r="AF7" s="33">
        <v>117.1903244337558</v>
      </c>
      <c r="AG7" s="33">
        <v>117.96388505746586</v>
      </c>
      <c r="AH7" s="33">
        <v>126.57502486573016</v>
      </c>
      <c r="AI7" s="33">
        <v>127.52807865790986</v>
      </c>
    </row>
    <row r="8" spans="1:35" ht="15">
      <c r="A8" s="38">
        <v>7</v>
      </c>
      <c r="B8" s="17" t="s">
        <v>50</v>
      </c>
      <c r="C8" s="38" t="s">
        <v>120</v>
      </c>
      <c r="D8" s="33">
        <v>100</v>
      </c>
      <c r="E8" s="33">
        <v>101.67359120305852</v>
      </c>
      <c r="F8" s="33">
        <v>98.54465297343171</v>
      </c>
      <c r="G8" s="33">
        <v>93.38562430085895</v>
      </c>
      <c r="H8" s="33">
        <v>94.91605037197733</v>
      </c>
      <c r="I8" s="33">
        <v>96.47909549938183</v>
      </c>
      <c r="J8" s="33">
        <v>99.21075426571137</v>
      </c>
      <c r="K8" s="33">
        <v>100.87409765112426</v>
      </c>
      <c r="L8" s="33">
        <v>102.23594423462522</v>
      </c>
      <c r="M8" s="33">
        <v>105.518264304351</v>
      </c>
      <c r="N8" s="33">
        <v>104.73255274821702</v>
      </c>
      <c r="O8" s="33">
        <v>105.79880903467591</v>
      </c>
      <c r="P8" s="33">
        <v>106.76472159660547</v>
      </c>
      <c r="Q8" s="33">
        <v>107.71512948632632</v>
      </c>
      <c r="R8" s="33">
        <v>109.13808174741166</v>
      </c>
      <c r="S8" s="33">
        <v>112.08095928143831</v>
      </c>
      <c r="T8" s="33">
        <v>117.34242020849663</v>
      </c>
      <c r="U8" s="33">
        <v>97.24324299858107</v>
      </c>
      <c r="V8" s="33">
        <v>89.00410530754817</v>
      </c>
      <c r="W8" s="33">
        <v>100.1867361068347</v>
      </c>
      <c r="X8" s="33">
        <v>90.92183873165884</v>
      </c>
      <c r="Y8" s="33">
        <v>80.62321285392085</v>
      </c>
      <c r="Z8" s="33">
        <v>87.08561579491479</v>
      </c>
      <c r="AA8" s="33">
        <v>83.89548590869776</v>
      </c>
      <c r="AB8" s="33">
        <v>88.90001757270986</v>
      </c>
      <c r="AC8" s="33">
        <v>97.11758148128392</v>
      </c>
      <c r="AD8" s="33">
        <v>101.80123188953284</v>
      </c>
      <c r="AE8" s="33">
        <v>112.93562904291788</v>
      </c>
      <c r="AF8" s="33">
        <v>113.45777255775587</v>
      </c>
      <c r="AG8" s="33">
        <v>107.0965940801699</v>
      </c>
      <c r="AH8" s="33">
        <v>107.67722879945389</v>
      </c>
      <c r="AI8" s="33">
        <v>115.78253421233488</v>
      </c>
    </row>
    <row r="9" spans="1:35" ht="15">
      <c r="A9" s="38">
        <v>8</v>
      </c>
      <c r="B9" s="17" t="s">
        <v>22</v>
      </c>
      <c r="C9" s="38" t="s">
        <v>121</v>
      </c>
      <c r="D9" s="33">
        <v>100</v>
      </c>
      <c r="E9" s="33">
        <v>102.67554172594599</v>
      </c>
      <c r="F9" s="33">
        <v>108.0754619547146</v>
      </c>
      <c r="G9" s="33">
        <v>110.55324563408647</v>
      </c>
      <c r="H9" s="33">
        <v>113.00776015037005</v>
      </c>
      <c r="I9" s="33">
        <v>114.64451249100114</v>
      </c>
      <c r="J9" s="33">
        <v>112.91878589407455</v>
      </c>
      <c r="K9" s="33">
        <v>113.19333575684247</v>
      </c>
      <c r="L9" s="33">
        <v>116.25181841650173</v>
      </c>
      <c r="M9" s="33">
        <v>121.58333024647648</v>
      </c>
      <c r="N9" s="33">
        <v>122.92848778389633</v>
      </c>
      <c r="O9" s="33">
        <v>120.66439961761961</v>
      </c>
      <c r="P9" s="33">
        <v>121.97787113673736</v>
      </c>
      <c r="Q9" s="33">
        <v>122.48430914466182</v>
      </c>
      <c r="R9" s="33">
        <v>117.6951390912195</v>
      </c>
      <c r="S9" s="33">
        <v>119.35921973230963</v>
      </c>
      <c r="T9" s="33">
        <v>120.08972079885233</v>
      </c>
      <c r="U9" s="33">
        <v>115.55785289242198</v>
      </c>
      <c r="V9" s="33">
        <v>114.08409646702621</v>
      </c>
      <c r="W9" s="33">
        <v>111.78291277024289</v>
      </c>
      <c r="X9" s="33">
        <v>112.31872158688407</v>
      </c>
      <c r="Y9" s="33">
        <v>114.77877457939135</v>
      </c>
      <c r="Z9" s="33">
        <v>114.8686331027601</v>
      </c>
      <c r="AA9" s="33">
        <v>118.59661395714315</v>
      </c>
      <c r="AB9" s="33">
        <v>126.11776399479776</v>
      </c>
      <c r="AC9" s="33">
        <v>126.97086743903029</v>
      </c>
      <c r="AD9" s="33">
        <v>126.90757547535502</v>
      </c>
      <c r="AE9" s="33">
        <v>126.68816737632022</v>
      </c>
      <c r="AF9" s="33">
        <v>130.35208604274763</v>
      </c>
      <c r="AG9" s="33">
        <v>135.3028279352712</v>
      </c>
      <c r="AH9" s="33">
        <v>136.91989284208398</v>
      </c>
      <c r="AI9" s="33">
        <v>142.76703520828912</v>
      </c>
    </row>
    <row r="10" spans="1:35" ht="15">
      <c r="A10" s="38">
        <v>9</v>
      </c>
      <c r="B10" s="17" t="s">
        <v>1</v>
      </c>
      <c r="C10" s="38" t="s">
        <v>122</v>
      </c>
      <c r="D10" s="33">
        <v>100</v>
      </c>
      <c r="E10" s="33">
        <v>95.94353078750774</v>
      </c>
      <c r="F10" s="33">
        <v>89.16020492380541</v>
      </c>
      <c r="G10" s="33">
        <v>98.15061789646978</v>
      </c>
      <c r="H10" s="33">
        <v>95.88727309438774</v>
      </c>
      <c r="I10" s="33">
        <v>85.22924949803502</v>
      </c>
      <c r="J10" s="33">
        <v>91.07546975534096</v>
      </c>
      <c r="K10" s="33">
        <v>88.42446205539446</v>
      </c>
      <c r="L10" s="33">
        <v>92.40843493727893</v>
      </c>
      <c r="M10" s="33">
        <v>93.88383923671975</v>
      </c>
      <c r="N10" s="33">
        <v>99.5242262842818</v>
      </c>
      <c r="O10" s="33">
        <v>109.49535859627363</v>
      </c>
      <c r="P10" s="33">
        <v>107.48343655261723</v>
      </c>
      <c r="Q10" s="33">
        <v>110.17220886070866</v>
      </c>
      <c r="R10" s="33">
        <v>110.16740056845191</v>
      </c>
      <c r="S10" s="33">
        <v>101.8527339181372</v>
      </c>
      <c r="T10" s="33">
        <v>101.71014975143413</v>
      </c>
      <c r="U10" s="33">
        <v>109.23177957959444</v>
      </c>
      <c r="V10" s="33">
        <v>101.27095761888422</v>
      </c>
      <c r="W10" s="33">
        <v>107.1776145561243</v>
      </c>
      <c r="X10" s="33">
        <v>110.25624678823787</v>
      </c>
      <c r="Y10" s="33">
        <v>115.38146752020577</v>
      </c>
      <c r="Z10" s="33">
        <v>110.17637154581033</v>
      </c>
      <c r="AA10" s="33">
        <v>111.16335687220143</v>
      </c>
      <c r="AB10" s="33">
        <v>116.81218963235102</v>
      </c>
      <c r="AC10" s="33">
        <v>116.97017141565135</v>
      </c>
      <c r="AD10" s="33">
        <v>120.35759438750061</v>
      </c>
      <c r="AE10" s="33">
        <v>120.30885166766521</v>
      </c>
      <c r="AF10" s="33">
        <v>125.04173880148984</v>
      </c>
      <c r="AG10" s="33">
        <v>127.91479776118315</v>
      </c>
      <c r="AH10" s="33">
        <v>137.62615289196444</v>
      </c>
      <c r="AI10" s="33">
        <v>134.85409252899817</v>
      </c>
    </row>
    <row r="11" spans="1:35" ht="15">
      <c r="A11" s="38">
        <v>10</v>
      </c>
      <c r="B11" s="17" t="s">
        <v>2</v>
      </c>
      <c r="C11" s="38" t="s">
        <v>123</v>
      </c>
      <c r="D11" s="33">
        <v>100</v>
      </c>
      <c r="E11" s="33">
        <v>103.84593293692478</v>
      </c>
      <c r="F11" s="33">
        <v>98.58408132454765</v>
      </c>
      <c r="G11" s="33">
        <v>97.6641508638545</v>
      </c>
      <c r="H11" s="33">
        <v>101.18234996106207</v>
      </c>
      <c r="I11" s="33">
        <v>100.37910542004825</v>
      </c>
      <c r="J11" s="33">
        <v>101.50634574051675</v>
      </c>
      <c r="K11" s="33">
        <v>104.30443781914514</v>
      </c>
      <c r="L11" s="33">
        <v>112.29754063455778</v>
      </c>
      <c r="M11" s="33">
        <v>114.22937011698552</v>
      </c>
      <c r="N11" s="33">
        <v>111.82050721650525</v>
      </c>
      <c r="O11" s="33">
        <v>108.79985843376687</v>
      </c>
      <c r="P11" s="33">
        <v>105.90457211408197</v>
      </c>
      <c r="Q11" s="33">
        <v>103.92127700733086</v>
      </c>
      <c r="R11" s="33">
        <v>104.02637509624444</v>
      </c>
      <c r="S11" s="33">
        <v>103.40860381509094</v>
      </c>
      <c r="T11" s="33">
        <v>110.0446738413314</v>
      </c>
      <c r="U11" s="33">
        <v>108.3458268993008</v>
      </c>
      <c r="V11" s="33">
        <v>104.23699573987751</v>
      </c>
      <c r="W11" s="33">
        <v>116.06713513399147</v>
      </c>
      <c r="X11" s="33">
        <v>112.16858709079249</v>
      </c>
      <c r="Y11" s="33">
        <v>108.75528603509565</v>
      </c>
      <c r="Z11" s="33">
        <v>110.60134140843735</v>
      </c>
      <c r="AA11" s="33">
        <v>110.23837240283085</v>
      </c>
      <c r="AB11" s="33">
        <v>108.64641653056573</v>
      </c>
      <c r="AC11" s="33">
        <v>110.3547195300182</v>
      </c>
      <c r="AD11" s="33">
        <v>109.70430218214128</v>
      </c>
      <c r="AE11" s="33">
        <v>105.916428051314</v>
      </c>
      <c r="AF11" s="33">
        <v>115.81778615096208</v>
      </c>
      <c r="AG11" s="33">
        <v>112.76601043638917</v>
      </c>
      <c r="AH11" s="33">
        <v>111.46479914005792</v>
      </c>
      <c r="AI11" s="33">
        <v>115.11541284140782</v>
      </c>
    </row>
    <row r="12" spans="1:35" ht="15">
      <c r="A12" s="38">
        <v>11</v>
      </c>
      <c r="B12" s="17" t="s">
        <v>3</v>
      </c>
      <c r="C12" s="38" t="s">
        <v>124</v>
      </c>
      <c r="D12" s="33">
        <v>100</v>
      </c>
      <c r="E12" s="33">
        <v>99.45974793991172</v>
      </c>
      <c r="F12" s="33">
        <v>96.41734924367833</v>
      </c>
      <c r="G12" s="33">
        <v>96.15869460428172</v>
      </c>
      <c r="H12" s="33">
        <v>95.31993682916584</v>
      </c>
      <c r="I12" s="33">
        <v>92.81729629653866</v>
      </c>
      <c r="J12" s="33">
        <v>94.11249352375292</v>
      </c>
      <c r="K12" s="33">
        <v>94.87666686742665</v>
      </c>
      <c r="L12" s="33">
        <v>97.53686150105158</v>
      </c>
      <c r="M12" s="33">
        <v>93.70010776719747</v>
      </c>
      <c r="N12" s="33">
        <v>95.67255322502868</v>
      </c>
      <c r="O12" s="33">
        <v>99.80560382962824</v>
      </c>
      <c r="P12" s="33">
        <v>98.91777750965309</v>
      </c>
      <c r="Q12" s="33">
        <v>100.83869999607481</v>
      </c>
      <c r="R12" s="33">
        <v>104.49532861429466</v>
      </c>
      <c r="S12" s="33">
        <v>103.3376381371852</v>
      </c>
      <c r="T12" s="33">
        <v>106.68030248600068</v>
      </c>
      <c r="U12" s="33">
        <v>107.63192989146518</v>
      </c>
      <c r="V12" s="33">
        <v>106.32365941917317</v>
      </c>
      <c r="W12" s="33">
        <v>110.32619336937316</v>
      </c>
      <c r="X12" s="33">
        <v>108.19387196167655</v>
      </c>
      <c r="Y12" s="33">
        <v>111.09234305672693</v>
      </c>
      <c r="Z12" s="33">
        <v>112.13581080819222</v>
      </c>
      <c r="AA12" s="33">
        <v>104.73998636315774</v>
      </c>
      <c r="AB12" s="33">
        <v>97.72994662146927</v>
      </c>
      <c r="AC12" s="33">
        <v>98.21814214749041</v>
      </c>
      <c r="AD12" s="33">
        <v>102.19522335772449</v>
      </c>
      <c r="AE12" s="33">
        <v>98.6715808737608</v>
      </c>
      <c r="AF12" s="33">
        <v>92.4440032224904</v>
      </c>
      <c r="AG12" s="33">
        <v>98.26723946518898</v>
      </c>
      <c r="AH12" s="33">
        <v>98.36811051065948</v>
      </c>
      <c r="AI12" s="33">
        <v>99.60518035837892</v>
      </c>
    </row>
    <row r="13" spans="1:35" ht="15">
      <c r="A13" s="38">
        <v>12</v>
      </c>
      <c r="B13" s="17" t="s">
        <v>4</v>
      </c>
      <c r="C13" s="38" t="s">
        <v>125</v>
      </c>
      <c r="D13" s="33">
        <v>100</v>
      </c>
      <c r="E13" s="33">
        <v>100.67942409755818</v>
      </c>
      <c r="F13" s="33">
        <v>97.09829850002656</v>
      </c>
      <c r="G13" s="33">
        <v>98.68708386074893</v>
      </c>
      <c r="H13" s="33">
        <v>104.19398891217854</v>
      </c>
      <c r="I13" s="33">
        <v>105.96611141709313</v>
      </c>
      <c r="J13" s="33">
        <v>106.44823229848622</v>
      </c>
      <c r="K13" s="33">
        <v>112.45077445385989</v>
      </c>
      <c r="L13" s="33">
        <v>111.91685628669978</v>
      </c>
      <c r="M13" s="33">
        <v>113.68368999542987</v>
      </c>
      <c r="N13" s="33">
        <v>108.9700077885911</v>
      </c>
      <c r="O13" s="33">
        <v>102.60520767703893</v>
      </c>
      <c r="P13" s="33">
        <v>100.08592778281822</v>
      </c>
      <c r="Q13" s="33">
        <v>102.35672345137547</v>
      </c>
      <c r="R13" s="33">
        <v>103.98305219579225</v>
      </c>
      <c r="S13" s="33">
        <v>110.71026192311295</v>
      </c>
      <c r="T13" s="33">
        <v>113.6454935262834</v>
      </c>
      <c r="U13" s="33">
        <v>112.59538778881448</v>
      </c>
      <c r="V13" s="33">
        <v>114.79193766322074</v>
      </c>
      <c r="W13" s="33">
        <v>117.67145936393246</v>
      </c>
      <c r="X13" s="33">
        <v>114.26171897759853</v>
      </c>
      <c r="Y13" s="33">
        <v>108.70318075105999</v>
      </c>
      <c r="Z13" s="33">
        <v>107.88656964457897</v>
      </c>
      <c r="AA13" s="33">
        <v>110.19077076036585</v>
      </c>
      <c r="AB13" s="33">
        <v>114.96237645821958</v>
      </c>
      <c r="AC13" s="33">
        <v>115.85240749455039</v>
      </c>
      <c r="AD13" s="33">
        <v>120.77243540919767</v>
      </c>
      <c r="AE13" s="33">
        <v>126.40969729065046</v>
      </c>
      <c r="AF13" s="33">
        <v>129.69133704209682</v>
      </c>
      <c r="AG13" s="33">
        <v>126.63811432489679</v>
      </c>
      <c r="AH13" s="33">
        <v>126.86809196386115</v>
      </c>
      <c r="AI13" s="33">
        <v>133.60594588191546</v>
      </c>
    </row>
    <row r="14" spans="1:35" ht="15">
      <c r="A14" s="38">
        <v>13</v>
      </c>
      <c r="B14" s="17" t="s">
        <v>15</v>
      </c>
      <c r="C14" s="38" t="s">
        <v>133</v>
      </c>
      <c r="D14" s="33">
        <v>100</v>
      </c>
      <c r="E14" s="33">
        <v>104.08835987608633</v>
      </c>
      <c r="F14" s="33">
        <v>106.87888442944681</v>
      </c>
      <c r="G14" s="33">
        <v>108.56045350947029</v>
      </c>
      <c r="H14" s="33">
        <v>115.71470473819473</v>
      </c>
      <c r="I14" s="33">
        <v>112.49007098942961</v>
      </c>
      <c r="J14" s="33">
        <v>119.71081286535245</v>
      </c>
      <c r="K14" s="33">
        <v>122.67367646170052</v>
      </c>
      <c r="L14" s="33">
        <v>123.00324411456383</v>
      </c>
      <c r="M14" s="33">
        <v>130.2308805525841</v>
      </c>
      <c r="N14" s="33">
        <v>132.06735986045692</v>
      </c>
      <c r="O14" s="33">
        <v>128.10792043061517</v>
      </c>
      <c r="P14" s="33">
        <v>130.0048580181117</v>
      </c>
      <c r="Q14" s="33">
        <v>128.695561845251</v>
      </c>
      <c r="R14" s="33">
        <v>138.24230555594983</v>
      </c>
      <c r="S14" s="33">
        <v>132.08325704511574</v>
      </c>
      <c r="T14" s="33">
        <v>135.5134729418551</v>
      </c>
      <c r="U14" s="33">
        <v>140.12176100423903</v>
      </c>
      <c r="V14" s="33">
        <v>142.45322620300195</v>
      </c>
      <c r="W14" s="33">
        <v>142.57096528482202</v>
      </c>
      <c r="X14" s="33">
        <v>142.08673736796663</v>
      </c>
      <c r="Y14" s="33">
        <v>143.43758661941644</v>
      </c>
      <c r="Z14" s="33">
        <v>141.2514902293779</v>
      </c>
      <c r="AA14" s="33">
        <v>148.66006283492638</v>
      </c>
      <c r="AB14" s="33">
        <v>157.55286737538648</v>
      </c>
      <c r="AC14" s="33">
        <v>163.96703415096778</v>
      </c>
      <c r="AD14" s="33">
        <v>164.80116149608236</v>
      </c>
      <c r="AE14" s="33">
        <v>163.49802955624497</v>
      </c>
      <c r="AF14" s="33">
        <v>170.69946805151613</v>
      </c>
      <c r="AG14" s="33">
        <v>173.90606327225382</v>
      </c>
      <c r="AH14" s="33">
        <v>180.36121451356</v>
      </c>
      <c r="AI14" s="33">
        <v>181.9261245816051</v>
      </c>
    </row>
    <row r="15" spans="1:35" ht="15">
      <c r="A15" s="38">
        <v>14</v>
      </c>
      <c r="B15" s="17" t="s">
        <v>5</v>
      </c>
      <c r="C15" s="38" t="s">
        <v>128</v>
      </c>
      <c r="D15" s="33">
        <v>100</v>
      </c>
      <c r="E15" s="33">
        <v>102.78909319639817</v>
      </c>
      <c r="F15" s="33">
        <v>105.80181390244721</v>
      </c>
      <c r="G15" s="33">
        <v>110.40643359627607</v>
      </c>
      <c r="H15" s="33">
        <v>112.08599676204258</v>
      </c>
      <c r="I15" s="33">
        <v>104.04275918980528</v>
      </c>
      <c r="J15" s="33">
        <v>104.84427987870212</v>
      </c>
      <c r="K15" s="33">
        <v>101.92727630088652</v>
      </c>
      <c r="L15" s="33">
        <v>101.90704748313743</v>
      </c>
      <c r="M15" s="33">
        <v>103.71223986406207</v>
      </c>
      <c r="N15" s="33">
        <v>102.4627504102496</v>
      </c>
      <c r="O15" s="33">
        <v>100.35080777641456</v>
      </c>
      <c r="P15" s="33">
        <v>102.11660267747527</v>
      </c>
      <c r="Q15" s="33">
        <v>107.45991532938739</v>
      </c>
      <c r="R15" s="33">
        <v>110.70106026777457</v>
      </c>
      <c r="S15" s="33">
        <v>117.38584513572242</v>
      </c>
      <c r="T15" s="33">
        <v>113.08117481555524</v>
      </c>
      <c r="U15" s="33">
        <v>111.43382123393577</v>
      </c>
      <c r="V15" s="33">
        <v>107.56502973719478</v>
      </c>
      <c r="W15" s="33">
        <v>110.78615112278351</v>
      </c>
      <c r="X15" s="33">
        <v>106.70225640951895</v>
      </c>
      <c r="Y15" s="33">
        <v>108.47390493398767</v>
      </c>
      <c r="Z15" s="33">
        <v>110.7311661571764</v>
      </c>
      <c r="AA15" s="33">
        <v>116.63023568487529</v>
      </c>
      <c r="AB15" s="33">
        <v>117.1244046213422</v>
      </c>
      <c r="AC15" s="33">
        <v>118.81360272819296</v>
      </c>
      <c r="AD15" s="33">
        <v>121.19095196648551</v>
      </c>
      <c r="AE15" s="33">
        <v>120.24802259085494</v>
      </c>
      <c r="AF15" s="33">
        <v>117.14559188891378</v>
      </c>
      <c r="AG15" s="33">
        <v>120.40628787686721</v>
      </c>
      <c r="AH15" s="33">
        <v>125.04662037127396</v>
      </c>
      <c r="AI15" s="33">
        <v>130.14591861522584</v>
      </c>
    </row>
    <row r="16" spans="1:35" ht="15">
      <c r="A16" s="38">
        <v>15</v>
      </c>
      <c r="B16" s="17" t="s">
        <v>16</v>
      </c>
      <c r="C16" s="38" t="s">
        <v>127</v>
      </c>
      <c r="D16" s="33">
        <v>100</v>
      </c>
      <c r="E16" s="33">
        <v>112.42617158260752</v>
      </c>
      <c r="F16" s="33">
        <v>110.56539724184277</v>
      </c>
      <c r="G16" s="33">
        <v>110.40470482505111</v>
      </c>
      <c r="H16" s="33">
        <v>115.45332398570669</v>
      </c>
      <c r="I16" s="33">
        <v>133.4327351733087</v>
      </c>
      <c r="J16" s="33">
        <v>127.47097567218778</v>
      </c>
      <c r="K16" s="33">
        <v>133.36018707822768</v>
      </c>
      <c r="L16" s="33">
        <v>140.74508122911365</v>
      </c>
      <c r="M16" s="33">
        <v>151.66253648645562</v>
      </c>
      <c r="N16" s="33">
        <v>153.1566546726398</v>
      </c>
      <c r="O16" s="33">
        <v>149.70881690944918</v>
      </c>
      <c r="P16" s="33">
        <v>170.33314769027942</v>
      </c>
      <c r="Q16" s="33">
        <v>168.85550913146474</v>
      </c>
      <c r="R16" s="33">
        <v>162.83624592237487</v>
      </c>
      <c r="S16" s="33">
        <v>165.5557104710175</v>
      </c>
      <c r="T16" s="33">
        <v>168.04629606318576</v>
      </c>
      <c r="U16" s="33">
        <v>179.18729488274994</v>
      </c>
      <c r="V16" s="33">
        <v>177.5605986084282</v>
      </c>
      <c r="W16" s="33">
        <v>176.98071362133697</v>
      </c>
      <c r="X16" s="33">
        <v>171.0830329008444</v>
      </c>
      <c r="Y16" s="33">
        <v>171.82359908652572</v>
      </c>
      <c r="Z16" s="33">
        <v>165.78704895047065</v>
      </c>
      <c r="AA16" s="33">
        <v>162.64034973780522</v>
      </c>
      <c r="AB16" s="33">
        <v>161.63404732838464</v>
      </c>
      <c r="AC16" s="33">
        <v>158.75029064030235</v>
      </c>
      <c r="AD16" s="33">
        <v>159.77950530731826</v>
      </c>
      <c r="AE16" s="33">
        <v>162.08043927861047</v>
      </c>
      <c r="AF16" s="33">
        <v>163.52656085000584</v>
      </c>
      <c r="AG16" s="33">
        <v>163.07720038175754</v>
      </c>
      <c r="AH16" s="33">
        <v>159.96329158087684</v>
      </c>
      <c r="AI16" s="33">
        <v>158.75408598670677</v>
      </c>
    </row>
    <row r="17" spans="1:35" ht="15">
      <c r="A17" s="38">
        <v>16</v>
      </c>
      <c r="B17" s="17" t="s">
        <v>6</v>
      </c>
      <c r="C17" s="38" t="s">
        <v>132</v>
      </c>
      <c r="D17" s="33">
        <v>100</v>
      </c>
      <c r="E17" s="33">
        <v>106.24233770861777</v>
      </c>
      <c r="F17" s="33">
        <v>106.8109748529411</v>
      </c>
      <c r="G17" s="33">
        <v>105.37748446842946</v>
      </c>
      <c r="H17" s="33">
        <v>107.1131618343951</v>
      </c>
      <c r="I17" s="33">
        <v>107.64593994197686</v>
      </c>
      <c r="J17" s="33">
        <v>112.45169297889586</v>
      </c>
      <c r="K17" s="33">
        <v>114.78461302606561</v>
      </c>
      <c r="L17" s="33">
        <v>118.30924814587121</v>
      </c>
      <c r="M17" s="33">
        <v>119.11664972061638</v>
      </c>
      <c r="N17" s="33">
        <v>115.69478089313256</v>
      </c>
      <c r="O17" s="33">
        <v>117.41000979329789</v>
      </c>
      <c r="P17" s="33">
        <v>114.78026492890038</v>
      </c>
      <c r="Q17" s="33">
        <v>119.66748495837673</v>
      </c>
      <c r="R17" s="33">
        <v>118.08173666720239</v>
      </c>
      <c r="S17" s="33">
        <v>118.89236196907153</v>
      </c>
      <c r="T17" s="33">
        <v>123.64464664660483</v>
      </c>
      <c r="U17" s="33">
        <v>127.06484048327094</v>
      </c>
      <c r="V17" s="33">
        <v>119.93736998180594</v>
      </c>
      <c r="W17" s="33">
        <v>134.3561350147571</v>
      </c>
      <c r="X17" s="33">
        <v>139.54890541721508</v>
      </c>
      <c r="Y17" s="33">
        <v>143.70109761926767</v>
      </c>
      <c r="Z17" s="33">
        <v>137.90115890564684</v>
      </c>
      <c r="AA17" s="33">
        <v>142.94941826936713</v>
      </c>
      <c r="AB17" s="33">
        <v>153.15365189721945</v>
      </c>
      <c r="AC17" s="33">
        <v>157.28627839548471</v>
      </c>
      <c r="AD17" s="33">
        <v>162.71537888064375</v>
      </c>
      <c r="AE17" s="33">
        <v>165.98376130368064</v>
      </c>
      <c r="AF17" s="33">
        <v>168.15737179958708</v>
      </c>
      <c r="AG17" s="33">
        <v>155.6689003867323</v>
      </c>
      <c r="AH17" s="33">
        <v>159.30489279973617</v>
      </c>
      <c r="AI17" s="33">
        <v>160.42212422657033</v>
      </c>
    </row>
    <row r="18" spans="1:35" ht="15">
      <c r="A18" s="38">
        <v>17</v>
      </c>
      <c r="B18" s="17" t="s">
        <v>7</v>
      </c>
      <c r="C18" s="38" t="s">
        <v>113</v>
      </c>
      <c r="D18" s="33">
        <v>100</v>
      </c>
      <c r="E18" s="33">
        <v>96.13223533436384</v>
      </c>
      <c r="F18" s="33">
        <v>90.58015946409344</v>
      </c>
      <c r="G18" s="33">
        <v>89.11598040902297</v>
      </c>
      <c r="H18" s="33">
        <v>84.99135879960421</v>
      </c>
      <c r="I18" s="33">
        <v>78.93660583019239</v>
      </c>
      <c r="J18" s="33">
        <v>76.06615728957911</v>
      </c>
      <c r="K18" s="33">
        <v>71.115886838784</v>
      </c>
      <c r="L18" s="33">
        <v>72.23034697866541</v>
      </c>
      <c r="M18" s="33">
        <v>73.60552387559038</v>
      </c>
      <c r="N18" s="33">
        <v>75.95754380511491</v>
      </c>
      <c r="O18" s="33">
        <v>75.3571510282487</v>
      </c>
      <c r="P18" s="33">
        <v>77.76697768328238</v>
      </c>
      <c r="Q18" s="33">
        <v>75.4023682603097</v>
      </c>
      <c r="R18" s="33">
        <v>74.69179741056165</v>
      </c>
      <c r="S18" s="33">
        <v>71.66940339835301</v>
      </c>
      <c r="T18" s="33">
        <v>70.64360113995423</v>
      </c>
      <c r="U18" s="33">
        <v>70.81117076925126</v>
      </c>
      <c r="V18" s="33">
        <v>69.99340856361324</v>
      </c>
      <c r="W18" s="33">
        <v>67.45991883489256</v>
      </c>
      <c r="X18" s="33">
        <v>65.97953127656376</v>
      </c>
      <c r="Y18" s="33">
        <v>64.70802567493295</v>
      </c>
      <c r="Z18" s="33">
        <v>63.88600189299307</v>
      </c>
      <c r="AA18" s="33">
        <v>62.99014138933845</v>
      </c>
      <c r="AB18" s="33">
        <v>65.43781068699272</v>
      </c>
      <c r="AC18" s="33">
        <v>65.42270364849239</v>
      </c>
      <c r="AD18" s="33">
        <v>64.7359222492119</v>
      </c>
      <c r="AE18" s="33">
        <v>63.84959912081455</v>
      </c>
      <c r="AF18" s="33">
        <v>62.2411429127146</v>
      </c>
      <c r="AG18" s="33">
        <v>59.006432619980515</v>
      </c>
      <c r="AH18" s="33">
        <v>58.1381574080041</v>
      </c>
      <c r="AI18" s="33">
        <v>59.073414401219495</v>
      </c>
    </row>
    <row r="19" spans="1:35" ht="15">
      <c r="A19" s="38">
        <v>18</v>
      </c>
      <c r="B19" s="17" t="s">
        <v>8</v>
      </c>
      <c r="C19" s="38" t="s">
        <v>131</v>
      </c>
      <c r="D19" s="33">
        <v>100</v>
      </c>
      <c r="E19" s="33">
        <v>100.4346020087993</v>
      </c>
      <c r="F19" s="33">
        <v>100.7836796130151</v>
      </c>
      <c r="G19" s="33">
        <v>99.97452010995278</v>
      </c>
      <c r="H19" s="33">
        <v>98.81892015655963</v>
      </c>
      <c r="I19" s="33">
        <v>100.32789932086823</v>
      </c>
      <c r="J19" s="33">
        <v>100.81847409199283</v>
      </c>
      <c r="K19" s="33">
        <v>100.98616093805806</v>
      </c>
      <c r="L19" s="33">
        <v>100.53313948498882</v>
      </c>
      <c r="M19" s="33">
        <v>100.55404802437587</v>
      </c>
      <c r="N19" s="33">
        <v>99.64573245322926</v>
      </c>
      <c r="O19" s="33">
        <v>96.90162566826167</v>
      </c>
      <c r="P19" s="33">
        <v>96.91287473346755</v>
      </c>
      <c r="Q19" s="33">
        <v>99.2297461100168</v>
      </c>
      <c r="R19" s="33">
        <v>103.17715048535398</v>
      </c>
      <c r="S19" s="33">
        <v>108.98912158636398</v>
      </c>
      <c r="T19" s="33">
        <v>110.73874072477166</v>
      </c>
      <c r="U19" s="33">
        <v>112.27317840876654</v>
      </c>
      <c r="V19" s="33">
        <v>112.78328206430697</v>
      </c>
      <c r="W19" s="33">
        <v>114.62897356784227</v>
      </c>
      <c r="X19" s="33">
        <v>114.57628626919318</v>
      </c>
      <c r="Y19" s="33">
        <v>118.24895162872801</v>
      </c>
      <c r="Z19" s="33">
        <v>120.57520562797755</v>
      </c>
      <c r="AA19" s="33">
        <v>122.51986639843619</v>
      </c>
      <c r="AB19" s="33">
        <v>120.63946074829832</v>
      </c>
      <c r="AC19" s="33">
        <v>121.77311566500971</v>
      </c>
      <c r="AD19" s="33">
        <v>123.2258088636289</v>
      </c>
      <c r="AE19" s="33">
        <v>124.54741740887786</v>
      </c>
      <c r="AF19" s="33">
        <v>122.58344046260567</v>
      </c>
      <c r="AG19" s="33">
        <v>122.40726826373182</v>
      </c>
      <c r="AH19" s="33">
        <v>122.79174945598268</v>
      </c>
      <c r="AI19" s="33">
        <v>111.57241689349864</v>
      </c>
    </row>
    <row r="20" spans="1:35" ht="15">
      <c r="A20" s="38">
        <v>19</v>
      </c>
      <c r="B20" s="17" t="s">
        <v>9</v>
      </c>
      <c r="C20" s="38" t="s">
        <v>114</v>
      </c>
      <c r="D20" s="33">
        <v>100</v>
      </c>
      <c r="E20" s="33">
        <v>91.04784019228173</v>
      </c>
      <c r="F20" s="33">
        <v>96.82342190689327</v>
      </c>
      <c r="G20" s="33">
        <v>89.9867978789586</v>
      </c>
      <c r="H20" s="33">
        <v>88.54447781089456</v>
      </c>
      <c r="I20" s="33">
        <v>86.15053040565867</v>
      </c>
      <c r="J20" s="33">
        <v>89.4999538632088</v>
      </c>
      <c r="K20" s="33">
        <v>90.92506582176257</v>
      </c>
      <c r="L20" s="33">
        <v>88.40564343542084</v>
      </c>
      <c r="M20" s="33">
        <v>89.74901993459515</v>
      </c>
      <c r="N20" s="33">
        <v>90.34682690143237</v>
      </c>
      <c r="O20" s="33">
        <v>89.51080843289708</v>
      </c>
      <c r="P20" s="33">
        <v>89.1362747182391</v>
      </c>
      <c r="Q20" s="33">
        <v>90.87612737238311</v>
      </c>
      <c r="R20" s="33">
        <v>92.80024431360582</v>
      </c>
      <c r="S20" s="33">
        <v>98.68787819791177</v>
      </c>
      <c r="T20" s="33">
        <v>100.76195982624762</v>
      </c>
      <c r="U20" s="33">
        <v>100.70596683735033</v>
      </c>
      <c r="V20" s="33">
        <v>105.81176136870165</v>
      </c>
      <c r="W20" s="33">
        <v>107.52322629051186</v>
      </c>
      <c r="X20" s="33">
        <v>103.8544072685176</v>
      </c>
      <c r="Y20" s="33">
        <v>104.31362110551063</v>
      </c>
      <c r="Z20" s="33">
        <v>104.13340694123423</v>
      </c>
      <c r="AA20" s="33">
        <v>105.25337266143069</v>
      </c>
      <c r="AB20" s="33">
        <v>103.1798678679088</v>
      </c>
      <c r="AC20" s="33">
        <v>103.81181656142131</v>
      </c>
      <c r="AD20" s="33">
        <v>105.45739887360327</v>
      </c>
      <c r="AE20" s="33">
        <v>106.56096351745579</v>
      </c>
      <c r="AF20" s="33">
        <v>102.08341181736992</v>
      </c>
      <c r="AG20" s="33">
        <v>103.99274142662996</v>
      </c>
      <c r="AH20" s="33">
        <v>102.87635167241267</v>
      </c>
      <c r="AI20" s="33">
        <v>94.93545908354801</v>
      </c>
    </row>
    <row r="21" spans="1:35" ht="15">
      <c r="A21" s="38">
        <v>20</v>
      </c>
      <c r="B21" s="17" t="s">
        <v>10</v>
      </c>
      <c r="C21" s="38" t="s">
        <v>130</v>
      </c>
      <c r="D21" s="33">
        <v>100</v>
      </c>
      <c r="E21" s="33">
        <v>99.11770389668104</v>
      </c>
      <c r="F21" s="33">
        <v>93.96320950862858</v>
      </c>
      <c r="G21" s="33">
        <v>91.45606320452163</v>
      </c>
      <c r="H21" s="33">
        <v>91.95440812278567</v>
      </c>
      <c r="I21" s="33">
        <v>92.96658422858451</v>
      </c>
      <c r="J21" s="33">
        <v>91.7192236184835</v>
      </c>
      <c r="K21" s="33">
        <v>91.90424838693268</v>
      </c>
      <c r="L21" s="33">
        <v>91.52800079083175</v>
      </c>
      <c r="M21" s="33">
        <v>90.94834921577961</v>
      </c>
      <c r="N21" s="33">
        <v>91.56505569067141</v>
      </c>
      <c r="O21" s="33">
        <v>93.619775417127</v>
      </c>
      <c r="P21" s="33">
        <v>92.35367404391579</v>
      </c>
      <c r="Q21" s="33">
        <v>92.70164287630166</v>
      </c>
      <c r="R21" s="33">
        <v>94.34553561962444</v>
      </c>
      <c r="S21" s="33">
        <v>96.99403848185425</v>
      </c>
      <c r="T21" s="33">
        <v>97.72388566768143</v>
      </c>
      <c r="U21" s="33">
        <v>95.69469523410658</v>
      </c>
      <c r="V21" s="33">
        <v>93.27552447898479</v>
      </c>
      <c r="W21" s="33">
        <v>93.80765617468566</v>
      </c>
      <c r="X21" s="33">
        <v>98.01867662217029</v>
      </c>
      <c r="Y21" s="33">
        <v>98.56222511762469</v>
      </c>
      <c r="Z21" s="33">
        <v>99.25912900806934</v>
      </c>
      <c r="AA21" s="33">
        <v>100.75627684010101</v>
      </c>
      <c r="AB21" s="33">
        <v>104.42483544596074</v>
      </c>
      <c r="AC21" s="33">
        <v>108.28766042348114</v>
      </c>
      <c r="AD21" s="33">
        <v>109.77284958344005</v>
      </c>
      <c r="AE21" s="33">
        <v>109.7710253298327</v>
      </c>
      <c r="AF21" s="33">
        <v>109.86646098041035</v>
      </c>
      <c r="AG21" s="33">
        <v>108.04113436947019</v>
      </c>
      <c r="AH21" s="33">
        <v>109.767224468559</v>
      </c>
      <c r="AI21" s="33">
        <v>112.02077629427158</v>
      </c>
    </row>
    <row r="22" spans="1:35" ht="15">
      <c r="A22" s="38">
        <v>21</v>
      </c>
      <c r="B22" s="17" t="s">
        <v>17</v>
      </c>
      <c r="C22" s="38" t="s">
        <v>115</v>
      </c>
      <c r="D22" s="33">
        <v>100</v>
      </c>
      <c r="E22" s="33">
        <v>98.46180056120146</v>
      </c>
      <c r="F22" s="33">
        <v>93.32338265086769</v>
      </c>
      <c r="G22" s="33">
        <v>90.50317292264808</v>
      </c>
      <c r="H22" s="33">
        <v>94.68708354162504</v>
      </c>
      <c r="I22" s="33">
        <v>93.66704228243957</v>
      </c>
      <c r="J22" s="33">
        <v>94.34352276811944</v>
      </c>
      <c r="K22" s="33">
        <v>92.17793616657247</v>
      </c>
      <c r="L22" s="33">
        <v>87.96797087161326</v>
      </c>
      <c r="M22" s="33">
        <v>86.90695201921999</v>
      </c>
      <c r="N22" s="33">
        <v>85.16683744495604</v>
      </c>
      <c r="O22" s="33">
        <v>84.40437976927213</v>
      </c>
      <c r="P22" s="33">
        <v>85.73328423201288</v>
      </c>
      <c r="Q22" s="33">
        <v>87.7269882548475</v>
      </c>
      <c r="R22" s="33">
        <v>90.06138269241846</v>
      </c>
      <c r="S22" s="33">
        <v>92.8094804757504</v>
      </c>
      <c r="T22" s="33">
        <v>94.15393456731768</v>
      </c>
      <c r="U22" s="33">
        <v>102.93103560601712</v>
      </c>
      <c r="V22" s="33">
        <v>112.1674189094798</v>
      </c>
      <c r="W22" s="33">
        <v>125.36281123670577</v>
      </c>
      <c r="X22" s="33">
        <v>140.1219790428283</v>
      </c>
      <c r="Y22" s="33">
        <v>150.87826763209273</v>
      </c>
      <c r="Z22" s="33">
        <v>175.9333487423939</v>
      </c>
      <c r="AA22" s="33">
        <v>205.68100359884878</v>
      </c>
      <c r="AB22" s="33">
        <v>231.4097931602757</v>
      </c>
      <c r="AC22" s="33">
        <v>267.7222555736484</v>
      </c>
      <c r="AD22" s="33">
        <v>317.21563161761435</v>
      </c>
      <c r="AE22" s="33">
        <v>371.6590770201743</v>
      </c>
      <c r="AF22" s="33">
        <v>417.93141613750265</v>
      </c>
      <c r="AG22" s="33">
        <v>497.5298675017958</v>
      </c>
      <c r="AH22" s="33">
        <v>592.8640137951863</v>
      </c>
      <c r="AI22" s="33">
        <v>623.2803139466141</v>
      </c>
    </row>
    <row r="23" spans="1:35" ht="15">
      <c r="A23" s="38">
        <v>22</v>
      </c>
      <c r="B23" s="17" t="s">
        <v>23</v>
      </c>
      <c r="C23" s="38" t="s">
        <v>129</v>
      </c>
      <c r="D23" s="33">
        <v>100</v>
      </c>
      <c r="E23" s="33">
        <v>98.3207149900139</v>
      </c>
      <c r="F23" s="33">
        <v>102.41785729250019</v>
      </c>
      <c r="G23" s="33">
        <v>103.59545586631455</v>
      </c>
      <c r="H23" s="33">
        <v>103.59158212944429</v>
      </c>
      <c r="I23" s="33">
        <v>109.83091843219084</v>
      </c>
      <c r="J23" s="33">
        <v>116.3063030259984</v>
      </c>
      <c r="K23" s="33">
        <v>116.0735096364317</v>
      </c>
      <c r="L23" s="33">
        <v>119.9146066967664</v>
      </c>
      <c r="M23" s="33">
        <v>133.38343417545195</v>
      </c>
      <c r="N23" s="33">
        <v>126.35232959315763</v>
      </c>
      <c r="O23" s="33">
        <v>132.18834565217327</v>
      </c>
      <c r="P23" s="33">
        <v>128.89140616283717</v>
      </c>
      <c r="Q23" s="33">
        <v>133.11843182329042</v>
      </c>
      <c r="R23" s="33">
        <v>127.43914484178971</v>
      </c>
      <c r="S23" s="33">
        <v>126.23655772052729</v>
      </c>
      <c r="T23" s="33">
        <v>127.57484222027112</v>
      </c>
      <c r="U23" s="33">
        <v>141.0334853438306</v>
      </c>
      <c r="V23" s="33">
        <v>145.12271360845497</v>
      </c>
      <c r="W23" s="33">
        <v>149.66181235698042</v>
      </c>
      <c r="X23" s="33">
        <v>137.39726000546213</v>
      </c>
      <c r="Y23" s="33">
        <v>135.59061916771452</v>
      </c>
      <c r="Z23" s="33">
        <v>140.83423545604836</v>
      </c>
      <c r="AA23" s="33">
        <v>135.62806269716668</v>
      </c>
      <c r="AB23" s="33">
        <v>140.04432602179767</v>
      </c>
      <c r="AC23" s="33">
        <v>151.63957816491362</v>
      </c>
      <c r="AD23" s="33">
        <v>166.88710173456735</v>
      </c>
      <c r="AE23" s="33">
        <v>178.58959211036532</v>
      </c>
      <c r="AF23" s="33">
        <v>191.72267051268494</v>
      </c>
      <c r="AG23" s="33">
        <v>202.304538127778</v>
      </c>
      <c r="AH23" s="33">
        <v>211.78282647500674</v>
      </c>
      <c r="AI23" s="33">
        <v>225.35096835828432</v>
      </c>
    </row>
    <row r="24" spans="1:35" ht="15">
      <c r="A24" s="39">
        <v>23</v>
      </c>
      <c r="B24" s="28" t="s">
        <v>108</v>
      </c>
      <c r="C24" s="38" t="s">
        <v>136</v>
      </c>
      <c r="D24" s="33">
        <v>100</v>
      </c>
      <c r="E24" s="33">
        <v>104.26081497725642</v>
      </c>
      <c r="F24" s="33">
        <v>105.01897965372318</v>
      </c>
      <c r="G24" s="33">
        <v>117.62828250487236</v>
      </c>
      <c r="H24" s="33">
        <v>120.26106855423937</v>
      </c>
      <c r="I24" s="33">
        <v>122.64825552667398</v>
      </c>
      <c r="J24" s="33">
        <v>125.53248031996925</v>
      </c>
      <c r="K24" s="33">
        <v>118.84091810890241</v>
      </c>
      <c r="L24" s="33">
        <v>118.06919734725138</v>
      </c>
      <c r="M24" s="33">
        <v>116.23323072599763</v>
      </c>
      <c r="N24" s="33">
        <v>116.73973093377887</v>
      </c>
      <c r="O24" s="33">
        <v>114.10440369334755</v>
      </c>
      <c r="P24" s="33">
        <v>111.12338942289027</v>
      </c>
      <c r="Q24" s="33">
        <v>111.71400323064596</v>
      </c>
      <c r="R24" s="33">
        <v>112.20645538375486</v>
      </c>
      <c r="S24" s="33">
        <v>116.06910625535198</v>
      </c>
      <c r="T24" s="33">
        <v>114.13865955321161</v>
      </c>
      <c r="U24" s="33">
        <v>117.66636148312939</v>
      </c>
      <c r="V24" s="33">
        <v>116.63255277168807</v>
      </c>
      <c r="W24" s="33">
        <v>120.66614189577378</v>
      </c>
      <c r="X24" s="33">
        <v>121.53897879809291</v>
      </c>
      <c r="Y24" s="33">
        <v>113.05215349122672</v>
      </c>
      <c r="Z24" s="33">
        <v>106.26241493503868</v>
      </c>
      <c r="AA24" s="33">
        <v>106.21300692436724</v>
      </c>
      <c r="AB24" s="33">
        <v>106.1072966097283</v>
      </c>
      <c r="AC24" s="33">
        <v>110.29720831205702</v>
      </c>
      <c r="AD24" s="33">
        <v>114.06776390084956</v>
      </c>
      <c r="AE24" s="33">
        <v>114.74265891981364</v>
      </c>
      <c r="AF24" s="33">
        <v>115.86496501617276</v>
      </c>
      <c r="AG24" s="33">
        <v>112.90627858055845</v>
      </c>
      <c r="AH24" s="33">
        <v>109.5935111459699</v>
      </c>
      <c r="AI24" s="33">
        <v>109.08029028727012</v>
      </c>
    </row>
    <row r="25" spans="1:35" ht="15">
      <c r="A25" s="38">
        <v>24</v>
      </c>
      <c r="B25" s="17" t="s">
        <v>18</v>
      </c>
      <c r="C25" s="38" t="s">
        <v>118</v>
      </c>
      <c r="D25" s="33">
        <v>100</v>
      </c>
      <c r="E25" s="33">
        <v>100.30653630143924</v>
      </c>
      <c r="F25" s="33">
        <v>105.85274711233161</v>
      </c>
      <c r="G25" s="33">
        <v>105.5279689589051</v>
      </c>
      <c r="H25" s="33">
        <v>108.1109512757822</v>
      </c>
      <c r="I25" s="33">
        <v>109.28569788887475</v>
      </c>
      <c r="J25" s="33">
        <v>111.48303728759603</v>
      </c>
      <c r="K25" s="33">
        <v>114.35781039753158</v>
      </c>
      <c r="L25" s="33">
        <v>117.19541895902393</v>
      </c>
      <c r="M25" s="33">
        <v>122.52807869751202</v>
      </c>
      <c r="N25" s="33">
        <v>121.87977196242093</v>
      </c>
      <c r="O25" s="33">
        <v>121.87750713553257</v>
      </c>
      <c r="P25" s="33">
        <v>124.80997039934081</v>
      </c>
      <c r="Q25" s="33">
        <v>125.78311611623458</v>
      </c>
      <c r="R25" s="33">
        <v>125.35698962739883</v>
      </c>
      <c r="S25" s="33">
        <v>129.56119307660785</v>
      </c>
      <c r="T25" s="33">
        <v>131.96784759049305</v>
      </c>
      <c r="U25" s="33">
        <v>143.77208222678868</v>
      </c>
      <c r="V25" s="33">
        <v>152.23498019527506</v>
      </c>
      <c r="W25" s="33">
        <v>165.20422916023225</v>
      </c>
      <c r="X25" s="33">
        <v>168.39840726286906</v>
      </c>
      <c r="Y25" s="33">
        <v>173.58565062164513</v>
      </c>
      <c r="Z25" s="33">
        <v>177.1173592317188</v>
      </c>
      <c r="AA25" s="33">
        <v>182.2339719150604</v>
      </c>
      <c r="AB25" s="33">
        <v>192.72580993312025</v>
      </c>
      <c r="AC25" s="33">
        <v>194.78022620626</v>
      </c>
      <c r="AD25" s="33">
        <v>191.75530023325737</v>
      </c>
      <c r="AE25" s="33">
        <v>196.00418491576247</v>
      </c>
      <c r="AF25" s="33">
        <v>216.3243756077874</v>
      </c>
      <c r="AG25" s="33">
        <v>235.5626277934782</v>
      </c>
      <c r="AH25" s="33">
        <v>241.34351759089606</v>
      </c>
      <c r="AI25" s="33">
        <v>260.80351748842725</v>
      </c>
    </row>
    <row r="26" spans="1:35" ht="15">
      <c r="A26" s="38">
        <v>25</v>
      </c>
      <c r="B26" s="17" t="s">
        <v>11</v>
      </c>
      <c r="C26" s="38" t="s">
        <v>116</v>
      </c>
      <c r="D26" s="33">
        <v>100</v>
      </c>
      <c r="E26" s="33">
        <v>99.98645121610616</v>
      </c>
      <c r="F26" s="33">
        <v>105.21569466980294</v>
      </c>
      <c r="G26" s="33">
        <v>103.74647714572347</v>
      </c>
      <c r="H26" s="33">
        <v>105.00602589834048</v>
      </c>
      <c r="I26" s="33">
        <v>109.71020051281523</v>
      </c>
      <c r="J26" s="33">
        <v>112.57963960207803</v>
      </c>
      <c r="K26" s="33">
        <v>112.49194380518767</v>
      </c>
      <c r="L26" s="33">
        <v>113.96918747651587</v>
      </c>
      <c r="M26" s="33">
        <v>119.69605861070691</v>
      </c>
      <c r="N26" s="33">
        <v>120.76054448461451</v>
      </c>
      <c r="O26" s="33">
        <v>117.6588828216344</v>
      </c>
      <c r="P26" s="33">
        <v>115.27962746965767</v>
      </c>
      <c r="Q26" s="33">
        <v>114.79543773419772</v>
      </c>
      <c r="R26" s="33">
        <v>114.92143383841507</v>
      </c>
      <c r="S26" s="33">
        <v>119.42869751790163</v>
      </c>
      <c r="T26" s="33">
        <v>122.74638230802637</v>
      </c>
      <c r="U26" s="33">
        <v>126.28981839574527</v>
      </c>
      <c r="V26" s="33">
        <v>126.09579100980841</v>
      </c>
      <c r="W26" s="33">
        <v>132.89591368389753</v>
      </c>
      <c r="X26" s="33">
        <v>130.17200418516734</v>
      </c>
      <c r="Y26" s="33">
        <v>122.996869430283</v>
      </c>
      <c r="Z26" s="33">
        <v>118.81562163660706</v>
      </c>
      <c r="AA26" s="33">
        <v>116.85291807880326</v>
      </c>
      <c r="AB26" s="33">
        <v>112.20709393959987</v>
      </c>
      <c r="AC26" s="33">
        <v>112.53221620674204</v>
      </c>
      <c r="AD26" s="33">
        <v>108.01225230498021</v>
      </c>
      <c r="AE26" s="33">
        <v>105.89205855169479</v>
      </c>
      <c r="AF26" s="33">
        <v>107.96625287379723</v>
      </c>
      <c r="AG26" s="33">
        <v>107.81537367026228</v>
      </c>
      <c r="AH26" s="33">
        <v>108.56135186906975</v>
      </c>
      <c r="AI26" s="33">
        <v>105.13751829110193</v>
      </c>
    </row>
    <row r="27" spans="1:35" ht="15">
      <c r="A27" s="38">
        <v>26</v>
      </c>
      <c r="B27" s="17" t="s">
        <v>12</v>
      </c>
      <c r="C27" s="38" t="s">
        <v>117</v>
      </c>
      <c r="D27" s="33">
        <v>100</v>
      </c>
      <c r="E27" s="33">
        <v>101.25892813192768</v>
      </c>
      <c r="F27" s="33">
        <v>101.82484086920347</v>
      </c>
      <c r="G27" s="33">
        <v>100.03213474980875</v>
      </c>
      <c r="H27" s="33">
        <v>100.48842296310791</v>
      </c>
      <c r="I27" s="33">
        <v>99.76195467555506</v>
      </c>
      <c r="J27" s="33">
        <v>96.49722065687403</v>
      </c>
      <c r="K27" s="33">
        <v>95.71281410657306</v>
      </c>
      <c r="L27" s="33">
        <v>96.44443640246214</v>
      </c>
      <c r="M27" s="33">
        <v>96.15909740188161</v>
      </c>
      <c r="N27" s="33">
        <v>96.20648808594218</v>
      </c>
      <c r="O27" s="33">
        <v>92.61369920800105</v>
      </c>
      <c r="P27" s="33">
        <v>91.97291952833949</v>
      </c>
      <c r="Q27" s="33">
        <v>93.88828439245238</v>
      </c>
      <c r="R27" s="33">
        <v>96.2887330861615</v>
      </c>
      <c r="S27" s="33">
        <v>95.42832868202959</v>
      </c>
      <c r="T27" s="33">
        <v>94.31226717336703</v>
      </c>
      <c r="U27" s="33">
        <v>95.31209902953879</v>
      </c>
      <c r="V27" s="33">
        <v>96.08533671408229</v>
      </c>
      <c r="W27" s="33">
        <v>101.68715929435537</v>
      </c>
      <c r="X27" s="33">
        <v>102.17820505262137</v>
      </c>
      <c r="Y27" s="33">
        <v>100.0250512395762</v>
      </c>
      <c r="Z27" s="33">
        <v>97.22306139266271</v>
      </c>
      <c r="AA27" s="33">
        <v>97.07703536107049</v>
      </c>
      <c r="AB27" s="33">
        <v>96.06937221767619</v>
      </c>
      <c r="AC27" s="33">
        <v>93.89469677920535</v>
      </c>
      <c r="AD27" s="33">
        <v>88.80245208288902</v>
      </c>
      <c r="AE27" s="33">
        <v>86.21112424864837</v>
      </c>
      <c r="AF27" s="33">
        <v>83.45617595061137</v>
      </c>
      <c r="AG27" s="33">
        <v>81.17735252270188</v>
      </c>
      <c r="AH27" s="33">
        <v>78.76246687212705</v>
      </c>
      <c r="AI27" s="33">
        <v>74.96953911605495</v>
      </c>
    </row>
    <row r="28" spans="1:35" ht="15">
      <c r="A28" s="39">
        <v>27</v>
      </c>
      <c r="B28" s="29" t="s">
        <v>135</v>
      </c>
      <c r="C28" s="38" t="s">
        <v>137</v>
      </c>
      <c r="D28" s="33">
        <v>100</v>
      </c>
      <c r="E28" s="33">
        <v>102.53315487238682</v>
      </c>
      <c r="F28" s="33">
        <v>106.10997308653525</v>
      </c>
      <c r="G28" s="33">
        <v>109.58724957633414</v>
      </c>
      <c r="H28" s="33">
        <v>113.13117165621752</v>
      </c>
      <c r="I28" s="33">
        <v>115.94170260401874</v>
      </c>
      <c r="J28" s="33">
        <v>122.796155173107</v>
      </c>
      <c r="K28" s="33">
        <v>128.0419780545973</v>
      </c>
      <c r="L28" s="33">
        <v>131.17572938482866</v>
      </c>
      <c r="M28" s="33">
        <v>130.89950867532454</v>
      </c>
      <c r="N28" s="33">
        <v>131.89887758096154</v>
      </c>
      <c r="O28" s="33">
        <v>133.4493296840219</v>
      </c>
      <c r="P28" s="33">
        <v>135.43907098333872</v>
      </c>
      <c r="Q28" s="33">
        <v>138.500169884708</v>
      </c>
      <c r="R28" s="33">
        <v>138.38542701836502</v>
      </c>
      <c r="S28" s="33">
        <v>143.11383829059696</v>
      </c>
      <c r="T28" s="33">
        <v>149.75624673051954</v>
      </c>
      <c r="U28" s="33">
        <v>149.16518483954323</v>
      </c>
      <c r="V28" s="33">
        <v>152.56931359246713</v>
      </c>
      <c r="W28" s="33">
        <v>156.88582963467283</v>
      </c>
      <c r="X28" s="33">
        <v>152.655578795544</v>
      </c>
      <c r="Y28" s="33">
        <v>145.07761739374294</v>
      </c>
      <c r="Z28" s="33">
        <v>137.7811844737331</v>
      </c>
      <c r="AA28" s="33">
        <v>132.30592354438332</v>
      </c>
      <c r="AB28" s="33">
        <v>127.3633427977337</v>
      </c>
      <c r="AC28" s="33">
        <v>126.68308643178212</v>
      </c>
      <c r="AD28" s="33">
        <v>125.31998495386391</v>
      </c>
      <c r="AE28" s="33">
        <v>125.15854580764949</v>
      </c>
      <c r="AF28" s="33">
        <v>122.84378399726116</v>
      </c>
      <c r="AG28" s="33">
        <v>125.05109711364463</v>
      </c>
      <c r="AH28" s="33">
        <v>121.9520389278796</v>
      </c>
      <c r="AI28" s="33">
        <v>118.78208198035199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3">
      <selection activeCell="A30" sqref="A30:IV30"/>
    </sheetView>
  </sheetViews>
  <sheetFormatPr defaultColWidth="9.140625" defaultRowHeight="15"/>
  <cols>
    <col min="1" max="1" width="9.140625" style="18" customWidth="1"/>
    <col min="2" max="2" width="58.00390625" style="18" bestFit="1" customWidth="1"/>
    <col min="3" max="3" width="23.140625" style="38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14">
        <v>297259.881305378</v>
      </c>
      <c r="E2" s="14">
        <v>310300.7700480243</v>
      </c>
      <c r="F2" s="14">
        <v>308853.2742333785</v>
      </c>
      <c r="G2" s="14">
        <v>335715.1131407223</v>
      </c>
      <c r="H2" s="14">
        <v>340723.94685265864</v>
      </c>
      <c r="I2" s="14">
        <v>341926.8716614054</v>
      </c>
      <c r="J2" s="14">
        <v>340264.2931752649</v>
      </c>
      <c r="K2" s="14">
        <v>334844.3145959004</v>
      </c>
      <c r="L2" s="14">
        <v>381937.1665893533</v>
      </c>
      <c r="M2" s="14">
        <v>389413.1211669308</v>
      </c>
      <c r="N2" s="14">
        <v>403196.3572236989</v>
      </c>
      <c r="O2" s="14">
        <v>396370.0679992973</v>
      </c>
      <c r="P2" s="14">
        <v>419645.1074755288</v>
      </c>
      <c r="Q2" s="14">
        <v>432465.254669551</v>
      </c>
      <c r="R2" s="14">
        <v>452202.92171844037</v>
      </c>
      <c r="S2" s="14">
        <v>449313.4612002752</v>
      </c>
      <c r="T2" s="14">
        <v>490933.7245243178</v>
      </c>
      <c r="U2" s="14">
        <v>480274.1283021333</v>
      </c>
      <c r="V2" s="14">
        <v>508454.5618533464</v>
      </c>
      <c r="W2" s="14">
        <v>522794.55669987097</v>
      </c>
      <c r="X2" s="14">
        <v>522754.7294486097</v>
      </c>
      <c r="Y2" s="14">
        <v>554157.0742792444</v>
      </c>
      <c r="Z2" s="14">
        <v>517559.2415575701</v>
      </c>
      <c r="AA2" s="14">
        <v>564391.0095716778</v>
      </c>
      <c r="AB2" s="14">
        <v>565426.852</v>
      </c>
      <c r="AC2" s="14">
        <v>594487</v>
      </c>
      <c r="AD2" s="14">
        <v>619190</v>
      </c>
      <c r="AE2" s="14">
        <v>655080</v>
      </c>
      <c r="AF2" s="14">
        <v>655689</v>
      </c>
      <c r="AG2" s="14">
        <v>660987</v>
      </c>
      <c r="AH2" s="14">
        <v>717814</v>
      </c>
      <c r="AI2" s="14">
        <v>753832</v>
      </c>
    </row>
    <row r="3" spans="1:35" ht="15">
      <c r="A3" s="38">
        <v>2</v>
      </c>
      <c r="B3" s="17" t="s">
        <v>0</v>
      </c>
      <c r="C3" s="38" t="s">
        <v>111</v>
      </c>
      <c r="D3" s="14">
        <v>20890.946455229372</v>
      </c>
      <c r="E3" s="14">
        <v>23745.429708391697</v>
      </c>
      <c r="F3" s="14">
        <v>26568.67749705495</v>
      </c>
      <c r="G3" s="14">
        <v>27337.76294040127</v>
      </c>
      <c r="H3" s="14">
        <v>27658.241014250223</v>
      </c>
      <c r="I3" s="14">
        <v>29167.034006165257</v>
      </c>
      <c r="J3" s="14">
        <v>32738.881775316975</v>
      </c>
      <c r="K3" s="14">
        <v>33973.934556500586</v>
      </c>
      <c r="L3" s="14">
        <v>39468.090900937656</v>
      </c>
      <c r="M3" s="14">
        <v>42465.67563273088</v>
      </c>
      <c r="N3" s="14">
        <v>46909.40813534403</v>
      </c>
      <c r="O3" s="14">
        <v>48484.34847908589</v>
      </c>
      <c r="P3" s="14">
        <v>48930.67878867864</v>
      </c>
      <c r="Q3" s="14">
        <v>49611.03311790265</v>
      </c>
      <c r="R3" s="14">
        <v>54218.949812880855</v>
      </c>
      <c r="S3" s="14">
        <v>57399.569456486846</v>
      </c>
      <c r="T3" s="14">
        <v>57718.08972430483</v>
      </c>
      <c r="U3" s="14">
        <v>63380.26549654943</v>
      </c>
      <c r="V3" s="14">
        <v>65170.97155823391</v>
      </c>
      <c r="W3" s="14">
        <v>67901.61124505276</v>
      </c>
      <c r="X3" s="14">
        <v>69471.90161577456</v>
      </c>
      <c r="Y3" s="14">
        <v>70765.5118870261</v>
      </c>
      <c r="Z3" s="14">
        <v>76721.05420068733</v>
      </c>
      <c r="AA3" s="14">
        <v>78792.3361051749</v>
      </c>
      <c r="AB3" s="14">
        <v>85028.35810334954</v>
      </c>
      <c r="AC3" s="14">
        <v>86141</v>
      </c>
      <c r="AD3" s="14">
        <v>92578</v>
      </c>
      <c r="AE3" s="14">
        <v>95997</v>
      </c>
      <c r="AF3" s="14">
        <v>98055</v>
      </c>
      <c r="AG3" s="14">
        <v>103830</v>
      </c>
      <c r="AH3" s="14">
        <v>110617</v>
      </c>
      <c r="AI3" s="14">
        <v>110725</v>
      </c>
    </row>
    <row r="4" spans="1:35" ht="15">
      <c r="A4" s="38">
        <v>3</v>
      </c>
      <c r="B4" s="17" t="s">
        <v>20</v>
      </c>
      <c r="C4" s="38" t="s">
        <v>112</v>
      </c>
      <c r="D4" s="14">
        <v>12141.103380502413</v>
      </c>
      <c r="E4" s="14">
        <v>13915.822403740944</v>
      </c>
      <c r="F4" s="14">
        <v>14892.65952201919</v>
      </c>
      <c r="G4" s="14">
        <v>17524.230163955308</v>
      </c>
      <c r="H4" s="14">
        <v>17308.783054451727</v>
      </c>
      <c r="I4" s="14">
        <v>17354.25480541182</v>
      </c>
      <c r="J4" s="14">
        <v>18028.905480473848</v>
      </c>
      <c r="K4" s="14">
        <v>18243.38112149778</v>
      </c>
      <c r="L4" s="14">
        <v>23087.297536631326</v>
      </c>
      <c r="M4" s="14">
        <v>24226.429486114994</v>
      </c>
      <c r="N4" s="14">
        <v>23424.554400054556</v>
      </c>
      <c r="O4" s="14">
        <v>23243.652348384145</v>
      </c>
      <c r="P4" s="14">
        <v>23379.839515392025</v>
      </c>
      <c r="Q4" s="14">
        <v>26126.96046511057</v>
      </c>
      <c r="R4" s="14">
        <v>30714.779854447075</v>
      </c>
      <c r="S4" s="14">
        <v>31424.359145630366</v>
      </c>
      <c r="T4" s="14">
        <v>32234.20359186853</v>
      </c>
      <c r="U4" s="14">
        <v>35613.81289201112</v>
      </c>
      <c r="V4" s="14">
        <v>36655.913845257135</v>
      </c>
      <c r="W4" s="14">
        <v>38507.07883109804</v>
      </c>
      <c r="X4" s="14">
        <v>42102.50407063239</v>
      </c>
      <c r="Y4" s="14">
        <v>42005.34298124928</v>
      </c>
      <c r="Z4" s="14">
        <v>47581.777403904394</v>
      </c>
      <c r="AA4" s="14">
        <v>49563.03327992707</v>
      </c>
      <c r="AB4" s="14">
        <v>50551.03239008727</v>
      </c>
      <c r="AC4" s="14">
        <v>54799.80471840233</v>
      </c>
      <c r="AD4" s="14">
        <v>59923.815079708336</v>
      </c>
      <c r="AE4" s="14">
        <v>64171.20359586502</v>
      </c>
      <c r="AF4" s="14">
        <v>68593.2099675326</v>
      </c>
      <c r="AG4" s="14">
        <v>65900.84196435219</v>
      </c>
      <c r="AH4" s="14">
        <v>74546.27115714869</v>
      </c>
      <c r="AI4" s="14">
        <v>88183.31235512396</v>
      </c>
    </row>
    <row r="5" spans="1:35" ht="15">
      <c r="A5" s="38">
        <v>4</v>
      </c>
      <c r="B5" s="17" t="s">
        <v>14</v>
      </c>
      <c r="C5" s="38" t="s">
        <v>134</v>
      </c>
      <c r="D5" s="14">
        <v>21612.74783104112</v>
      </c>
      <c r="E5" s="14">
        <v>21984.661928846097</v>
      </c>
      <c r="F5" s="14">
        <v>22414.458129708943</v>
      </c>
      <c r="G5" s="14">
        <v>23655.047294321357</v>
      </c>
      <c r="H5" s="14">
        <v>25186.811480472792</v>
      </c>
      <c r="I5" s="14">
        <v>26096.935010170833</v>
      </c>
      <c r="J5" s="14">
        <v>27506.9598731078</v>
      </c>
      <c r="K5" s="14">
        <v>27485.456565885303</v>
      </c>
      <c r="L5" s="14">
        <v>28022.196363626324</v>
      </c>
      <c r="M5" s="14">
        <v>31011.041788710758</v>
      </c>
      <c r="N5" s="14">
        <v>33223.27819361719</v>
      </c>
      <c r="O5" s="14">
        <v>32174.60236963677</v>
      </c>
      <c r="P5" s="14">
        <v>35640.5337327345</v>
      </c>
      <c r="Q5" s="14">
        <v>41854.880356469155</v>
      </c>
      <c r="R5" s="14">
        <v>43055.352634225375</v>
      </c>
      <c r="S5" s="14">
        <v>44489.97042891936</v>
      </c>
      <c r="T5" s="14">
        <v>51024.911706217084</v>
      </c>
      <c r="U5" s="14">
        <v>54326.87820978119</v>
      </c>
      <c r="V5" s="14">
        <v>52145.19057025081</v>
      </c>
      <c r="W5" s="14">
        <v>56371.86501167772</v>
      </c>
      <c r="X5" s="14">
        <v>62343.52994453501</v>
      </c>
      <c r="Y5" s="14">
        <v>60616.77811939726</v>
      </c>
      <c r="Z5" s="14">
        <v>64990.20684063411</v>
      </c>
      <c r="AA5" s="14">
        <v>63744.77897577202</v>
      </c>
      <c r="AB5" s="14">
        <v>71280.3592762562</v>
      </c>
      <c r="AC5" s="14">
        <v>80509.26368583544</v>
      </c>
      <c r="AD5" s="14">
        <v>90363.50337930073</v>
      </c>
      <c r="AE5" s="14">
        <v>94757.94216738592</v>
      </c>
      <c r="AF5" s="14">
        <v>94486.86534594028</v>
      </c>
      <c r="AG5" s="14">
        <v>106150.46052075185</v>
      </c>
      <c r="AH5" s="14">
        <v>116920.59646816822</v>
      </c>
      <c r="AI5" s="14">
        <v>109215.00465727155</v>
      </c>
    </row>
    <row r="6" spans="1:35" ht="15">
      <c r="A6" s="38">
        <v>5</v>
      </c>
      <c r="B6" s="17" t="s">
        <v>21</v>
      </c>
      <c r="C6" s="38" t="s">
        <v>119</v>
      </c>
      <c r="D6" s="14">
        <v>19594.61199963169</v>
      </c>
      <c r="E6" s="14">
        <v>20225.579380721567</v>
      </c>
      <c r="F6" s="14">
        <v>17397.998618087222</v>
      </c>
      <c r="G6" s="14">
        <v>18733.186181796005</v>
      </c>
      <c r="H6" s="14">
        <v>16272.850899953153</v>
      </c>
      <c r="I6" s="14">
        <v>16746.176189647762</v>
      </c>
      <c r="J6" s="14">
        <v>16370.001380093046</v>
      </c>
      <c r="K6" s="14">
        <v>16612.22275998111</v>
      </c>
      <c r="L6" s="14">
        <v>15391.40582452033</v>
      </c>
      <c r="M6" s="14">
        <v>16496.219986288157</v>
      </c>
      <c r="N6" s="14">
        <v>15892.644687678312</v>
      </c>
      <c r="O6" s="14">
        <v>14815.615666498023</v>
      </c>
      <c r="P6" s="14">
        <v>13681.408407880106</v>
      </c>
      <c r="Q6" s="14">
        <v>13836.395902069455</v>
      </c>
      <c r="R6" s="14">
        <v>14015.833939135478</v>
      </c>
      <c r="S6" s="14">
        <v>17165.79033693841</v>
      </c>
      <c r="T6" s="14">
        <v>18508.990677302856</v>
      </c>
      <c r="U6" s="14">
        <v>17418.228121499356</v>
      </c>
      <c r="V6" s="14">
        <v>16484.60613595417</v>
      </c>
      <c r="W6" s="14">
        <v>14380.608366240458</v>
      </c>
      <c r="X6" s="14">
        <v>14993.277788972318</v>
      </c>
      <c r="Y6" s="14">
        <v>12962.202566712991</v>
      </c>
      <c r="Z6" s="14">
        <v>10480.610337960965</v>
      </c>
      <c r="AA6" s="14">
        <v>10994.331349159376</v>
      </c>
      <c r="AB6" s="14">
        <v>8667.672881282368</v>
      </c>
      <c r="AC6" s="14">
        <v>8492.099598972207</v>
      </c>
      <c r="AD6" s="14">
        <v>10848.75254675221</v>
      </c>
      <c r="AE6" s="14">
        <v>15054.741870265727</v>
      </c>
      <c r="AF6" s="14">
        <v>15558.624821297995</v>
      </c>
      <c r="AG6" s="14">
        <v>16289.484517254428</v>
      </c>
      <c r="AH6" s="14">
        <v>15986.272978389436</v>
      </c>
      <c r="AI6" s="14">
        <v>16696.23099382073</v>
      </c>
    </row>
    <row r="7" spans="1:35" ht="15">
      <c r="A7" s="38">
        <v>6</v>
      </c>
      <c r="B7" s="17" t="s">
        <v>49</v>
      </c>
      <c r="C7" s="38" t="s">
        <v>126</v>
      </c>
      <c r="D7" s="14">
        <v>3552.7180389824443</v>
      </c>
      <c r="E7" s="14">
        <v>3779.423524988367</v>
      </c>
      <c r="F7" s="14">
        <v>3607.279870671702</v>
      </c>
      <c r="G7" s="14">
        <v>4254.471649273613</v>
      </c>
      <c r="H7" s="14">
        <v>4952.488020860252</v>
      </c>
      <c r="I7" s="14">
        <v>4937.764058801804</v>
      </c>
      <c r="J7" s="14">
        <v>5793.9310876744585</v>
      </c>
      <c r="K7" s="14">
        <v>5786.684805871726</v>
      </c>
      <c r="L7" s="14">
        <v>6282.893070178526</v>
      </c>
      <c r="M7" s="14">
        <v>7394.98005242756</v>
      </c>
      <c r="N7" s="14">
        <v>7795.8827719548835</v>
      </c>
      <c r="O7" s="14">
        <v>8015.726691375559</v>
      </c>
      <c r="P7" s="14">
        <v>6931.060104149308</v>
      </c>
      <c r="Q7" s="14">
        <v>7913.244144800385</v>
      </c>
      <c r="R7" s="14">
        <v>8779.361185345982</v>
      </c>
      <c r="S7" s="14">
        <v>9448.400607102532</v>
      </c>
      <c r="T7" s="14">
        <v>9708.737303294496</v>
      </c>
      <c r="U7" s="14">
        <v>9212.826878120004</v>
      </c>
      <c r="V7" s="14">
        <v>10146.289415931878</v>
      </c>
      <c r="W7" s="14">
        <v>10409.423189053652</v>
      </c>
      <c r="X7" s="14">
        <v>9618.579488879695</v>
      </c>
      <c r="Y7" s="14">
        <v>10007.701759170155</v>
      </c>
      <c r="Z7" s="14">
        <v>10763.299499089004</v>
      </c>
      <c r="AA7" s="14">
        <v>12466.798101541786</v>
      </c>
      <c r="AB7" s="14">
        <v>13711.853628948735</v>
      </c>
      <c r="AC7" s="14">
        <v>15340.961657411968</v>
      </c>
      <c r="AD7" s="14">
        <v>16380.19824504475</v>
      </c>
      <c r="AE7" s="14">
        <v>18680.56319327534</v>
      </c>
      <c r="AF7" s="14">
        <v>18229.843479723117</v>
      </c>
      <c r="AG7" s="14">
        <v>18408.32768243392</v>
      </c>
      <c r="AH7" s="14">
        <v>23633.435629058975</v>
      </c>
      <c r="AI7" s="14">
        <v>23042.09308371759</v>
      </c>
    </row>
    <row r="8" spans="1:35" ht="15">
      <c r="A8" s="38">
        <v>7</v>
      </c>
      <c r="B8" s="17" t="s">
        <v>50</v>
      </c>
      <c r="C8" s="38" t="s">
        <v>120</v>
      </c>
      <c r="D8" s="14">
        <v>3801.1286966035323</v>
      </c>
      <c r="E8" s="14">
        <v>4072.5508415305767</v>
      </c>
      <c r="F8" s="14">
        <v>5878.06310956425</v>
      </c>
      <c r="G8" s="14">
        <v>4208.265658634222</v>
      </c>
      <c r="H8" s="14">
        <v>5907.86417963635</v>
      </c>
      <c r="I8" s="14">
        <v>8234.361550474197</v>
      </c>
      <c r="J8" s="14">
        <v>10403.995017545029</v>
      </c>
      <c r="K8" s="14">
        <v>12581.838523805896</v>
      </c>
      <c r="L8" s="14">
        <v>13077.203892057503</v>
      </c>
      <c r="M8" s="14">
        <v>15308.704944385066</v>
      </c>
      <c r="N8" s="14">
        <v>15812.577546414544</v>
      </c>
      <c r="O8" s="14">
        <v>13062.726342357511</v>
      </c>
      <c r="P8" s="14">
        <v>15433.50373321415</v>
      </c>
      <c r="Q8" s="14">
        <v>17237.192907582084</v>
      </c>
      <c r="R8" s="14">
        <v>18644.64384912885</v>
      </c>
      <c r="S8" s="14">
        <v>22551.63079451113</v>
      </c>
      <c r="T8" s="14">
        <v>26520.905078300286</v>
      </c>
      <c r="U8" s="14">
        <v>14379.196011621578</v>
      </c>
      <c r="V8" s="14">
        <v>19616.616557941314</v>
      </c>
      <c r="W8" s="14">
        <v>15270.371119155883</v>
      </c>
      <c r="X8" s="14">
        <v>20154.327824371845</v>
      </c>
      <c r="Y8" s="14">
        <v>23261.937343756967</v>
      </c>
      <c r="Z8" s="14">
        <v>29681.345541085397</v>
      </c>
      <c r="AA8" s="14">
        <v>32048.406736904548</v>
      </c>
      <c r="AB8" s="14">
        <v>32497.793001725295</v>
      </c>
      <c r="AC8" s="14">
        <v>38110.536441013435</v>
      </c>
      <c r="AD8" s="14">
        <v>45340.08429335257</v>
      </c>
      <c r="AE8" s="14">
        <v>52146.55984643981</v>
      </c>
      <c r="AF8" s="14">
        <v>48989.1949405822</v>
      </c>
      <c r="AG8" s="14">
        <v>47345.68632183923</v>
      </c>
      <c r="AH8" s="14">
        <v>50498.9392498811</v>
      </c>
      <c r="AI8" s="14">
        <v>31750.274240259372</v>
      </c>
    </row>
    <row r="9" spans="1:35" ht="15">
      <c r="A9" s="38">
        <v>8</v>
      </c>
      <c r="B9" s="17" t="s">
        <v>22</v>
      </c>
      <c r="C9" s="38" t="s">
        <v>121</v>
      </c>
      <c r="D9" s="14">
        <v>6404.041236485449</v>
      </c>
      <c r="E9" s="14">
        <v>7519.784410274369</v>
      </c>
      <c r="F9" s="14">
        <v>7812.303306842236</v>
      </c>
      <c r="G9" s="14">
        <v>9458.211315493756</v>
      </c>
      <c r="H9" s="14">
        <v>9972.89236688184</v>
      </c>
      <c r="I9" s="14">
        <v>10446.997497153521</v>
      </c>
      <c r="J9" s="14">
        <v>10691.671752272654</v>
      </c>
      <c r="K9" s="14">
        <v>11821.580370075983</v>
      </c>
      <c r="L9" s="14">
        <v>13086.652662805911</v>
      </c>
      <c r="M9" s="14">
        <v>15532.681547833023</v>
      </c>
      <c r="N9" s="14">
        <v>16892.488389491056</v>
      </c>
      <c r="O9" s="14">
        <v>17097.507777227394</v>
      </c>
      <c r="P9" s="14">
        <v>20107.131836791097</v>
      </c>
      <c r="Q9" s="14">
        <v>21597.06795194079</v>
      </c>
      <c r="R9" s="14">
        <v>22667.64150579819</v>
      </c>
      <c r="S9" s="14">
        <v>28128.94270250149</v>
      </c>
      <c r="T9" s="14">
        <v>30546.046977520702</v>
      </c>
      <c r="U9" s="14">
        <v>30243.19199328075</v>
      </c>
      <c r="V9" s="14">
        <v>35803.683540841026</v>
      </c>
      <c r="W9" s="14">
        <v>36749.6103696959</v>
      </c>
      <c r="X9" s="14">
        <v>40224.27495150975</v>
      </c>
      <c r="Y9" s="14">
        <v>42787.53061384386</v>
      </c>
      <c r="Z9" s="14">
        <v>44746.75122913759</v>
      </c>
      <c r="AA9" s="14">
        <v>48325.96558921035</v>
      </c>
      <c r="AB9" s="14">
        <v>55405.75756062014</v>
      </c>
      <c r="AC9" s="14">
        <v>60240.47550173612</v>
      </c>
      <c r="AD9" s="14">
        <v>64671.86312820612</v>
      </c>
      <c r="AE9" s="14">
        <v>68378.10813251486</v>
      </c>
      <c r="AF9" s="14">
        <v>80054.14040918638</v>
      </c>
      <c r="AG9" s="14">
        <v>91286.99182771592</v>
      </c>
      <c r="AH9" s="14">
        <v>95854.24684059394</v>
      </c>
      <c r="AI9" s="14">
        <v>122935.24793440718</v>
      </c>
    </row>
    <row r="10" spans="1:35" ht="15">
      <c r="A10" s="38">
        <v>9</v>
      </c>
      <c r="B10" s="17" t="s">
        <v>1</v>
      </c>
      <c r="C10" s="38" t="s">
        <v>122</v>
      </c>
      <c r="D10" s="14">
        <v>1421.9584263749578</v>
      </c>
      <c r="E10" s="14">
        <v>1522.1588443186686</v>
      </c>
      <c r="F10" s="14">
        <v>1751.076159755496</v>
      </c>
      <c r="G10" s="14">
        <v>2908.6309900085243</v>
      </c>
      <c r="H10" s="14">
        <v>3000.0121120045924</v>
      </c>
      <c r="I10" s="14">
        <v>2022.9483516496787</v>
      </c>
      <c r="J10" s="14">
        <v>2967.7927050554804</v>
      </c>
      <c r="K10" s="14">
        <v>3017.2633089952997</v>
      </c>
      <c r="L10" s="14">
        <v>3596.1232731389937</v>
      </c>
      <c r="M10" s="14">
        <v>3557.908767453382</v>
      </c>
      <c r="N10" s="14">
        <v>4379.423297843987</v>
      </c>
      <c r="O10" s="14">
        <v>5364.227956704774</v>
      </c>
      <c r="P10" s="14">
        <v>4777.887641637412</v>
      </c>
      <c r="Q10" s="14">
        <v>5323.647237234688</v>
      </c>
      <c r="R10" s="14">
        <v>5347.0826797889695</v>
      </c>
      <c r="S10" s="14">
        <v>5645.13202290052</v>
      </c>
      <c r="T10" s="14">
        <v>7775.704689243625</v>
      </c>
      <c r="U10" s="14">
        <v>11987.262197743925</v>
      </c>
      <c r="V10" s="14">
        <v>9026.898683718804</v>
      </c>
      <c r="W10" s="14">
        <v>10745.050884106058</v>
      </c>
      <c r="X10" s="14">
        <v>12728.840587093306</v>
      </c>
      <c r="Y10" s="14">
        <v>14379.177055113676</v>
      </c>
      <c r="Z10" s="14">
        <v>11088.997981697967</v>
      </c>
      <c r="AA10" s="14">
        <v>11001.57634164875</v>
      </c>
      <c r="AB10" s="14">
        <v>12232.618497746227</v>
      </c>
      <c r="AC10" s="14">
        <v>12340.236954422895</v>
      </c>
      <c r="AD10" s="14">
        <v>14133.709138118209</v>
      </c>
      <c r="AE10" s="14">
        <v>16558.311291706086</v>
      </c>
      <c r="AF10" s="14">
        <v>21935.69604644348</v>
      </c>
      <c r="AG10" s="14">
        <v>24932.676119779404</v>
      </c>
      <c r="AH10" s="14">
        <v>30303.724821039006</v>
      </c>
      <c r="AI10" s="14">
        <v>27888.659528754535</v>
      </c>
    </row>
    <row r="11" spans="1:35" ht="15">
      <c r="A11" s="38">
        <v>10</v>
      </c>
      <c r="B11" s="17" t="s">
        <v>2</v>
      </c>
      <c r="C11" s="38" t="s">
        <v>123</v>
      </c>
      <c r="D11" s="14">
        <v>4607.742249373317</v>
      </c>
      <c r="E11" s="14">
        <v>5105.86331326613</v>
      </c>
      <c r="F11" s="14">
        <v>5783.449078805268</v>
      </c>
      <c r="G11" s="14">
        <v>6415.248173408912</v>
      </c>
      <c r="H11" s="14">
        <v>7244.16284139064</v>
      </c>
      <c r="I11" s="14">
        <v>7476.790592480829</v>
      </c>
      <c r="J11" s="14">
        <v>7656.424621047225</v>
      </c>
      <c r="K11" s="14">
        <v>8246.529136390833</v>
      </c>
      <c r="L11" s="14">
        <v>9308.990948512053</v>
      </c>
      <c r="M11" s="14">
        <v>10548.136790806711</v>
      </c>
      <c r="N11" s="14">
        <v>11311.325827313176</v>
      </c>
      <c r="O11" s="14">
        <v>11800.635867356355</v>
      </c>
      <c r="P11" s="14">
        <v>10784.555724667363</v>
      </c>
      <c r="Q11" s="14">
        <v>10783.970682359222</v>
      </c>
      <c r="R11" s="14">
        <v>11994.368432627984</v>
      </c>
      <c r="S11" s="14">
        <v>14834.372291470001</v>
      </c>
      <c r="T11" s="14">
        <v>18213.679179428087</v>
      </c>
      <c r="U11" s="14">
        <v>17084.621624230942</v>
      </c>
      <c r="V11" s="14">
        <v>16696.377139569402</v>
      </c>
      <c r="W11" s="14">
        <v>22468.943231210345</v>
      </c>
      <c r="X11" s="14">
        <v>22585.93744745817</v>
      </c>
      <c r="Y11" s="14">
        <v>23078.43701058087</v>
      </c>
      <c r="Z11" s="14">
        <v>24424.06527258248</v>
      </c>
      <c r="AA11" s="14">
        <v>25295.79482252019</v>
      </c>
      <c r="AB11" s="14">
        <v>25633.866846109162</v>
      </c>
      <c r="AC11" s="14">
        <v>26972.287276619136</v>
      </c>
      <c r="AD11" s="14">
        <v>31430.518641618262</v>
      </c>
      <c r="AE11" s="14">
        <v>35115.6441032466</v>
      </c>
      <c r="AF11" s="14">
        <v>44490.41133695859</v>
      </c>
      <c r="AG11" s="14">
        <v>47268.49759837965</v>
      </c>
      <c r="AH11" s="14">
        <v>44621.87781840864</v>
      </c>
      <c r="AI11" s="14">
        <v>50074.85723450735</v>
      </c>
    </row>
    <row r="12" spans="1:35" ht="15">
      <c r="A12" s="38">
        <v>11</v>
      </c>
      <c r="B12" s="17" t="s">
        <v>3</v>
      </c>
      <c r="C12" s="38" t="s">
        <v>124</v>
      </c>
      <c r="D12" s="14">
        <v>21704.849944565558</v>
      </c>
      <c r="E12" s="14">
        <v>23218.645205767785</v>
      </c>
      <c r="F12" s="14">
        <v>23727.77301002716</v>
      </c>
      <c r="G12" s="14">
        <v>26078.548001241696</v>
      </c>
      <c r="H12" s="14">
        <v>25807.89756070623</v>
      </c>
      <c r="I12" s="14">
        <v>25700.517986792853</v>
      </c>
      <c r="J12" s="14">
        <v>24621.752391970243</v>
      </c>
      <c r="K12" s="14">
        <v>26683.780371403478</v>
      </c>
      <c r="L12" s="14">
        <v>31654.321277882817</v>
      </c>
      <c r="M12" s="14">
        <v>29727.95620796345</v>
      </c>
      <c r="N12" s="14">
        <v>33779.06868102701</v>
      </c>
      <c r="O12" s="14">
        <v>35415.871850257405</v>
      </c>
      <c r="P12" s="14">
        <v>33501.90767986242</v>
      </c>
      <c r="Q12" s="14">
        <v>35244.71823788066</v>
      </c>
      <c r="R12" s="14">
        <v>42030.83209120185</v>
      </c>
      <c r="S12" s="14">
        <v>48522.92064275161</v>
      </c>
      <c r="T12" s="14">
        <v>52621.75879866741</v>
      </c>
      <c r="U12" s="14">
        <v>54542.03246920755</v>
      </c>
      <c r="V12" s="14">
        <v>56169.23810666428</v>
      </c>
      <c r="W12" s="14">
        <v>59984.41243310792</v>
      </c>
      <c r="X12" s="14">
        <v>61913.30920519588</v>
      </c>
      <c r="Y12" s="14">
        <v>63143.93323548409</v>
      </c>
      <c r="Z12" s="14">
        <v>69943.8030063122</v>
      </c>
      <c r="AA12" s="14">
        <v>74299.54438514114</v>
      </c>
      <c r="AB12" s="14">
        <v>77089.51153643405</v>
      </c>
      <c r="AC12" s="14">
        <v>74336.58198387365</v>
      </c>
      <c r="AD12" s="14">
        <v>92878.78865315925</v>
      </c>
      <c r="AE12" s="14">
        <v>102570.82129100054</v>
      </c>
      <c r="AF12" s="14">
        <v>92290.80089266342</v>
      </c>
      <c r="AG12" s="14">
        <v>110920.95422668722</v>
      </c>
      <c r="AH12" s="14">
        <v>123584.62774606538</v>
      </c>
      <c r="AI12" s="14">
        <v>150750.11471813012</v>
      </c>
    </row>
    <row r="13" spans="1:35" ht="15">
      <c r="A13" s="38">
        <v>12</v>
      </c>
      <c r="B13" s="17" t="s">
        <v>4</v>
      </c>
      <c r="C13" s="38" t="s">
        <v>125</v>
      </c>
      <c r="D13" s="14">
        <v>5596.575486049021</v>
      </c>
      <c r="E13" s="14">
        <v>5933.677939173283</v>
      </c>
      <c r="F13" s="14">
        <v>6115.974313359942</v>
      </c>
      <c r="G13" s="14">
        <v>7383.923339069287</v>
      </c>
      <c r="H13" s="14">
        <v>8399.039128033135</v>
      </c>
      <c r="I13" s="14">
        <v>8749.85526780697</v>
      </c>
      <c r="J13" s="14">
        <v>9005.248973545964</v>
      </c>
      <c r="K13" s="14">
        <v>10409.962525898232</v>
      </c>
      <c r="L13" s="14">
        <v>10658.100956200646</v>
      </c>
      <c r="M13" s="14">
        <v>12616.064387696431</v>
      </c>
      <c r="N13" s="14">
        <v>12551.714499915382</v>
      </c>
      <c r="O13" s="14">
        <v>11291.355933264862</v>
      </c>
      <c r="P13" s="14">
        <v>11614.829055338623</v>
      </c>
      <c r="Q13" s="14">
        <v>11830.286717496017</v>
      </c>
      <c r="R13" s="14">
        <v>12414.672267138267</v>
      </c>
      <c r="S13" s="14">
        <v>16139.348611973197</v>
      </c>
      <c r="T13" s="14">
        <v>17671.647507463033</v>
      </c>
      <c r="U13" s="14">
        <v>16181.720510606547</v>
      </c>
      <c r="V13" s="14">
        <v>18258.775309243123</v>
      </c>
      <c r="W13" s="14">
        <v>18645.55010254603</v>
      </c>
      <c r="X13" s="14">
        <v>18608.490400170496</v>
      </c>
      <c r="Y13" s="14">
        <v>16921.496078490527</v>
      </c>
      <c r="Z13" s="14">
        <v>18126.726364677415</v>
      </c>
      <c r="AA13" s="14">
        <v>19523.864709844886</v>
      </c>
      <c r="AB13" s="14">
        <v>22820.397318796997</v>
      </c>
      <c r="AC13" s="14">
        <v>26827.4584650444</v>
      </c>
      <c r="AD13" s="14">
        <v>31329.82367569881</v>
      </c>
      <c r="AE13" s="14">
        <v>37739.54668970581</v>
      </c>
      <c r="AF13" s="14">
        <v>40932.735735427814</v>
      </c>
      <c r="AG13" s="14">
        <v>45164.69814255139</v>
      </c>
      <c r="AH13" s="14">
        <v>49306.27612379043</v>
      </c>
      <c r="AI13" s="14">
        <v>55848.18071454596</v>
      </c>
    </row>
    <row r="14" spans="1:35" ht="15">
      <c r="A14" s="38">
        <v>13</v>
      </c>
      <c r="B14" s="17" t="s">
        <v>15</v>
      </c>
      <c r="C14" s="38" t="s">
        <v>133</v>
      </c>
      <c r="D14" s="14">
        <v>3077.402789477104</v>
      </c>
      <c r="E14" s="14">
        <v>3489.2206083470996</v>
      </c>
      <c r="F14" s="14">
        <v>4300.3064307902905</v>
      </c>
      <c r="G14" s="14">
        <v>4820.235153925127</v>
      </c>
      <c r="H14" s="14">
        <v>5655.101596762892</v>
      </c>
      <c r="I14" s="14">
        <v>5165.615824203319</v>
      </c>
      <c r="J14" s="14">
        <v>6573.729270106465</v>
      </c>
      <c r="K14" s="14">
        <v>7267.34284166842</v>
      </c>
      <c r="L14" s="14">
        <v>7202.9693451626745</v>
      </c>
      <c r="M14" s="14">
        <v>8554.377404905648</v>
      </c>
      <c r="N14" s="14">
        <v>8647.878101812954</v>
      </c>
      <c r="O14" s="14">
        <v>7657.962157317484</v>
      </c>
      <c r="P14" s="14">
        <v>8058.70520060921</v>
      </c>
      <c r="Q14" s="14">
        <v>7601.713105828372</v>
      </c>
      <c r="R14" s="14">
        <v>11046.305088427314</v>
      </c>
      <c r="S14" s="14">
        <v>11278.701450911723</v>
      </c>
      <c r="T14" s="14">
        <v>11495.678239274337</v>
      </c>
      <c r="U14" s="14">
        <v>12873.231918991367</v>
      </c>
      <c r="V14" s="14">
        <v>13886.811008887795</v>
      </c>
      <c r="W14" s="14">
        <v>13462.719979229383</v>
      </c>
      <c r="X14" s="14">
        <v>16548.14214976976</v>
      </c>
      <c r="Y14" s="14">
        <v>18196.18431263094</v>
      </c>
      <c r="Z14" s="14">
        <v>17921.025539085666</v>
      </c>
      <c r="AA14" s="14">
        <v>21426.62169061921</v>
      </c>
      <c r="AB14" s="14">
        <v>24827.509673903223</v>
      </c>
      <c r="AC14" s="14">
        <v>32853.056168267874</v>
      </c>
      <c r="AD14" s="14">
        <v>36348.564004559</v>
      </c>
      <c r="AE14" s="14">
        <v>38969.7708788467</v>
      </c>
      <c r="AF14" s="14">
        <v>47741.73309832546</v>
      </c>
      <c r="AG14" s="14">
        <v>53527.476568413884</v>
      </c>
      <c r="AH14" s="14">
        <v>58802.56842114775</v>
      </c>
      <c r="AI14" s="14">
        <v>55807.04394658236</v>
      </c>
    </row>
    <row r="15" spans="1:35" ht="15">
      <c r="A15" s="38">
        <v>14</v>
      </c>
      <c r="B15" s="17" t="s">
        <v>5</v>
      </c>
      <c r="C15" s="38" t="s">
        <v>128</v>
      </c>
      <c r="D15" s="14">
        <v>5867.1897730419105</v>
      </c>
      <c r="E15" s="14">
        <v>6620.74578111092</v>
      </c>
      <c r="F15" s="14">
        <v>7352.939861427601</v>
      </c>
      <c r="G15" s="14">
        <v>8157.217095646864</v>
      </c>
      <c r="H15" s="14">
        <v>8975.245206183015</v>
      </c>
      <c r="I15" s="14">
        <v>8095.838584981255</v>
      </c>
      <c r="J15" s="14">
        <v>9402.88756014358</v>
      </c>
      <c r="K15" s="14">
        <v>8944.87115671925</v>
      </c>
      <c r="L15" s="14">
        <v>9628.937434040248</v>
      </c>
      <c r="M15" s="14">
        <v>10685.631798296949</v>
      </c>
      <c r="N15" s="14">
        <v>11427.341891448781</v>
      </c>
      <c r="O15" s="14">
        <v>11135.56576332785</v>
      </c>
      <c r="P15" s="14">
        <v>10789.070348979887</v>
      </c>
      <c r="Q15" s="14">
        <v>11747.783781426639</v>
      </c>
      <c r="R15" s="14">
        <v>14080.644528085608</v>
      </c>
      <c r="S15" s="14">
        <v>20869.772098429243</v>
      </c>
      <c r="T15" s="14">
        <v>20166.661071770824</v>
      </c>
      <c r="U15" s="14">
        <v>19767.075993420276</v>
      </c>
      <c r="V15" s="14">
        <v>17847.453105915058</v>
      </c>
      <c r="W15" s="14">
        <v>22025.367433855157</v>
      </c>
      <c r="X15" s="14">
        <v>22027.776952310363</v>
      </c>
      <c r="Y15" s="14">
        <v>23875.973506519982</v>
      </c>
      <c r="Z15" s="14">
        <v>27588.193029587088</v>
      </c>
      <c r="AA15" s="14">
        <v>32224.758098850903</v>
      </c>
      <c r="AB15" s="14">
        <v>33481.014294196386</v>
      </c>
      <c r="AC15" s="14">
        <v>40760.35600050886</v>
      </c>
      <c r="AD15" s="14">
        <v>45231.10482099659</v>
      </c>
      <c r="AE15" s="14">
        <v>47728.30711229962</v>
      </c>
      <c r="AF15" s="14">
        <v>42572.88310661665</v>
      </c>
      <c r="AG15" s="14">
        <v>60188.29514557612</v>
      </c>
      <c r="AH15" s="14">
        <v>68430.17771682424</v>
      </c>
      <c r="AI15" s="14">
        <v>77159.48618483351</v>
      </c>
    </row>
    <row r="16" spans="1:35" ht="15">
      <c r="A16" s="38">
        <v>15</v>
      </c>
      <c r="B16" s="17" t="s">
        <v>16</v>
      </c>
      <c r="C16" s="38" t="s">
        <v>127</v>
      </c>
      <c r="D16" s="14">
        <v>4868.796612876789</v>
      </c>
      <c r="E16" s="14">
        <v>6155.539091154944</v>
      </c>
      <c r="F16" s="14">
        <v>6098.306675332361</v>
      </c>
      <c r="G16" s="14">
        <v>6009.035247525335</v>
      </c>
      <c r="H16" s="14">
        <v>6377.393947257193</v>
      </c>
      <c r="I16" s="14">
        <v>8712.411739693433</v>
      </c>
      <c r="J16" s="14">
        <v>9023.453928570305</v>
      </c>
      <c r="K16" s="14">
        <v>9642.159794553623</v>
      </c>
      <c r="L16" s="14">
        <v>9427.128318661762</v>
      </c>
      <c r="M16" s="14">
        <v>10151.00067327572</v>
      </c>
      <c r="N16" s="14">
        <v>9856.750678205111</v>
      </c>
      <c r="O16" s="14">
        <v>8773.849126583791</v>
      </c>
      <c r="P16" s="14">
        <v>11528.822650769234</v>
      </c>
      <c r="Q16" s="14">
        <v>12313.022428748063</v>
      </c>
      <c r="R16" s="14">
        <v>12295.294057162548</v>
      </c>
      <c r="S16" s="14">
        <v>14670.665849659741</v>
      </c>
      <c r="T16" s="14">
        <v>15410.749207111468</v>
      </c>
      <c r="U16" s="14">
        <v>19299.755656863555</v>
      </c>
      <c r="V16" s="14">
        <v>19884.885339459757</v>
      </c>
      <c r="W16" s="14">
        <v>19437.44832354493</v>
      </c>
      <c r="X16" s="14">
        <v>19313.87185532134</v>
      </c>
      <c r="Y16" s="14">
        <v>20171.14605081347</v>
      </c>
      <c r="Z16" s="14">
        <v>19574.73702504884</v>
      </c>
      <c r="AA16" s="14">
        <v>21146.802543025995</v>
      </c>
      <c r="AB16" s="14">
        <v>25025.428860376443</v>
      </c>
      <c r="AC16" s="14">
        <v>27436.921494081882</v>
      </c>
      <c r="AD16" s="14">
        <v>31577.250448355648</v>
      </c>
      <c r="AE16" s="14">
        <v>37201.49495079784</v>
      </c>
      <c r="AF16" s="14">
        <v>40425.915682971725</v>
      </c>
      <c r="AG16" s="14">
        <v>43050.593001397996</v>
      </c>
      <c r="AH16" s="14">
        <v>42662.98232923371</v>
      </c>
      <c r="AI16" s="14">
        <v>44747.45142542119</v>
      </c>
    </row>
    <row r="17" spans="1:35" ht="15">
      <c r="A17" s="38">
        <v>16</v>
      </c>
      <c r="B17" s="17" t="s">
        <v>6</v>
      </c>
      <c r="C17" s="38" t="s">
        <v>132</v>
      </c>
      <c r="D17" s="14">
        <v>11837.747460972641</v>
      </c>
      <c r="E17" s="14">
        <v>12960.004993649778</v>
      </c>
      <c r="F17" s="14">
        <v>13813.260840362185</v>
      </c>
      <c r="G17" s="14">
        <v>14766.991635604983</v>
      </c>
      <c r="H17" s="14">
        <v>16367.795926179586</v>
      </c>
      <c r="I17" s="14">
        <v>17666.67530817897</v>
      </c>
      <c r="J17" s="14">
        <v>19489.338557870222</v>
      </c>
      <c r="K17" s="14">
        <v>21001.49587643098</v>
      </c>
      <c r="L17" s="14">
        <v>23038.305146575927</v>
      </c>
      <c r="M17" s="14">
        <v>25280.83254735058</v>
      </c>
      <c r="N17" s="14">
        <v>26971.436372301352</v>
      </c>
      <c r="O17" s="14">
        <v>29586.80352798545</v>
      </c>
      <c r="P17" s="14">
        <v>31639.54854321271</v>
      </c>
      <c r="Q17" s="14">
        <v>34013.31025473507</v>
      </c>
      <c r="R17" s="14">
        <v>37202.69021599078</v>
      </c>
      <c r="S17" s="14">
        <v>39731.04564133618</v>
      </c>
      <c r="T17" s="14">
        <v>41893.34445023066</v>
      </c>
      <c r="U17" s="14">
        <v>45127.12550142732</v>
      </c>
      <c r="V17" s="14">
        <v>48300.254670786126</v>
      </c>
      <c r="W17" s="14">
        <v>50890.98745038455</v>
      </c>
      <c r="X17" s="14">
        <v>52030.02775350454</v>
      </c>
      <c r="Y17" s="14">
        <v>52989.57423551104</v>
      </c>
      <c r="Z17" s="14">
        <v>55503.422220858396</v>
      </c>
      <c r="AA17" s="14">
        <v>58062.29978868346</v>
      </c>
      <c r="AB17" s="14">
        <v>62675.4</v>
      </c>
      <c r="AC17" s="14">
        <v>67123</v>
      </c>
      <c r="AD17" s="14">
        <v>73362</v>
      </c>
      <c r="AE17" s="14">
        <v>79430</v>
      </c>
      <c r="AF17" s="14">
        <v>83050</v>
      </c>
      <c r="AG17" s="14">
        <v>88218</v>
      </c>
      <c r="AH17" s="14">
        <v>92862</v>
      </c>
      <c r="AI17" s="14">
        <v>100646</v>
      </c>
    </row>
    <row r="18" spans="1:35" ht="15">
      <c r="A18" s="38">
        <v>17</v>
      </c>
      <c r="B18" s="17" t="s">
        <v>7</v>
      </c>
      <c r="C18" s="38" t="s">
        <v>113</v>
      </c>
      <c r="D18" s="14">
        <v>60756.88065535234</v>
      </c>
      <c r="E18" s="14">
        <v>64084.25071296868</v>
      </c>
      <c r="F18" s="14">
        <v>59583.83327725556</v>
      </c>
      <c r="G18" s="14">
        <v>62801.61929105819</v>
      </c>
      <c r="H18" s="14">
        <v>64975.86634218024</v>
      </c>
      <c r="I18" s="14">
        <v>68654.40344929052</v>
      </c>
      <c r="J18" s="14">
        <v>70295.67356004589</v>
      </c>
      <c r="K18" s="14">
        <v>74325.37771665012</v>
      </c>
      <c r="L18" s="14">
        <v>79550.54416940393</v>
      </c>
      <c r="M18" s="14">
        <v>85146.80204325418</v>
      </c>
      <c r="N18" s="14">
        <v>95183.70423801008</v>
      </c>
      <c r="O18" s="14">
        <v>97143.76429440532</v>
      </c>
      <c r="P18" s="14">
        <v>100525.92637392851</v>
      </c>
      <c r="Q18" s="14">
        <v>101098.7520575002</v>
      </c>
      <c r="R18" s="14">
        <v>106539.36434546331</v>
      </c>
      <c r="S18" s="14">
        <v>112910.70268841012</v>
      </c>
      <c r="T18" s="14">
        <v>115027.02630906673</v>
      </c>
      <c r="U18" s="14">
        <v>127073.39216590357</v>
      </c>
      <c r="V18" s="14">
        <v>135047.5507156613</v>
      </c>
      <c r="W18" s="14">
        <v>146380.38884940677</v>
      </c>
      <c r="X18" s="14">
        <v>155378.4833410052</v>
      </c>
      <c r="Y18" s="14">
        <v>161573.62064708924</v>
      </c>
      <c r="Z18" s="14">
        <v>174959.47519342072</v>
      </c>
      <c r="AA18" s="14">
        <v>196708.46482264248</v>
      </c>
      <c r="AB18" s="14">
        <v>228855.11120805205</v>
      </c>
      <c r="AC18" s="14">
        <v>258129</v>
      </c>
      <c r="AD18" s="14">
        <v>284806</v>
      </c>
      <c r="AE18" s="14">
        <v>315495</v>
      </c>
      <c r="AF18" s="14">
        <v>332329</v>
      </c>
      <c r="AG18" s="14">
        <v>354436</v>
      </c>
      <c r="AH18" s="14">
        <v>374708.16108723765</v>
      </c>
      <c r="AI18" s="14">
        <v>415187.5935251321</v>
      </c>
    </row>
    <row r="19" spans="1:35" ht="15">
      <c r="A19" s="38">
        <v>18</v>
      </c>
      <c r="B19" s="17" t="s">
        <v>8</v>
      </c>
      <c r="C19" s="38" t="s">
        <v>131</v>
      </c>
      <c r="D19" s="14">
        <v>87532.97531706362</v>
      </c>
      <c r="E19" s="14">
        <v>93084.87511454146</v>
      </c>
      <c r="F19" s="14">
        <v>97935.95442020179</v>
      </c>
      <c r="G19" s="14">
        <v>103328.88147597003</v>
      </c>
      <c r="H19" s="14">
        <v>107738.79435054286</v>
      </c>
      <c r="I19" s="14">
        <v>116823.87022055911</v>
      </c>
      <c r="J19" s="14">
        <v>123603.32959520245</v>
      </c>
      <c r="K19" s="14">
        <v>128857.66473489511</v>
      </c>
      <c r="L19" s="14">
        <v>137419.6422827925</v>
      </c>
      <c r="M19" s="14">
        <v>147816.89776018623</v>
      </c>
      <c r="N19" s="14">
        <v>155286.76804294268</v>
      </c>
      <c r="O19" s="14">
        <v>156143.2340874863</v>
      </c>
      <c r="P19" s="14">
        <v>165493.86648017916</v>
      </c>
      <c r="Q19" s="14">
        <v>176942.07175153884</v>
      </c>
      <c r="R19" s="14">
        <v>196135.20051178118</v>
      </c>
      <c r="S19" s="14">
        <v>223609.986181793</v>
      </c>
      <c r="T19" s="14">
        <v>240888.2105638767</v>
      </c>
      <c r="U19" s="14">
        <v>259272.45746548433</v>
      </c>
      <c r="V19" s="14">
        <v>277946.51258543204</v>
      </c>
      <c r="W19" s="14">
        <v>297520.444151998</v>
      </c>
      <c r="X19" s="14">
        <v>312339.02412241395</v>
      </c>
      <c r="Y19" s="14">
        <v>343007.507329592</v>
      </c>
      <c r="Z19" s="14">
        <v>366946.3870591583</v>
      </c>
      <c r="AA19" s="14">
        <v>404438.6981623602</v>
      </c>
      <c r="AB19" s="14">
        <v>433967.09262019413</v>
      </c>
      <c r="AC19" s="14">
        <v>484521</v>
      </c>
      <c r="AD19" s="14">
        <v>536693</v>
      </c>
      <c r="AE19" s="14">
        <v>589242</v>
      </c>
      <c r="AF19" s="14">
        <v>628627</v>
      </c>
      <c r="AG19" s="14">
        <v>682207</v>
      </c>
      <c r="AH19" s="14">
        <v>764018</v>
      </c>
      <c r="AI19" s="14">
        <v>771572</v>
      </c>
    </row>
    <row r="20" spans="1:35" ht="15">
      <c r="A20" s="38">
        <v>19</v>
      </c>
      <c r="B20" s="17" t="s">
        <v>9</v>
      </c>
      <c r="C20" s="38" t="s">
        <v>114</v>
      </c>
      <c r="D20" s="14">
        <v>6882.995457037853</v>
      </c>
      <c r="E20" s="14">
        <v>6695.295081609981</v>
      </c>
      <c r="F20" s="14">
        <v>7933.403213391712</v>
      </c>
      <c r="G20" s="14">
        <v>8004.212276268874</v>
      </c>
      <c r="H20" s="14">
        <v>8454.678606133773</v>
      </c>
      <c r="I20" s="14">
        <v>8850.146139910514</v>
      </c>
      <c r="J20" s="14">
        <v>9279.756872505648</v>
      </c>
      <c r="K20" s="14">
        <v>9842.839784836771</v>
      </c>
      <c r="L20" s="14">
        <v>10495.353667223042</v>
      </c>
      <c r="M20" s="14">
        <v>11799.610831599319</v>
      </c>
      <c r="N20" s="14">
        <v>12697.635525890599</v>
      </c>
      <c r="O20" s="14">
        <v>12797.446132055864</v>
      </c>
      <c r="P20" s="14">
        <v>13619.905408137825</v>
      </c>
      <c r="Q20" s="14">
        <v>14749.364498436722</v>
      </c>
      <c r="R20" s="14">
        <v>15347.264884932973</v>
      </c>
      <c r="S20" s="14">
        <v>19251.794106993922</v>
      </c>
      <c r="T20" s="14">
        <v>21722.67606492803</v>
      </c>
      <c r="U20" s="14">
        <v>23472.257903638907</v>
      </c>
      <c r="V20" s="14">
        <v>26751.041096509907</v>
      </c>
      <c r="W20" s="14">
        <v>29365.96948295683</v>
      </c>
      <c r="X20" s="14">
        <v>31412.172551275155</v>
      </c>
      <c r="Y20" s="14">
        <v>33877.905412761196</v>
      </c>
      <c r="Z20" s="14">
        <v>35812.11790991159</v>
      </c>
      <c r="AA20" s="14">
        <v>38897.78180220836</v>
      </c>
      <c r="AB20" s="14">
        <v>43335.98</v>
      </c>
      <c r="AC20" s="14">
        <v>50876</v>
      </c>
      <c r="AD20" s="14">
        <v>58225</v>
      </c>
      <c r="AE20" s="14">
        <v>65771</v>
      </c>
      <c r="AF20" s="14">
        <v>63597</v>
      </c>
      <c r="AG20" s="14">
        <v>64812</v>
      </c>
      <c r="AH20" s="14">
        <v>72334</v>
      </c>
      <c r="AI20" s="14">
        <v>75058</v>
      </c>
    </row>
    <row r="21" spans="1:35" ht="15">
      <c r="A21" s="38">
        <v>20</v>
      </c>
      <c r="B21" s="17" t="s">
        <v>10</v>
      </c>
      <c r="C21" s="38" t="s">
        <v>130</v>
      </c>
      <c r="D21" s="14">
        <v>42399.10238852868</v>
      </c>
      <c r="E21" s="14">
        <v>45268.25541346588</v>
      </c>
      <c r="F21" s="14">
        <v>47222.2889508188</v>
      </c>
      <c r="G21" s="14">
        <v>49697.42061714182</v>
      </c>
      <c r="H21" s="14">
        <v>52493.46347075476</v>
      </c>
      <c r="I21" s="14">
        <v>56683.285495242024</v>
      </c>
      <c r="J21" s="14">
        <v>60375.37835790724</v>
      </c>
      <c r="K21" s="14">
        <v>64761.908868581966</v>
      </c>
      <c r="L21" s="14">
        <v>67792.9733541133</v>
      </c>
      <c r="M21" s="14">
        <v>72113.81911234444</v>
      </c>
      <c r="N21" s="14">
        <v>75492.14484573528</v>
      </c>
      <c r="O21" s="14">
        <v>80108.91245667468</v>
      </c>
      <c r="P21" s="14">
        <v>83247.77826544171</v>
      </c>
      <c r="Q21" s="14">
        <v>88193.68318490329</v>
      </c>
      <c r="R21" s="14">
        <v>95612.97785701694</v>
      </c>
      <c r="S21" s="14">
        <v>104524.20120306348</v>
      </c>
      <c r="T21" s="14">
        <v>112641.93311411385</v>
      </c>
      <c r="U21" s="14">
        <v>118290.58280840889</v>
      </c>
      <c r="V21" s="14">
        <v>124270.89620638464</v>
      </c>
      <c r="W21" s="14">
        <v>133112.92587075962</v>
      </c>
      <c r="X21" s="14">
        <v>142536.6937258465</v>
      </c>
      <c r="Y21" s="14">
        <v>148947.17165979612</v>
      </c>
      <c r="Z21" s="14">
        <v>162750.2839186382</v>
      </c>
      <c r="AA21" s="14">
        <v>180557.80671748897</v>
      </c>
      <c r="AB21" s="14">
        <v>201137</v>
      </c>
      <c r="AC21" s="14">
        <v>219153</v>
      </c>
      <c r="AD21" s="14">
        <v>239497</v>
      </c>
      <c r="AE21" s="14">
        <v>260579</v>
      </c>
      <c r="AF21" s="14">
        <v>275436</v>
      </c>
      <c r="AG21" s="14">
        <v>296376</v>
      </c>
      <c r="AH21" s="14">
        <v>319426</v>
      </c>
      <c r="AI21" s="14">
        <v>346299</v>
      </c>
    </row>
    <row r="22" spans="1:35" ht="15">
      <c r="A22" s="38">
        <v>21</v>
      </c>
      <c r="B22" s="17" t="s">
        <v>17</v>
      </c>
      <c r="C22" s="38" t="s">
        <v>115</v>
      </c>
      <c r="D22" s="14">
        <v>2795.453524115827</v>
      </c>
      <c r="E22" s="14">
        <v>3012.685237581063</v>
      </c>
      <c r="F22" s="14">
        <v>3153.9175302414437</v>
      </c>
      <c r="G22" s="14">
        <v>3333.141352264045</v>
      </c>
      <c r="H22" s="14">
        <v>3605.255526077751</v>
      </c>
      <c r="I22" s="14">
        <v>3664.1287180671293</v>
      </c>
      <c r="J22" s="14">
        <v>3892.8079881505623</v>
      </c>
      <c r="K22" s="14">
        <v>4121.677209147707</v>
      </c>
      <c r="L22" s="14">
        <v>4309.581128212205</v>
      </c>
      <c r="M22" s="14">
        <v>4614.274861506958</v>
      </c>
      <c r="N22" s="14">
        <v>4919.458294429249</v>
      </c>
      <c r="O22" s="14">
        <v>5283.203815690302</v>
      </c>
      <c r="P22" s="14">
        <v>5955.827293871342</v>
      </c>
      <c r="Q22" s="14">
        <v>6746.983346501747</v>
      </c>
      <c r="R22" s="14">
        <v>7787.7694327664285</v>
      </c>
      <c r="S22" s="14">
        <v>9068.647685849794</v>
      </c>
      <c r="T22" s="14">
        <v>10042.174242297198</v>
      </c>
      <c r="U22" s="14">
        <v>12063.685061909526</v>
      </c>
      <c r="V22" s="14">
        <v>14415.11973208317</v>
      </c>
      <c r="W22" s="14">
        <v>17605.599430133705</v>
      </c>
      <c r="X22" s="14">
        <v>22011.569003234526</v>
      </c>
      <c r="Y22" s="14">
        <v>26285.45212014899</v>
      </c>
      <c r="Z22" s="14">
        <v>32386.893493309777</v>
      </c>
      <c r="AA22" s="14">
        <v>40742.61133766112</v>
      </c>
      <c r="AB22" s="14">
        <v>49279.84</v>
      </c>
      <c r="AC22" s="14">
        <v>60857</v>
      </c>
      <c r="AD22" s="14">
        <v>75669</v>
      </c>
      <c r="AE22" s="14">
        <v>93928</v>
      </c>
      <c r="AF22" s="14">
        <v>117465</v>
      </c>
      <c r="AG22" s="14">
        <v>154496</v>
      </c>
      <c r="AH22" s="14">
        <v>188246</v>
      </c>
      <c r="AI22" s="14">
        <v>209332</v>
      </c>
    </row>
    <row r="23" spans="1:35" ht="15">
      <c r="A23" s="38">
        <v>22</v>
      </c>
      <c r="B23" s="17" t="s">
        <v>23</v>
      </c>
      <c r="C23" s="38" t="s">
        <v>129</v>
      </c>
      <c r="D23" s="14">
        <v>18997.077730474295</v>
      </c>
      <c r="E23" s="14">
        <v>20376.56994069465</v>
      </c>
      <c r="F23" s="14">
        <v>23148.198089042617</v>
      </c>
      <c r="G23" s="14">
        <v>25327.43513869449</v>
      </c>
      <c r="H23" s="14">
        <v>27286.053854770555</v>
      </c>
      <c r="I23" s="14">
        <v>31038.924078054508</v>
      </c>
      <c r="J23" s="14">
        <v>35358.226714709075</v>
      </c>
      <c r="K23" s="14">
        <v>37568.23473550257</v>
      </c>
      <c r="L23" s="14">
        <v>41765.24639243222</v>
      </c>
      <c r="M23" s="14">
        <v>51180.09992925932</v>
      </c>
      <c r="N23" s="14">
        <v>52187.33982683449</v>
      </c>
      <c r="O23" s="14">
        <v>60454.660964929324</v>
      </c>
      <c r="P23" s="14">
        <v>62064.041050888605</v>
      </c>
      <c r="Q23" s="14">
        <v>70918.55457184212</v>
      </c>
      <c r="R23" s="14">
        <v>74255.14219922354</v>
      </c>
      <c r="S23" s="14">
        <v>82760.72584067496</v>
      </c>
      <c r="T23" s="14">
        <v>89778.90121248613</v>
      </c>
      <c r="U23" s="14">
        <v>106628.42980272196</v>
      </c>
      <c r="V23" s="14">
        <v>116389.55246303913</v>
      </c>
      <c r="W23" s="14">
        <v>131571.7729660791</v>
      </c>
      <c r="X23" s="14">
        <v>128424.45556662415</v>
      </c>
      <c r="Y23" s="14">
        <v>138696.5079941629</v>
      </c>
      <c r="Z23" s="14">
        <v>154159.16214328422</v>
      </c>
      <c r="AA23" s="14">
        <v>158297.3623282767</v>
      </c>
      <c r="AB23" s="14">
        <v>171098</v>
      </c>
      <c r="AC23" s="14">
        <v>198158</v>
      </c>
      <c r="AD23" s="14">
        <v>238899</v>
      </c>
      <c r="AE23" s="14">
        <v>278776</v>
      </c>
      <c r="AF23" s="14">
        <v>317826</v>
      </c>
      <c r="AG23" s="14">
        <v>353983</v>
      </c>
      <c r="AH23" s="14">
        <v>406609</v>
      </c>
      <c r="AI23" s="14">
        <v>459142</v>
      </c>
    </row>
    <row r="24" spans="1:35" ht="15">
      <c r="A24" s="39">
        <v>23</v>
      </c>
      <c r="B24" s="28" t="s">
        <v>108</v>
      </c>
      <c r="C24" s="38" t="s">
        <v>136</v>
      </c>
      <c r="D24" s="14">
        <v>4797.712656875319</v>
      </c>
      <c r="E24" s="14">
        <v>5282.451178895539</v>
      </c>
      <c r="F24" s="14">
        <v>5657.858563146057</v>
      </c>
      <c r="G24" s="14">
        <v>7197.078950149635</v>
      </c>
      <c r="H24" s="14">
        <v>7913.188802705264</v>
      </c>
      <c r="I24" s="14">
        <v>8657.712839120195</v>
      </c>
      <c r="J24" s="14">
        <v>9562.4381732939</v>
      </c>
      <c r="K24" s="14">
        <v>9584.367258649352</v>
      </c>
      <c r="L24" s="14">
        <v>10189.129504587658</v>
      </c>
      <c r="M24" s="14">
        <v>10921.596185456881</v>
      </c>
      <c r="N24" s="14">
        <v>12307.308278345507</v>
      </c>
      <c r="O24" s="14">
        <v>12944.199333613371</v>
      </c>
      <c r="P24" s="14">
        <v>13867.648118713258</v>
      </c>
      <c r="Q24" s="14">
        <v>15118.647381735107</v>
      </c>
      <c r="R24" s="14">
        <v>16940.210066391905</v>
      </c>
      <c r="S24" s="14">
        <v>20259.515392529625</v>
      </c>
      <c r="T24" s="14">
        <v>22882.00405742233</v>
      </c>
      <c r="U24" s="14">
        <v>28231.631219978903</v>
      </c>
      <c r="V24" s="14">
        <v>34069.414934155</v>
      </c>
      <c r="W24" s="14">
        <v>44337.63892914953</v>
      </c>
      <c r="X24" s="14">
        <v>55340.664991972284</v>
      </c>
      <c r="Y24" s="14">
        <v>62346.51984210744</v>
      </c>
      <c r="Z24" s="14">
        <v>69334.81629525687</v>
      </c>
      <c r="AA24" s="14">
        <v>81726.74995562903</v>
      </c>
      <c r="AB24" s="14">
        <v>96047.90459574791</v>
      </c>
      <c r="AC24" s="14">
        <v>117423.18159837362</v>
      </c>
      <c r="AD24" s="14">
        <v>140447.88901329582</v>
      </c>
      <c r="AE24" s="14">
        <v>159742.8119732966</v>
      </c>
      <c r="AF24" s="14">
        <v>190126.88406806102</v>
      </c>
      <c r="AG24" s="14">
        <v>207546.17051617216</v>
      </c>
      <c r="AH24" s="14">
        <v>223829.32445184598</v>
      </c>
      <c r="AI24" s="14">
        <v>255072.10087706134</v>
      </c>
    </row>
    <row r="25" spans="1:35" ht="15">
      <c r="A25" s="38">
        <v>24</v>
      </c>
      <c r="B25" s="17" t="s">
        <v>18</v>
      </c>
      <c r="C25" s="38" t="s">
        <v>118</v>
      </c>
      <c r="D25" s="14">
        <v>44641.03280451363</v>
      </c>
      <c r="E25" s="14">
        <v>45642.58424534047</v>
      </c>
      <c r="F25" s="14">
        <v>50189.436926572744</v>
      </c>
      <c r="G25" s="14">
        <v>51904.74735708559</v>
      </c>
      <c r="H25" s="14">
        <v>56786.23094374209</v>
      </c>
      <c r="I25" s="14">
        <v>60937.61772940779</v>
      </c>
      <c r="J25" s="14">
        <v>66540.95987945152</v>
      </c>
      <c r="K25" s="14">
        <v>72993.05539547413</v>
      </c>
      <c r="L25" s="14">
        <v>77536.53500753027</v>
      </c>
      <c r="M25" s="14">
        <v>83776.4511028874</v>
      </c>
      <c r="N25" s="14">
        <v>84842.03618759985</v>
      </c>
      <c r="O25" s="14">
        <v>86621.46393977127</v>
      </c>
      <c r="P25" s="14">
        <v>90993.45497385079</v>
      </c>
      <c r="Q25" s="14">
        <v>93332.79360404838</v>
      </c>
      <c r="R25" s="14">
        <v>94600.22195274329</v>
      </c>
      <c r="S25" s="14">
        <v>100935.86838099334</v>
      </c>
      <c r="T25" s="14">
        <v>105101.77421902529</v>
      </c>
      <c r="U25" s="14">
        <v>120103.6380170242</v>
      </c>
      <c r="V25" s="14">
        <v>132787.12702995335</v>
      </c>
      <c r="W25" s="14">
        <v>150631.16522359298</v>
      </c>
      <c r="X25" s="14">
        <v>153421.29275511327</v>
      </c>
      <c r="Y25" s="14">
        <v>157774.89014040914</v>
      </c>
      <c r="Z25" s="14">
        <v>160103.61333519703</v>
      </c>
      <c r="AA25" s="14">
        <v>163861.16815834597</v>
      </c>
      <c r="AB25" s="14">
        <v>174638</v>
      </c>
      <c r="AC25" s="14">
        <v>182211.9657689356</v>
      </c>
      <c r="AD25" s="14">
        <v>185638.83808091533</v>
      </c>
      <c r="AE25" s="14">
        <v>199773.40949693</v>
      </c>
      <c r="AF25" s="14">
        <v>239348.94794973257</v>
      </c>
      <c r="AG25" s="14">
        <v>281365</v>
      </c>
      <c r="AH25" s="14">
        <v>280267.9679735516</v>
      </c>
      <c r="AI25" s="14">
        <v>292137.99738655495</v>
      </c>
    </row>
    <row r="26" spans="1:35" ht="15">
      <c r="A26" s="38">
        <v>25</v>
      </c>
      <c r="B26" s="17" t="s">
        <v>11</v>
      </c>
      <c r="C26" s="38" t="s">
        <v>116</v>
      </c>
      <c r="D26" s="14">
        <v>21258.68325442095</v>
      </c>
      <c r="E26" s="14">
        <v>22103.092102329607</v>
      </c>
      <c r="F26" s="14">
        <v>24293.949097549652</v>
      </c>
      <c r="G26" s="14">
        <v>25049.83479194837</v>
      </c>
      <c r="H26" s="14">
        <v>26249.1692272728</v>
      </c>
      <c r="I26" s="14">
        <v>28605.05176749189</v>
      </c>
      <c r="J26" s="14">
        <v>30713.508658848146</v>
      </c>
      <c r="K26" s="14">
        <v>31986.899493402856</v>
      </c>
      <c r="L26" s="14">
        <v>34349.36032688082</v>
      </c>
      <c r="M26" s="14">
        <v>38707.728288254446</v>
      </c>
      <c r="N26" s="14">
        <v>41922.85334821337</v>
      </c>
      <c r="O26" s="14">
        <v>43211.783639932524</v>
      </c>
      <c r="P26" s="14">
        <v>44811.812528765004</v>
      </c>
      <c r="Q26" s="14">
        <v>47155.46049175121</v>
      </c>
      <c r="R26" s="14">
        <v>50133.532387271356</v>
      </c>
      <c r="S26" s="14">
        <v>55412.81454721471</v>
      </c>
      <c r="T26" s="14">
        <v>60815.211360554895</v>
      </c>
      <c r="U26" s="14">
        <v>67637.31470748023</v>
      </c>
      <c r="V26" s="14">
        <v>75106.4113745088</v>
      </c>
      <c r="W26" s="14">
        <v>86082.27856637075</v>
      </c>
      <c r="X26" s="14">
        <v>91598.3509120788</v>
      </c>
      <c r="Y26" s="14">
        <v>94899.31777275796</v>
      </c>
      <c r="Z26" s="14">
        <v>100771.28623122368</v>
      </c>
      <c r="AA26" s="14">
        <v>108746.1934509844</v>
      </c>
      <c r="AB26" s="14">
        <v>116050.98475929789</v>
      </c>
      <c r="AC26" s="14">
        <v>127746.8532063527</v>
      </c>
      <c r="AD26" s="14">
        <v>131888.31844160016</v>
      </c>
      <c r="AE26" s="14">
        <v>139767.81218473107</v>
      </c>
      <c r="AF26" s="14">
        <v>151615.34667894646</v>
      </c>
      <c r="AG26" s="14">
        <v>160823.72366220233</v>
      </c>
      <c r="AH26" s="14">
        <v>176378.93711867803</v>
      </c>
      <c r="AI26" s="14">
        <v>186572.4388684352</v>
      </c>
    </row>
    <row r="27" spans="1:35" ht="15">
      <c r="A27" s="38">
        <v>26</v>
      </c>
      <c r="B27" s="17" t="s">
        <v>12</v>
      </c>
      <c r="C27" s="38" t="s">
        <v>117</v>
      </c>
      <c r="D27" s="14">
        <v>7941.478243518369</v>
      </c>
      <c r="E27" s="14">
        <v>8294.208802235162</v>
      </c>
      <c r="F27" s="14">
        <v>8942.901000974509</v>
      </c>
      <c r="G27" s="14">
        <v>9908.56980728425</v>
      </c>
      <c r="H27" s="14">
        <v>10866.135159579753</v>
      </c>
      <c r="I27" s="14">
        <v>11364.6967839445</v>
      </c>
      <c r="J27" s="14">
        <v>11765.887168660747</v>
      </c>
      <c r="K27" s="14">
        <v>12942.70237720367</v>
      </c>
      <c r="L27" s="14">
        <v>14168.188414016517</v>
      </c>
      <c r="M27" s="14">
        <v>15400.682762275086</v>
      </c>
      <c r="N27" s="14">
        <v>17009.379917440874</v>
      </c>
      <c r="O27" s="14">
        <v>17319.082912646816</v>
      </c>
      <c r="P27" s="14">
        <v>18420.181651170395</v>
      </c>
      <c r="Q27" s="14">
        <v>19775.827732661208</v>
      </c>
      <c r="R27" s="14">
        <v>20864.53017622316</v>
      </c>
      <c r="S27" s="14">
        <v>22570.16145179841</v>
      </c>
      <c r="T27" s="14">
        <v>24503.773538683443</v>
      </c>
      <c r="U27" s="14">
        <v>26479.149366940892</v>
      </c>
      <c r="V27" s="14">
        <v>28925.99209725705</v>
      </c>
      <c r="W27" s="14">
        <v>33179.170603008264</v>
      </c>
      <c r="X27" s="14">
        <v>36967.62578094954</v>
      </c>
      <c r="Y27" s="14">
        <v>39720.589649156784</v>
      </c>
      <c r="Z27" s="14">
        <v>42851.670952617926</v>
      </c>
      <c r="AA27" s="14">
        <v>47594.36856708623</v>
      </c>
      <c r="AB27" s="14">
        <v>52928.50839818676</v>
      </c>
      <c r="AC27" s="14">
        <v>56893.508242569354</v>
      </c>
      <c r="AD27" s="14">
        <v>57530.903212804544</v>
      </c>
      <c r="AE27" s="14">
        <v>60101.14837181068</v>
      </c>
      <c r="AF27" s="14">
        <v>61850.52432627958</v>
      </c>
      <c r="AG27" s="14">
        <v>65916.57082714123</v>
      </c>
      <c r="AH27" s="14">
        <v>68284.20617708976</v>
      </c>
      <c r="AI27" s="14">
        <v>66990.86362543152</v>
      </c>
    </row>
    <row r="28" spans="1:35" ht="15">
      <c r="A28" s="39">
        <v>27</v>
      </c>
      <c r="B28" s="29" t="s">
        <v>135</v>
      </c>
      <c r="C28" s="38" t="s">
        <v>137</v>
      </c>
      <c r="D28" s="14">
        <v>69843.01015052486</v>
      </c>
      <c r="E28" s="14">
        <v>73348.12800534039</v>
      </c>
      <c r="F28" s="14">
        <v>77620.72855617537</v>
      </c>
      <c r="G28" s="14">
        <v>82343.13515672626</v>
      </c>
      <c r="H28" s="14">
        <v>87227.19455485011</v>
      </c>
      <c r="I28" s="14">
        <v>91770.46345586209</v>
      </c>
      <c r="J28" s="14">
        <v>98923.93878137876</v>
      </c>
      <c r="K28" s="14">
        <v>106463.8810382716</v>
      </c>
      <c r="L28" s="14">
        <v>114393.72500376392</v>
      </c>
      <c r="M28" s="14">
        <v>120797.52431577694</v>
      </c>
      <c r="N28" s="14">
        <v>129545.66099475189</v>
      </c>
      <c r="O28" s="14">
        <v>138397.59642465826</v>
      </c>
      <c r="P28" s="14">
        <v>149723.70024708047</v>
      </c>
      <c r="Q28" s="14">
        <v>162404.08859036124</v>
      </c>
      <c r="R28" s="14">
        <v>164387.129025132</v>
      </c>
      <c r="S28" s="14">
        <v>171229.31905817747</v>
      </c>
      <c r="T28" s="14">
        <v>181903.91022174372</v>
      </c>
      <c r="U28" s="14">
        <v>183155.87469169233</v>
      </c>
      <c r="V28" s="14">
        <v>191225.3532353598</v>
      </c>
      <c r="W28" s="14">
        <v>205109.21944903786</v>
      </c>
      <c r="X28" s="14">
        <v>211630.87670702633</v>
      </c>
      <c r="Y28" s="14">
        <v>218512.82945442956</v>
      </c>
      <c r="Z28" s="14">
        <v>224164.24680752604</v>
      </c>
      <c r="AA28" s="14">
        <v>230870.00341006689</v>
      </c>
      <c r="AB28" s="14">
        <v>237771.60224676738</v>
      </c>
      <c r="AC28" s="14">
        <v>250332.4569527044</v>
      </c>
      <c r="AD28" s="14">
        <v>259480.88933229947</v>
      </c>
      <c r="AE28" s="14">
        <v>273880.22747016157</v>
      </c>
      <c r="AF28" s="14">
        <v>287358.2449267129</v>
      </c>
      <c r="AG28" s="14">
        <v>310639.53499448433</v>
      </c>
      <c r="AH28" s="14">
        <v>327986.5322523862</v>
      </c>
      <c r="AI28" s="14">
        <v>350864.596629072</v>
      </c>
    </row>
    <row r="30" spans="2:35" ht="15">
      <c r="B30" s="38" t="s">
        <v>174</v>
      </c>
      <c r="C30" s="38" t="s">
        <v>175</v>
      </c>
      <c r="D30" s="41">
        <f>SUM(D2:D28)</f>
        <v>812085.843869011</v>
      </c>
      <c r="E30" s="41">
        <f aca="true" t="shared" si="0" ref="E30:AI30">SUM(E2:E28)</f>
        <v>857742.2738583093</v>
      </c>
      <c r="F30" s="41">
        <f t="shared" si="0"/>
        <v>882050.2702825575</v>
      </c>
      <c r="G30" s="41">
        <f t="shared" si="0"/>
        <v>946322.19419562</v>
      </c>
      <c r="H30" s="41">
        <f t="shared" si="0"/>
        <v>983406.5570262924</v>
      </c>
      <c r="I30" s="41">
        <f t="shared" si="0"/>
        <v>1025551.3491119681</v>
      </c>
      <c r="J30" s="41">
        <f t="shared" si="0"/>
        <v>1070851.1733002122</v>
      </c>
      <c r="K30" s="41">
        <f t="shared" si="0"/>
        <v>1110011.4269241947</v>
      </c>
      <c r="L30" s="41">
        <f t="shared" si="0"/>
        <v>1216838.0627912423</v>
      </c>
      <c r="M30" s="41">
        <f t="shared" si="0"/>
        <v>1295246.2503759712</v>
      </c>
      <c r="N30" s="41">
        <f t="shared" si="0"/>
        <v>1363466.4201983155</v>
      </c>
      <c r="O30" s="41">
        <f t="shared" si="0"/>
        <v>1384715.8678585244</v>
      </c>
      <c r="P30" s="41">
        <f t="shared" si="0"/>
        <v>1455168.7328314728</v>
      </c>
      <c r="Q30" s="41">
        <f t="shared" si="0"/>
        <v>1535936.7091724146</v>
      </c>
      <c r="R30" s="41">
        <f t="shared" si="0"/>
        <v>1633314.7166987716</v>
      </c>
      <c r="S30" s="41">
        <f t="shared" si="0"/>
        <v>1754147.8198192962</v>
      </c>
      <c r="T30" s="41">
        <f t="shared" si="0"/>
        <v>1887752.4276305141</v>
      </c>
      <c r="U30" s="41">
        <f t="shared" si="0"/>
        <v>1974119.766988672</v>
      </c>
      <c r="V30" s="41">
        <f t="shared" si="0"/>
        <v>2101483.4983123452</v>
      </c>
      <c r="W30" s="41">
        <f t="shared" si="0"/>
        <v>2254942.1781923235</v>
      </c>
      <c r="X30" s="41">
        <f t="shared" si="0"/>
        <v>2348480.7309416486</v>
      </c>
      <c r="Y30" s="41">
        <f t="shared" si="0"/>
        <v>2474962.313057957</v>
      </c>
      <c r="Z30" s="41">
        <f t="shared" si="0"/>
        <v>2570935.2103894628</v>
      </c>
      <c r="AA30" s="41">
        <f t="shared" si="0"/>
        <v>2775749.1308024526</v>
      </c>
      <c r="AB30" s="41">
        <f t="shared" si="0"/>
        <v>2971465.449698078</v>
      </c>
      <c r="AC30" s="41">
        <f t="shared" si="0"/>
        <v>3253073.005715126</v>
      </c>
      <c r="AD30" s="41">
        <f t="shared" si="0"/>
        <v>3564363.8141357857</v>
      </c>
      <c r="AE30" s="41">
        <f t="shared" si="0"/>
        <v>3896636.424620279</v>
      </c>
      <c r="AF30" s="41">
        <f t="shared" si="0"/>
        <v>4158676.002813403</v>
      </c>
      <c r="AG30" s="41">
        <f t="shared" si="0"/>
        <v>4516070.983637133</v>
      </c>
      <c r="AH30" s="41">
        <f t="shared" si="0"/>
        <v>4918533.126360538</v>
      </c>
      <c r="AI30" s="41">
        <f t="shared" si="0"/>
        <v>5247529.5479290625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1" sqref="A1:C28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33">
        <v>100</v>
      </c>
      <c r="E2" s="33">
        <v>101.21091926284053</v>
      </c>
      <c r="F2" s="33">
        <v>99.02053706632084</v>
      </c>
      <c r="G2" s="33">
        <v>103.29759736639689</v>
      </c>
      <c r="H2" s="33">
        <v>103.29924329499867</v>
      </c>
      <c r="I2" s="33">
        <v>102.5631265283416</v>
      </c>
      <c r="J2" s="33">
        <v>101.12353541712521</v>
      </c>
      <c r="K2" s="33">
        <v>98.53908645880333</v>
      </c>
      <c r="L2" s="33">
        <v>106.60265084730823</v>
      </c>
      <c r="M2" s="33">
        <v>106.14257883535363</v>
      </c>
      <c r="N2" s="33">
        <v>106.02176522914561</v>
      </c>
      <c r="O2" s="33">
        <v>102.808420562917</v>
      </c>
      <c r="P2" s="33">
        <v>104.7700750953512</v>
      </c>
      <c r="Q2" s="33">
        <v>104.98830847924665</v>
      </c>
      <c r="R2" s="33">
        <v>107.30995988679899</v>
      </c>
      <c r="S2" s="33">
        <v>105.8434752172293</v>
      </c>
      <c r="T2" s="33">
        <v>112.01790402331793</v>
      </c>
      <c r="U2" s="33">
        <v>108.95192892753879</v>
      </c>
      <c r="V2" s="33">
        <v>112.38891113448351</v>
      </c>
      <c r="W2" s="33">
        <v>112.40565399948485</v>
      </c>
      <c r="X2" s="33">
        <v>109.69598531517703</v>
      </c>
      <c r="Y2" s="33">
        <v>111.29700357394465</v>
      </c>
      <c r="Z2" s="33">
        <v>103.08422443402692</v>
      </c>
      <c r="AA2" s="33">
        <v>107.58581547138743</v>
      </c>
      <c r="AB2" s="33">
        <v>105.28157191278024</v>
      </c>
      <c r="AC2" s="33">
        <v>107.6181710939089</v>
      </c>
      <c r="AD2" s="33">
        <v>109.53884847767657</v>
      </c>
      <c r="AE2" s="33">
        <v>112.56255703545845</v>
      </c>
      <c r="AF2" s="33">
        <v>110.53186483233026</v>
      </c>
      <c r="AG2" s="33">
        <v>109.18334617362964</v>
      </c>
      <c r="AH2" s="33">
        <v>114.93595676771281</v>
      </c>
      <c r="AI2" s="33">
        <v>117.74339791776084</v>
      </c>
    </row>
    <row r="3" spans="1:35" ht="15">
      <c r="A3" s="38">
        <v>2</v>
      </c>
      <c r="B3" s="17" t="s">
        <v>0</v>
      </c>
      <c r="C3" s="38" t="s">
        <v>111</v>
      </c>
      <c r="D3" s="33">
        <v>100</v>
      </c>
      <c r="E3" s="33">
        <v>99.60823743015406</v>
      </c>
      <c r="F3" s="33">
        <v>92.6561096772153</v>
      </c>
      <c r="G3" s="33">
        <v>86.6766240587309</v>
      </c>
      <c r="H3" s="33">
        <v>82.09156546667778</v>
      </c>
      <c r="I3" s="33">
        <v>79.86065071639939</v>
      </c>
      <c r="J3" s="33">
        <v>80.3261254645521</v>
      </c>
      <c r="K3" s="33">
        <v>79.32256387828427</v>
      </c>
      <c r="L3" s="33">
        <v>82.75201960758143</v>
      </c>
      <c r="M3" s="33">
        <v>82.33556019104098</v>
      </c>
      <c r="N3" s="33">
        <v>85.76497247115388</v>
      </c>
      <c r="O3" s="33">
        <v>86.31915673126815</v>
      </c>
      <c r="P3" s="33">
        <v>83.7655067880334</v>
      </c>
      <c r="Q3" s="33">
        <v>81.76751156613643</v>
      </c>
      <c r="R3" s="33">
        <v>82.25874059761513</v>
      </c>
      <c r="S3" s="33">
        <v>85.64362048147981</v>
      </c>
      <c r="T3" s="33">
        <v>85.7778173036348</v>
      </c>
      <c r="U3" s="33">
        <v>92.65897742254644</v>
      </c>
      <c r="V3" s="33">
        <v>95.55567653601632</v>
      </c>
      <c r="W3" s="33">
        <v>99.68700416846643</v>
      </c>
      <c r="X3" s="33">
        <v>99.12755183734458</v>
      </c>
      <c r="Y3" s="33">
        <v>97.66025897584359</v>
      </c>
      <c r="Z3" s="33">
        <v>99.4087219293792</v>
      </c>
      <c r="AA3" s="33">
        <v>97.60008072566197</v>
      </c>
      <c r="AB3" s="33">
        <v>92.17112702486143</v>
      </c>
      <c r="AC3" s="33">
        <v>83.70779965376543</v>
      </c>
      <c r="AD3" s="33">
        <v>81.02049280731927</v>
      </c>
      <c r="AE3" s="33">
        <v>74.82600136407694</v>
      </c>
      <c r="AF3" s="33">
        <v>70.23227019535432</v>
      </c>
      <c r="AG3" s="33">
        <v>67.66062524930004</v>
      </c>
      <c r="AH3" s="33">
        <v>68.34848885614451</v>
      </c>
      <c r="AI3" s="33">
        <v>66.0698769196369</v>
      </c>
    </row>
    <row r="4" spans="1:35" ht="15">
      <c r="A4" s="38">
        <v>3</v>
      </c>
      <c r="B4" s="17" t="s">
        <v>20</v>
      </c>
      <c r="C4" s="38" t="s">
        <v>112</v>
      </c>
      <c r="D4" s="33">
        <v>100</v>
      </c>
      <c r="E4" s="33">
        <v>111.50418151788087</v>
      </c>
      <c r="F4" s="33">
        <v>122.67756094883835</v>
      </c>
      <c r="G4" s="33">
        <v>116.09373384797847</v>
      </c>
      <c r="H4" s="33">
        <v>118.19402216958008</v>
      </c>
      <c r="I4" s="33">
        <v>112.99321950969697</v>
      </c>
      <c r="J4" s="33">
        <v>112.3727361511848</v>
      </c>
      <c r="K4" s="33">
        <v>115.98526345894125</v>
      </c>
      <c r="L4" s="33">
        <v>123.89444905922954</v>
      </c>
      <c r="M4" s="33">
        <v>119.6466820093901</v>
      </c>
      <c r="N4" s="33">
        <v>115.44688990047379</v>
      </c>
      <c r="O4" s="33">
        <v>113.17247797875048</v>
      </c>
      <c r="P4" s="33">
        <v>114.26937443620582</v>
      </c>
      <c r="Q4" s="33">
        <v>116.20388417127202</v>
      </c>
      <c r="R4" s="33">
        <v>118.20182324479302</v>
      </c>
      <c r="S4" s="33">
        <v>120.56529210386665</v>
      </c>
      <c r="T4" s="33">
        <v>122.53967244039336</v>
      </c>
      <c r="U4" s="33">
        <v>120.56669059215086</v>
      </c>
      <c r="V4" s="33">
        <v>112.83675628845023</v>
      </c>
      <c r="W4" s="33">
        <v>113.35760081284451</v>
      </c>
      <c r="X4" s="33">
        <v>117.0971839308234</v>
      </c>
      <c r="Y4" s="33">
        <v>118.95239904450816</v>
      </c>
      <c r="Z4" s="33">
        <v>115.77793499497469</v>
      </c>
      <c r="AA4" s="33">
        <v>110.97479481577973</v>
      </c>
      <c r="AB4" s="33">
        <v>111.13749819801684</v>
      </c>
      <c r="AC4" s="33">
        <v>112.99600800263224</v>
      </c>
      <c r="AD4" s="33">
        <v>113.38607353863551</v>
      </c>
      <c r="AE4" s="33">
        <v>114.19826068103819</v>
      </c>
      <c r="AF4" s="33">
        <v>114.2197476381481</v>
      </c>
      <c r="AG4" s="33">
        <v>112.41273714582432</v>
      </c>
      <c r="AH4" s="33">
        <v>120.11312372299092</v>
      </c>
      <c r="AI4" s="33">
        <v>123.77639439409491</v>
      </c>
    </row>
    <row r="5" spans="1:35" ht="15">
      <c r="A5" s="38">
        <v>4</v>
      </c>
      <c r="B5" s="17" t="s">
        <v>14</v>
      </c>
      <c r="C5" s="38" t="s">
        <v>134</v>
      </c>
      <c r="D5" s="33">
        <v>100</v>
      </c>
      <c r="E5" s="33">
        <v>104.3456216575853</v>
      </c>
      <c r="F5" s="33">
        <v>102.79741316183801</v>
      </c>
      <c r="G5" s="33">
        <v>101.57374385075215</v>
      </c>
      <c r="H5" s="33">
        <v>101.37943822981877</v>
      </c>
      <c r="I5" s="33">
        <v>99.86886584323031</v>
      </c>
      <c r="J5" s="33">
        <v>99.91101134945843</v>
      </c>
      <c r="K5" s="33">
        <v>98.02040646849</v>
      </c>
      <c r="L5" s="33">
        <v>99.11202929281059</v>
      </c>
      <c r="M5" s="33">
        <v>98.04455366730704</v>
      </c>
      <c r="N5" s="33">
        <v>97.62708118035307</v>
      </c>
      <c r="O5" s="33">
        <v>98.4525151610455</v>
      </c>
      <c r="P5" s="33">
        <v>100.95096322816728</v>
      </c>
      <c r="Q5" s="33">
        <v>105.66017997346346</v>
      </c>
      <c r="R5" s="33">
        <v>105.22910898182015</v>
      </c>
      <c r="S5" s="33">
        <v>100.80045134253132</v>
      </c>
      <c r="T5" s="33">
        <v>103.0444130232688</v>
      </c>
      <c r="U5" s="33">
        <v>104.63207511576437</v>
      </c>
      <c r="V5" s="33">
        <v>102.59703006120468</v>
      </c>
      <c r="W5" s="33">
        <v>102.76628409825244</v>
      </c>
      <c r="X5" s="33">
        <v>103.19826454389914</v>
      </c>
      <c r="Y5" s="33">
        <v>103.97903226057396</v>
      </c>
      <c r="Z5" s="33">
        <v>104.72027702034437</v>
      </c>
      <c r="AA5" s="33">
        <v>101.80907117691758</v>
      </c>
      <c r="AB5" s="33">
        <v>102.01809394833835</v>
      </c>
      <c r="AC5" s="33">
        <v>105.22578295045076</v>
      </c>
      <c r="AD5" s="33">
        <v>108.43557264465903</v>
      </c>
      <c r="AE5" s="33">
        <v>111.00988597174118</v>
      </c>
      <c r="AF5" s="33">
        <v>115.71770006510536</v>
      </c>
      <c r="AG5" s="33">
        <v>119.03263169279255</v>
      </c>
      <c r="AH5" s="33">
        <v>123.5373546704483</v>
      </c>
      <c r="AI5" s="33">
        <v>121.99447444612318</v>
      </c>
    </row>
    <row r="6" spans="1:35" ht="15">
      <c r="A6" s="38">
        <v>5</v>
      </c>
      <c r="B6" s="17" t="s">
        <v>21</v>
      </c>
      <c r="C6" s="38" t="s">
        <v>119</v>
      </c>
      <c r="D6" s="33">
        <v>100</v>
      </c>
      <c r="E6" s="33">
        <v>104.39146566134517</v>
      </c>
      <c r="F6" s="33">
        <v>99.10060682634213</v>
      </c>
      <c r="G6" s="33">
        <v>97.69033953537827</v>
      </c>
      <c r="H6" s="33">
        <v>97.18804328525333</v>
      </c>
      <c r="I6" s="33">
        <v>86.74096035606044</v>
      </c>
      <c r="J6" s="33">
        <v>87.90221135857995</v>
      </c>
      <c r="K6" s="33">
        <v>91.6485363829402</v>
      </c>
      <c r="L6" s="33">
        <v>96.71760634836569</v>
      </c>
      <c r="M6" s="33">
        <v>98.24954318373653</v>
      </c>
      <c r="N6" s="33">
        <v>98.20399286669475</v>
      </c>
      <c r="O6" s="33">
        <v>98.9846553780088</v>
      </c>
      <c r="P6" s="33">
        <v>68.98799608138395</v>
      </c>
      <c r="Q6" s="33">
        <v>65.45762388234427</v>
      </c>
      <c r="R6" s="33">
        <v>63.606683528201536</v>
      </c>
      <c r="S6" s="33">
        <v>65.68351340208629</v>
      </c>
      <c r="T6" s="33">
        <v>64.88461093008884</v>
      </c>
      <c r="U6" s="33">
        <v>55.446317869283256</v>
      </c>
      <c r="V6" s="33">
        <v>48.588659569767245</v>
      </c>
      <c r="W6" s="33">
        <v>47.113560010345836</v>
      </c>
      <c r="X6" s="33">
        <v>47.47987374243537</v>
      </c>
      <c r="Y6" s="33">
        <v>46.550124962423475</v>
      </c>
      <c r="Z6" s="33">
        <v>41.31478939576883</v>
      </c>
      <c r="AA6" s="33">
        <v>41.07053727575888</v>
      </c>
      <c r="AB6" s="33">
        <v>37.44024181934158</v>
      </c>
      <c r="AC6" s="33">
        <v>33.56056057137275</v>
      </c>
      <c r="AD6" s="33">
        <v>37.56839803238553</v>
      </c>
      <c r="AE6" s="33">
        <v>40.54064046536053</v>
      </c>
      <c r="AF6" s="33">
        <v>40.562441642117946</v>
      </c>
      <c r="AG6" s="33">
        <v>40.750814457553254</v>
      </c>
      <c r="AH6" s="33">
        <v>42.65797445424304</v>
      </c>
      <c r="AI6" s="33">
        <v>42.56489705390409</v>
      </c>
    </row>
    <row r="7" spans="1:35" ht="15">
      <c r="A7" s="38">
        <v>6</v>
      </c>
      <c r="B7" s="17" t="s">
        <v>49</v>
      </c>
      <c r="C7" s="38" t="s">
        <v>126</v>
      </c>
      <c r="D7" s="33">
        <v>100</v>
      </c>
      <c r="E7" s="33">
        <v>102.8566037894173</v>
      </c>
      <c r="F7" s="33">
        <v>101.78842679954911</v>
      </c>
      <c r="G7" s="33">
        <v>103.43852920035484</v>
      </c>
      <c r="H7" s="33">
        <v>104.05498739492104</v>
      </c>
      <c r="I7" s="33">
        <v>104.88949231496643</v>
      </c>
      <c r="J7" s="33">
        <v>109.08306679096023</v>
      </c>
      <c r="K7" s="33">
        <v>111.43846650741915</v>
      </c>
      <c r="L7" s="33">
        <v>115.59983749256337</v>
      </c>
      <c r="M7" s="33">
        <v>115.66361219512552</v>
      </c>
      <c r="N7" s="33">
        <v>116.05604009479075</v>
      </c>
      <c r="O7" s="33">
        <v>113.23086431195632</v>
      </c>
      <c r="P7" s="33">
        <v>106.32674036389092</v>
      </c>
      <c r="Q7" s="33">
        <v>112.26345091941513</v>
      </c>
      <c r="R7" s="33">
        <v>113.59248866229171</v>
      </c>
      <c r="S7" s="33">
        <v>106.56421605428866</v>
      </c>
      <c r="T7" s="33">
        <v>109.36535916858689</v>
      </c>
      <c r="U7" s="33">
        <v>112.29908869316087</v>
      </c>
      <c r="V7" s="33">
        <v>115.59851529123232</v>
      </c>
      <c r="W7" s="33">
        <v>110.49253065086386</v>
      </c>
      <c r="X7" s="33">
        <v>102.42968538942493</v>
      </c>
      <c r="Y7" s="33">
        <v>102.16110342852026</v>
      </c>
      <c r="Z7" s="33">
        <v>103.46380988914581</v>
      </c>
      <c r="AA7" s="33">
        <v>107.79789209645445</v>
      </c>
      <c r="AB7" s="33">
        <v>110.0867049167571</v>
      </c>
      <c r="AC7" s="33">
        <v>110.31204385512852</v>
      </c>
      <c r="AD7" s="33">
        <v>111.02543154392987</v>
      </c>
      <c r="AE7" s="33">
        <v>113.14248770514438</v>
      </c>
      <c r="AF7" s="33">
        <v>113.21244323716262</v>
      </c>
      <c r="AG7" s="33">
        <v>113.87086158059145</v>
      </c>
      <c r="AH7" s="33">
        <v>122.11144351379761</v>
      </c>
      <c r="AI7" s="33">
        <v>122.98263928993904</v>
      </c>
    </row>
    <row r="8" spans="1:35" ht="15">
      <c r="A8" s="38">
        <v>7</v>
      </c>
      <c r="B8" s="17" t="s">
        <v>50</v>
      </c>
      <c r="C8" s="38" t="s">
        <v>120</v>
      </c>
      <c r="D8" s="33">
        <v>100</v>
      </c>
      <c r="E8" s="33">
        <v>101.79859577177537</v>
      </c>
      <c r="F8" s="33">
        <v>98.70917281012127</v>
      </c>
      <c r="G8" s="33">
        <v>93.6155592242747</v>
      </c>
      <c r="H8" s="33">
        <v>95.30563405205524</v>
      </c>
      <c r="I8" s="33">
        <v>96.98239750039022</v>
      </c>
      <c r="J8" s="33">
        <v>99.90424126791004</v>
      </c>
      <c r="K8" s="33">
        <v>101.64673086985722</v>
      </c>
      <c r="L8" s="33">
        <v>103.01884644389176</v>
      </c>
      <c r="M8" s="33">
        <v>106.3073680861839</v>
      </c>
      <c r="N8" s="33">
        <v>105.3314334651343</v>
      </c>
      <c r="O8" s="33">
        <v>106.22738308214625</v>
      </c>
      <c r="P8" s="33">
        <v>107.0602180176664</v>
      </c>
      <c r="Q8" s="33">
        <v>107.87807589632494</v>
      </c>
      <c r="R8" s="33">
        <v>109.29734294039064</v>
      </c>
      <c r="S8" s="33">
        <v>112.18372173833959</v>
      </c>
      <c r="T8" s="33">
        <v>117.16152525091277</v>
      </c>
      <c r="U8" s="33">
        <v>96.99045564858996</v>
      </c>
      <c r="V8" s="33">
        <v>88.49672033428114</v>
      </c>
      <c r="W8" s="33">
        <v>99.44613160455974</v>
      </c>
      <c r="X8" s="33">
        <v>90.18514837404922</v>
      </c>
      <c r="Y8" s="33">
        <v>79.95883900663073</v>
      </c>
      <c r="Z8" s="33">
        <v>86.36634724534265</v>
      </c>
      <c r="AA8" s="33">
        <v>83.24538983699117</v>
      </c>
      <c r="AB8" s="33">
        <v>88.22151504777273</v>
      </c>
      <c r="AC8" s="33">
        <v>96.35302653989191</v>
      </c>
      <c r="AD8" s="33">
        <v>101.02820811468268</v>
      </c>
      <c r="AE8" s="33">
        <v>112.11953106843046</v>
      </c>
      <c r="AF8" s="33">
        <v>112.65229122168704</v>
      </c>
      <c r="AG8" s="33">
        <v>106.26229069308475</v>
      </c>
      <c r="AH8" s="33">
        <v>106.81241069740378</v>
      </c>
      <c r="AI8" s="33">
        <v>114.82942661165444</v>
      </c>
    </row>
    <row r="9" spans="1:35" ht="15">
      <c r="A9" s="38">
        <v>8</v>
      </c>
      <c r="B9" s="17" t="s">
        <v>22</v>
      </c>
      <c r="C9" s="38" t="s">
        <v>121</v>
      </c>
      <c r="D9" s="33">
        <v>100</v>
      </c>
      <c r="E9" s="33">
        <v>102.76001262253965</v>
      </c>
      <c r="F9" s="33">
        <v>108.20633306486236</v>
      </c>
      <c r="G9" s="33">
        <v>110.62473481712773</v>
      </c>
      <c r="H9" s="33">
        <v>113.03088473797881</v>
      </c>
      <c r="I9" s="33">
        <v>114.60661007236635</v>
      </c>
      <c r="J9" s="33">
        <v>112.78021864171387</v>
      </c>
      <c r="K9" s="33">
        <v>112.95793281167198</v>
      </c>
      <c r="L9" s="33">
        <v>115.93386557558155</v>
      </c>
      <c r="M9" s="33">
        <v>121.12141356782192</v>
      </c>
      <c r="N9" s="33">
        <v>122.3751077958326</v>
      </c>
      <c r="O9" s="33">
        <v>120.06568309996665</v>
      </c>
      <c r="P9" s="33">
        <v>121.3611135963836</v>
      </c>
      <c r="Q9" s="33">
        <v>121.85027312304173</v>
      </c>
      <c r="R9" s="33">
        <v>117.1196132307133</v>
      </c>
      <c r="S9" s="33">
        <v>118.51911434720988</v>
      </c>
      <c r="T9" s="33">
        <v>119.15701949941798</v>
      </c>
      <c r="U9" s="33">
        <v>114.48891950850856</v>
      </c>
      <c r="V9" s="33">
        <v>113.04051020219502</v>
      </c>
      <c r="W9" s="33">
        <v>110.75290953284127</v>
      </c>
      <c r="X9" s="33">
        <v>111.2515570472815</v>
      </c>
      <c r="Y9" s="33">
        <v>113.76809615406195</v>
      </c>
      <c r="Z9" s="33">
        <v>113.92215450487133</v>
      </c>
      <c r="AA9" s="33">
        <v>117.72446035387527</v>
      </c>
      <c r="AB9" s="33">
        <v>125.20419331871426</v>
      </c>
      <c r="AC9" s="33">
        <v>125.97916254439002</v>
      </c>
      <c r="AD9" s="33">
        <v>125.89206658080168</v>
      </c>
      <c r="AE9" s="33">
        <v>125.63827333732067</v>
      </c>
      <c r="AF9" s="33">
        <v>129.0329820895192</v>
      </c>
      <c r="AG9" s="33">
        <v>133.8869101849776</v>
      </c>
      <c r="AH9" s="33">
        <v>135.44861395923326</v>
      </c>
      <c r="AI9" s="33">
        <v>141.17553568623705</v>
      </c>
    </row>
    <row r="10" spans="1:35" ht="15">
      <c r="A10" s="38">
        <v>9</v>
      </c>
      <c r="B10" s="17" t="s">
        <v>1</v>
      </c>
      <c r="C10" s="38" t="s">
        <v>122</v>
      </c>
      <c r="D10" s="33">
        <v>100</v>
      </c>
      <c r="E10" s="33">
        <v>95.94004540044364</v>
      </c>
      <c r="F10" s="33">
        <v>88.91371322016283</v>
      </c>
      <c r="G10" s="33">
        <v>97.38904001603993</v>
      </c>
      <c r="H10" s="33">
        <v>94.96511149970743</v>
      </c>
      <c r="I10" s="33">
        <v>84.36123962099138</v>
      </c>
      <c r="J10" s="33">
        <v>90.2065905434333</v>
      </c>
      <c r="K10" s="33">
        <v>87.51398795376294</v>
      </c>
      <c r="L10" s="33">
        <v>91.5498538014246</v>
      </c>
      <c r="M10" s="33">
        <v>92.98213839996919</v>
      </c>
      <c r="N10" s="33">
        <v>98.48278609521839</v>
      </c>
      <c r="O10" s="33">
        <v>108.15335830392486</v>
      </c>
      <c r="P10" s="33">
        <v>106.17599017579799</v>
      </c>
      <c r="Q10" s="33">
        <v>108.80993523322341</v>
      </c>
      <c r="R10" s="33">
        <v>108.96678169058626</v>
      </c>
      <c r="S10" s="33">
        <v>100.66582779297406</v>
      </c>
      <c r="T10" s="33">
        <v>100.0892029424549</v>
      </c>
      <c r="U10" s="33">
        <v>107.5284408134784</v>
      </c>
      <c r="V10" s="33">
        <v>99.75389163175707</v>
      </c>
      <c r="W10" s="33">
        <v>105.52712963900109</v>
      </c>
      <c r="X10" s="33">
        <v>108.61971871279164</v>
      </c>
      <c r="Y10" s="33">
        <v>113.78023832537819</v>
      </c>
      <c r="Z10" s="33">
        <v>108.67566305740016</v>
      </c>
      <c r="AA10" s="33">
        <v>109.61824161764802</v>
      </c>
      <c r="AB10" s="33">
        <v>115.0905180358429</v>
      </c>
      <c r="AC10" s="33">
        <v>115.2331825717991</v>
      </c>
      <c r="AD10" s="33">
        <v>118.57877348333349</v>
      </c>
      <c r="AE10" s="33">
        <v>118.57849862861785</v>
      </c>
      <c r="AF10" s="33">
        <v>123.2178815204079</v>
      </c>
      <c r="AG10" s="33">
        <v>125.9754410766797</v>
      </c>
      <c r="AH10" s="33">
        <v>135.47066973761395</v>
      </c>
      <c r="AI10" s="33">
        <v>132.69318732154727</v>
      </c>
    </row>
    <row r="11" spans="1:35" ht="15">
      <c r="A11" s="38">
        <v>10</v>
      </c>
      <c r="B11" s="17" t="s">
        <v>2</v>
      </c>
      <c r="C11" s="38" t="s">
        <v>123</v>
      </c>
      <c r="D11" s="33">
        <v>100</v>
      </c>
      <c r="E11" s="33">
        <v>103.51837858561024</v>
      </c>
      <c r="F11" s="33">
        <v>97.71700616357207</v>
      </c>
      <c r="G11" s="33">
        <v>96.24171634648317</v>
      </c>
      <c r="H11" s="33">
        <v>99.39509266716817</v>
      </c>
      <c r="I11" s="33">
        <v>98.22586389291006</v>
      </c>
      <c r="J11" s="33">
        <v>99.18379696884308</v>
      </c>
      <c r="K11" s="33">
        <v>101.57496914059243</v>
      </c>
      <c r="L11" s="33">
        <v>109.14558300054881</v>
      </c>
      <c r="M11" s="33">
        <v>110.89116868435269</v>
      </c>
      <c r="N11" s="33">
        <v>108.52683064932471</v>
      </c>
      <c r="O11" s="33">
        <v>105.635234429744</v>
      </c>
      <c r="P11" s="33">
        <v>102.80744360010662</v>
      </c>
      <c r="Q11" s="33">
        <v>100.89578884707917</v>
      </c>
      <c r="R11" s="33">
        <v>101.04713223148202</v>
      </c>
      <c r="S11" s="33">
        <v>100.44441189822167</v>
      </c>
      <c r="T11" s="33">
        <v>106.84716004469696</v>
      </c>
      <c r="U11" s="33">
        <v>105.18590021915182</v>
      </c>
      <c r="V11" s="33">
        <v>101.23216784393392</v>
      </c>
      <c r="W11" s="33">
        <v>112.80260000737496</v>
      </c>
      <c r="X11" s="33">
        <v>109.10038272596337</v>
      </c>
      <c r="Y11" s="33">
        <v>105.7991135078021</v>
      </c>
      <c r="Z11" s="33">
        <v>107.73381003859352</v>
      </c>
      <c r="AA11" s="33">
        <v>107.52984211496242</v>
      </c>
      <c r="AB11" s="33">
        <v>105.98209480441525</v>
      </c>
      <c r="AC11" s="33">
        <v>107.90228296322258</v>
      </c>
      <c r="AD11" s="33">
        <v>107.17432390807264</v>
      </c>
      <c r="AE11" s="33">
        <v>103.32958879800911</v>
      </c>
      <c r="AF11" s="33">
        <v>112.59789533264808</v>
      </c>
      <c r="AG11" s="33">
        <v>109.52477362486503</v>
      </c>
      <c r="AH11" s="33">
        <v>108.2350546892592</v>
      </c>
      <c r="AI11" s="33">
        <v>111.69681072888257</v>
      </c>
    </row>
    <row r="12" spans="1:35" ht="15">
      <c r="A12" s="38">
        <v>11</v>
      </c>
      <c r="B12" s="17" t="s">
        <v>3</v>
      </c>
      <c r="C12" s="38" t="s">
        <v>124</v>
      </c>
      <c r="D12" s="33">
        <v>100</v>
      </c>
      <c r="E12" s="33">
        <v>99.41154121611861</v>
      </c>
      <c r="F12" s="33">
        <v>96.23622453493279</v>
      </c>
      <c r="G12" s="33">
        <v>95.93244375940152</v>
      </c>
      <c r="H12" s="33">
        <v>94.93074887259746</v>
      </c>
      <c r="I12" s="33">
        <v>92.38175611159582</v>
      </c>
      <c r="J12" s="33">
        <v>93.7634307510593</v>
      </c>
      <c r="K12" s="33">
        <v>94.53481330925557</v>
      </c>
      <c r="L12" s="33">
        <v>97.2865260395588</v>
      </c>
      <c r="M12" s="33">
        <v>93.49740991615764</v>
      </c>
      <c r="N12" s="33">
        <v>95.4026832993652</v>
      </c>
      <c r="O12" s="33">
        <v>99.38401448594406</v>
      </c>
      <c r="P12" s="33">
        <v>98.4039294843095</v>
      </c>
      <c r="Q12" s="33">
        <v>100.24442612636909</v>
      </c>
      <c r="R12" s="33">
        <v>103.7723803290125</v>
      </c>
      <c r="S12" s="33">
        <v>102.45585465634748</v>
      </c>
      <c r="T12" s="33">
        <v>105.6452074935685</v>
      </c>
      <c r="U12" s="33">
        <v>106.38575437503131</v>
      </c>
      <c r="V12" s="33">
        <v>104.83790415781475</v>
      </c>
      <c r="W12" s="33">
        <v>108.86661738307609</v>
      </c>
      <c r="X12" s="33">
        <v>106.80984945333773</v>
      </c>
      <c r="Y12" s="33">
        <v>109.77572704143516</v>
      </c>
      <c r="Z12" s="33">
        <v>110.90451918690981</v>
      </c>
      <c r="AA12" s="33">
        <v>103.49971037373845</v>
      </c>
      <c r="AB12" s="33">
        <v>96.46364268735964</v>
      </c>
      <c r="AC12" s="33">
        <v>96.86280947287015</v>
      </c>
      <c r="AD12" s="33">
        <v>100.7734249573737</v>
      </c>
      <c r="AE12" s="33">
        <v>97.21929107808057</v>
      </c>
      <c r="AF12" s="33">
        <v>90.95568040590099</v>
      </c>
      <c r="AG12" s="33">
        <v>96.64627313409422</v>
      </c>
      <c r="AH12" s="33">
        <v>96.70517512752048</v>
      </c>
      <c r="AI12" s="33">
        <v>97.9266545611613</v>
      </c>
    </row>
    <row r="13" spans="1:35" ht="15">
      <c r="A13" s="38">
        <v>12</v>
      </c>
      <c r="B13" s="17" t="s">
        <v>4</v>
      </c>
      <c r="C13" s="38" t="s">
        <v>125</v>
      </c>
      <c r="D13" s="33">
        <v>100</v>
      </c>
      <c r="E13" s="33">
        <v>100.60751924701768</v>
      </c>
      <c r="F13" s="33">
        <v>96.86061452765678</v>
      </c>
      <c r="G13" s="33">
        <v>98.31689199194052</v>
      </c>
      <c r="H13" s="33">
        <v>103.6096590095714</v>
      </c>
      <c r="I13" s="33">
        <v>105.13160981229696</v>
      </c>
      <c r="J13" s="33">
        <v>105.58426542165424</v>
      </c>
      <c r="K13" s="33">
        <v>111.47407460676496</v>
      </c>
      <c r="L13" s="33">
        <v>110.95932358378174</v>
      </c>
      <c r="M13" s="33">
        <v>112.49970916914373</v>
      </c>
      <c r="N13" s="33">
        <v>107.75035061688016</v>
      </c>
      <c r="O13" s="33">
        <v>101.46386281893523</v>
      </c>
      <c r="P13" s="33">
        <v>99.00676929470526</v>
      </c>
      <c r="Q13" s="33">
        <v>101.35213978487452</v>
      </c>
      <c r="R13" s="33">
        <v>103.0692763471266</v>
      </c>
      <c r="S13" s="33">
        <v>109.73565271119698</v>
      </c>
      <c r="T13" s="33">
        <v>112.65318156209067</v>
      </c>
      <c r="U13" s="33">
        <v>111.63436254085278</v>
      </c>
      <c r="V13" s="33">
        <v>113.75984334188176</v>
      </c>
      <c r="W13" s="33">
        <v>116.51728869660901</v>
      </c>
      <c r="X13" s="33">
        <v>113.12544127106615</v>
      </c>
      <c r="Y13" s="33">
        <v>107.65266572300352</v>
      </c>
      <c r="Z13" s="33">
        <v>106.81197725489024</v>
      </c>
      <c r="AA13" s="33">
        <v>109.10859838054631</v>
      </c>
      <c r="AB13" s="33">
        <v>113.80749103238496</v>
      </c>
      <c r="AC13" s="33">
        <v>114.57556204278094</v>
      </c>
      <c r="AD13" s="33">
        <v>119.4844847043657</v>
      </c>
      <c r="AE13" s="33">
        <v>125.12256474223659</v>
      </c>
      <c r="AF13" s="33">
        <v>128.31505690287966</v>
      </c>
      <c r="AG13" s="33">
        <v>125.28048075574497</v>
      </c>
      <c r="AH13" s="33">
        <v>125.43055350232858</v>
      </c>
      <c r="AI13" s="33">
        <v>132.0258205177792</v>
      </c>
    </row>
    <row r="14" spans="1:35" ht="15">
      <c r="A14" s="38">
        <v>13</v>
      </c>
      <c r="B14" s="17" t="s">
        <v>15</v>
      </c>
      <c r="C14" s="38" t="s">
        <v>133</v>
      </c>
      <c r="D14" s="33">
        <v>100</v>
      </c>
      <c r="E14" s="33">
        <v>104.0605262965853</v>
      </c>
      <c r="F14" s="33">
        <v>106.7001587020443</v>
      </c>
      <c r="G14" s="33">
        <v>108.31284526320314</v>
      </c>
      <c r="H14" s="33">
        <v>115.24402225518887</v>
      </c>
      <c r="I14" s="33">
        <v>111.81544298345585</v>
      </c>
      <c r="J14" s="33">
        <v>118.81341416946059</v>
      </c>
      <c r="K14" s="33">
        <v>121.29267792699744</v>
      </c>
      <c r="L14" s="33">
        <v>121.10568930864552</v>
      </c>
      <c r="M14" s="33">
        <v>127.93182039576698</v>
      </c>
      <c r="N14" s="33">
        <v>129.42151618364036</v>
      </c>
      <c r="O14" s="33">
        <v>125.38105064118889</v>
      </c>
      <c r="P14" s="33">
        <v>127.10925191122067</v>
      </c>
      <c r="Q14" s="33">
        <v>125.71852469339956</v>
      </c>
      <c r="R14" s="33">
        <v>134.89149784564813</v>
      </c>
      <c r="S14" s="33">
        <v>128.70566848137625</v>
      </c>
      <c r="T14" s="33">
        <v>131.88976568731013</v>
      </c>
      <c r="U14" s="33">
        <v>136.2690871688086</v>
      </c>
      <c r="V14" s="33">
        <v>138.4828240613578</v>
      </c>
      <c r="W14" s="33">
        <v>138.3993051660028</v>
      </c>
      <c r="X14" s="33">
        <v>137.92863686362514</v>
      </c>
      <c r="Y14" s="33">
        <v>139.3225486552647</v>
      </c>
      <c r="Z14" s="33">
        <v>137.1212162186958</v>
      </c>
      <c r="AA14" s="33">
        <v>144.24423570065085</v>
      </c>
      <c r="AB14" s="33">
        <v>152.85206267816437</v>
      </c>
      <c r="AC14" s="33">
        <v>159.1187759646439</v>
      </c>
      <c r="AD14" s="33">
        <v>159.95937439474997</v>
      </c>
      <c r="AE14" s="33">
        <v>158.77308301712358</v>
      </c>
      <c r="AF14" s="33">
        <v>165.73918378975566</v>
      </c>
      <c r="AG14" s="33">
        <v>168.81425739591614</v>
      </c>
      <c r="AH14" s="33">
        <v>175.02801332662827</v>
      </c>
      <c r="AI14" s="33">
        <v>176.4517149110209</v>
      </c>
    </row>
    <row r="15" spans="1:35" ht="15">
      <c r="A15" s="38">
        <v>14</v>
      </c>
      <c r="B15" s="17" t="s">
        <v>5</v>
      </c>
      <c r="C15" s="38" t="s">
        <v>128</v>
      </c>
      <c r="D15" s="33">
        <v>100</v>
      </c>
      <c r="E15" s="33">
        <v>102.79637440778147</v>
      </c>
      <c r="F15" s="33">
        <v>105.60802355389872</v>
      </c>
      <c r="G15" s="33">
        <v>110.09141957897646</v>
      </c>
      <c r="H15" s="33">
        <v>111.40373664922886</v>
      </c>
      <c r="I15" s="33">
        <v>103.16703778853548</v>
      </c>
      <c r="J15" s="33">
        <v>103.86322996999827</v>
      </c>
      <c r="K15" s="33">
        <v>100.8360963550581</v>
      </c>
      <c r="L15" s="33">
        <v>100.7320429285185</v>
      </c>
      <c r="M15" s="33">
        <v>102.42651266799932</v>
      </c>
      <c r="N15" s="33">
        <v>101.11398334959628</v>
      </c>
      <c r="O15" s="33">
        <v>98.9739607147841</v>
      </c>
      <c r="P15" s="33">
        <v>100.65173322824546</v>
      </c>
      <c r="Q15" s="33">
        <v>105.85708757267301</v>
      </c>
      <c r="R15" s="33">
        <v>109.06417932565135</v>
      </c>
      <c r="S15" s="33">
        <v>115.43678348917497</v>
      </c>
      <c r="T15" s="33">
        <v>110.84379404586062</v>
      </c>
      <c r="U15" s="33">
        <v>109.13973908126198</v>
      </c>
      <c r="V15" s="33">
        <v>105.30411192888873</v>
      </c>
      <c r="W15" s="33">
        <v>108.2629589019379</v>
      </c>
      <c r="X15" s="33">
        <v>104.20725389501128</v>
      </c>
      <c r="Y15" s="33">
        <v>105.96007081355832</v>
      </c>
      <c r="Z15" s="33">
        <v>108.11532509929673</v>
      </c>
      <c r="AA15" s="33">
        <v>113.80824791212439</v>
      </c>
      <c r="AB15" s="33">
        <v>114.09895086966597</v>
      </c>
      <c r="AC15" s="33">
        <v>115.63635666598034</v>
      </c>
      <c r="AD15" s="33">
        <v>117.83495965579647</v>
      </c>
      <c r="AE15" s="33">
        <v>116.75006716774281</v>
      </c>
      <c r="AF15" s="33">
        <v>113.72209089101946</v>
      </c>
      <c r="AG15" s="33">
        <v>116.88724004756679</v>
      </c>
      <c r="AH15" s="33">
        <v>121.36973402171697</v>
      </c>
      <c r="AI15" s="33">
        <v>126.26115972492437</v>
      </c>
    </row>
    <row r="16" spans="1:35" ht="15">
      <c r="A16" s="38">
        <v>15</v>
      </c>
      <c r="B16" s="17" t="s">
        <v>16</v>
      </c>
      <c r="C16" s="38" t="s">
        <v>127</v>
      </c>
      <c r="D16" s="33">
        <v>100</v>
      </c>
      <c r="E16" s="33">
        <v>111.86104777522247</v>
      </c>
      <c r="F16" s="33">
        <v>109.9922448604494</v>
      </c>
      <c r="G16" s="33">
        <v>109.73338848821041</v>
      </c>
      <c r="H16" s="33">
        <v>114.30457752743413</v>
      </c>
      <c r="I16" s="33">
        <v>131.52628475832236</v>
      </c>
      <c r="J16" s="33">
        <v>125.32853393372024</v>
      </c>
      <c r="K16" s="33">
        <v>131.16640270174295</v>
      </c>
      <c r="L16" s="33">
        <v>138.29613594938326</v>
      </c>
      <c r="M16" s="33">
        <v>148.73946866848087</v>
      </c>
      <c r="N16" s="33">
        <v>150.40964591547228</v>
      </c>
      <c r="O16" s="33">
        <v>147.40415310645938</v>
      </c>
      <c r="P16" s="33">
        <v>168.2303752022129</v>
      </c>
      <c r="Q16" s="33">
        <v>167.39317127224447</v>
      </c>
      <c r="R16" s="33">
        <v>162.19393861679401</v>
      </c>
      <c r="S16" s="33">
        <v>165.51113538250186</v>
      </c>
      <c r="T16" s="33">
        <v>168.522578805365</v>
      </c>
      <c r="U16" s="33">
        <v>180.07996995615537</v>
      </c>
      <c r="V16" s="33">
        <v>178.74833433463056</v>
      </c>
      <c r="W16" s="33">
        <v>178.49672755656076</v>
      </c>
      <c r="X16" s="33">
        <v>172.93031284844187</v>
      </c>
      <c r="Y16" s="33">
        <v>173.89272756457672</v>
      </c>
      <c r="Z16" s="33">
        <v>167.59261166918873</v>
      </c>
      <c r="AA16" s="33">
        <v>164.11780811488933</v>
      </c>
      <c r="AB16" s="33">
        <v>162.68634471898025</v>
      </c>
      <c r="AC16" s="33">
        <v>159.46799847765516</v>
      </c>
      <c r="AD16" s="33">
        <v>160.31148502493772</v>
      </c>
      <c r="AE16" s="33">
        <v>162.62393960025273</v>
      </c>
      <c r="AF16" s="33">
        <v>164.01576525081558</v>
      </c>
      <c r="AG16" s="33">
        <v>163.40643129189615</v>
      </c>
      <c r="AH16" s="33">
        <v>160.1800355748302</v>
      </c>
      <c r="AI16" s="33">
        <v>158.86523113496818</v>
      </c>
    </row>
    <row r="17" spans="1:35" ht="15">
      <c r="A17" s="38">
        <v>16</v>
      </c>
      <c r="B17" s="17" t="s">
        <v>6</v>
      </c>
      <c r="C17" s="38" t="s">
        <v>132</v>
      </c>
      <c r="D17" s="33">
        <v>100</v>
      </c>
      <c r="E17" s="33">
        <v>106.13575266524266</v>
      </c>
      <c r="F17" s="33">
        <v>106.3792890708977</v>
      </c>
      <c r="G17" s="33">
        <v>104.80200872419115</v>
      </c>
      <c r="H17" s="33">
        <v>106.32513845611442</v>
      </c>
      <c r="I17" s="33">
        <v>106.64964058165289</v>
      </c>
      <c r="J17" s="33">
        <v>111.15186335746188</v>
      </c>
      <c r="K17" s="33">
        <v>113.24724440652304</v>
      </c>
      <c r="L17" s="33">
        <v>116.60280163289858</v>
      </c>
      <c r="M17" s="33">
        <v>117.14577873308093</v>
      </c>
      <c r="N17" s="33">
        <v>113.55303513664849</v>
      </c>
      <c r="O17" s="33">
        <v>115.120833440533</v>
      </c>
      <c r="P17" s="33">
        <v>112.43993234360812</v>
      </c>
      <c r="Q17" s="33">
        <v>117.13551958963193</v>
      </c>
      <c r="R17" s="33">
        <v>115.48996880630791</v>
      </c>
      <c r="S17" s="33">
        <v>116.31405602692467</v>
      </c>
      <c r="T17" s="33">
        <v>120.85979678842767</v>
      </c>
      <c r="U17" s="33">
        <v>124.119842782997</v>
      </c>
      <c r="V17" s="33">
        <v>117.0404824265965</v>
      </c>
      <c r="W17" s="33">
        <v>131.08215058283884</v>
      </c>
      <c r="X17" s="33">
        <v>136.20872207595798</v>
      </c>
      <c r="Y17" s="33">
        <v>140.32268365160186</v>
      </c>
      <c r="Z17" s="33">
        <v>134.81827844684264</v>
      </c>
      <c r="AA17" s="33">
        <v>139.62396485507418</v>
      </c>
      <c r="AB17" s="33">
        <v>149.56901618648115</v>
      </c>
      <c r="AC17" s="33">
        <v>153.54861800833473</v>
      </c>
      <c r="AD17" s="33">
        <v>158.71011419000686</v>
      </c>
      <c r="AE17" s="33">
        <v>161.7797813604816</v>
      </c>
      <c r="AF17" s="33">
        <v>163.59093431457669</v>
      </c>
      <c r="AG17" s="33">
        <v>151.10952867146673</v>
      </c>
      <c r="AH17" s="33">
        <v>154.26291226133594</v>
      </c>
      <c r="AI17" s="33">
        <v>155.03507481393012</v>
      </c>
    </row>
    <row r="18" spans="1:35" ht="15">
      <c r="A18" s="38">
        <v>17</v>
      </c>
      <c r="B18" s="17" t="s">
        <v>7</v>
      </c>
      <c r="C18" s="38" t="s">
        <v>113</v>
      </c>
      <c r="D18" s="33">
        <v>100</v>
      </c>
      <c r="E18" s="33">
        <v>96.21016661895891</v>
      </c>
      <c r="F18" s="33">
        <v>90.68566808729696</v>
      </c>
      <c r="G18" s="33">
        <v>89.23238921648833</v>
      </c>
      <c r="H18" s="33">
        <v>85.13020369741479</v>
      </c>
      <c r="I18" s="33">
        <v>79.09469507555067</v>
      </c>
      <c r="J18" s="33">
        <v>76.23377471314882</v>
      </c>
      <c r="K18" s="33">
        <v>71.26756295979693</v>
      </c>
      <c r="L18" s="33">
        <v>72.39262204330106</v>
      </c>
      <c r="M18" s="33">
        <v>73.75104196374855</v>
      </c>
      <c r="N18" s="33">
        <v>76.10336820135325</v>
      </c>
      <c r="O18" s="33">
        <v>75.53726708751425</v>
      </c>
      <c r="P18" s="33">
        <v>77.96625788444521</v>
      </c>
      <c r="Q18" s="33">
        <v>75.62906420680605</v>
      </c>
      <c r="R18" s="33">
        <v>74.92217041805749</v>
      </c>
      <c r="S18" s="33">
        <v>71.85279811613327</v>
      </c>
      <c r="T18" s="33">
        <v>70.84669720463154</v>
      </c>
      <c r="U18" s="33">
        <v>70.95344439588905</v>
      </c>
      <c r="V18" s="33">
        <v>70.11838999058855</v>
      </c>
      <c r="W18" s="33">
        <v>67.54013755364717</v>
      </c>
      <c r="X18" s="33">
        <v>66.02915895683824</v>
      </c>
      <c r="Y18" s="33">
        <v>64.73819866410821</v>
      </c>
      <c r="Z18" s="33">
        <v>63.92699958307592</v>
      </c>
      <c r="AA18" s="33">
        <v>63.06551832082412</v>
      </c>
      <c r="AB18" s="33">
        <v>65.48572590580453</v>
      </c>
      <c r="AC18" s="33">
        <v>65.45563112937761</v>
      </c>
      <c r="AD18" s="33">
        <v>64.76636951953215</v>
      </c>
      <c r="AE18" s="33">
        <v>63.85842636232628</v>
      </c>
      <c r="AF18" s="33">
        <v>62.24119402774705</v>
      </c>
      <c r="AG18" s="33">
        <v>58.998542344357574</v>
      </c>
      <c r="AH18" s="33">
        <v>58.12647352370823</v>
      </c>
      <c r="AI18" s="33">
        <v>59.04509229047058</v>
      </c>
    </row>
    <row r="19" spans="1:35" ht="15">
      <c r="A19" s="38">
        <v>18</v>
      </c>
      <c r="B19" s="17" t="s">
        <v>8</v>
      </c>
      <c r="C19" s="38" t="s">
        <v>131</v>
      </c>
      <c r="D19" s="33">
        <v>100</v>
      </c>
      <c r="E19" s="33">
        <v>101.39444130861695</v>
      </c>
      <c r="F19" s="33">
        <v>102.41034604092961</v>
      </c>
      <c r="G19" s="33">
        <v>102.02334410247084</v>
      </c>
      <c r="H19" s="33">
        <v>101.10952505145923</v>
      </c>
      <c r="I19" s="33">
        <v>102.9709919356828</v>
      </c>
      <c r="J19" s="33">
        <v>103.67962966300765</v>
      </c>
      <c r="K19" s="33">
        <v>104.04389138706453</v>
      </c>
      <c r="L19" s="33">
        <v>103.69313899638234</v>
      </c>
      <c r="M19" s="33">
        <v>103.76772967003924</v>
      </c>
      <c r="N19" s="33">
        <v>102.3880579310551</v>
      </c>
      <c r="O19" s="33">
        <v>99.57328937724405</v>
      </c>
      <c r="P19" s="33">
        <v>99.8681878475021</v>
      </c>
      <c r="Q19" s="33">
        <v>102.64848252818783</v>
      </c>
      <c r="R19" s="33">
        <v>106.81773482003685</v>
      </c>
      <c r="S19" s="33">
        <v>112.69983133539192</v>
      </c>
      <c r="T19" s="33">
        <v>114.52939370612127</v>
      </c>
      <c r="U19" s="33">
        <v>115.60109176697982</v>
      </c>
      <c r="V19" s="33">
        <v>115.23136200653107</v>
      </c>
      <c r="W19" s="33">
        <v>116.61985188276385</v>
      </c>
      <c r="X19" s="33">
        <v>116.33576559870409</v>
      </c>
      <c r="Y19" s="33">
        <v>120.27109181113028</v>
      </c>
      <c r="Z19" s="33">
        <v>122.75808652540957</v>
      </c>
      <c r="AA19" s="33">
        <v>124.86018609940969</v>
      </c>
      <c r="AB19" s="33">
        <v>122.8659188958674</v>
      </c>
      <c r="AC19" s="33">
        <v>123.60551084312557</v>
      </c>
      <c r="AD19" s="33">
        <v>125.08681706842192</v>
      </c>
      <c r="AE19" s="33">
        <v>126.50156826976638</v>
      </c>
      <c r="AF19" s="33">
        <v>124.35657707966857</v>
      </c>
      <c r="AG19" s="33">
        <v>124.1326731111681</v>
      </c>
      <c r="AH19" s="33">
        <v>124.46552958558289</v>
      </c>
      <c r="AI19" s="33">
        <v>112.7222750923287</v>
      </c>
    </row>
    <row r="20" spans="1:35" ht="15">
      <c r="A20" s="38">
        <v>19</v>
      </c>
      <c r="B20" s="17" t="s">
        <v>9</v>
      </c>
      <c r="C20" s="38" t="s">
        <v>114</v>
      </c>
      <c r="D20" s="33">
        <v>100</v>
      </c>
      <c r="E20" s="33">
        <v>90.91135477872382</v>
      </c>
      <c r="F20" s="33">
        <v>96.5624493819173</v>
      </c>
      <c r="G20" s="33">
        <v>89.62179979330787</v>
      </c>
      <c r="H20" s="33">
        <v>88.0837691415655</v>
      </c>
      <c r="I20" s="33">
        <v>85.58883400766392</v>
      </c>
      <c r="J20" s="33">
        <v>88.82659700088125</v>
      </c>
      <c r="K20" s="33">
        <v>90.08047958492465</v>
      </c>
      <c r="L20" s="33">
        <v>87.45282290252017</v>
      </c>
      <c r="M20" s="33">
        <v>88.66843148790589</v>
      </c>
      <c r="N20" s="33">
        <v>89.17637006884318</v>
      </c>
      <c r="O20" s="33">
        <v>88.25435620799085</v>
      </c>
      <c r="P20" s="33">
        <v>87.84354970114715</v>
      </c>
      <c r="Q20" s="33">
        <v>89.59925403490143</v>
      </c>
      <c r="R20" s="33">
        <v>91.48371684633162</v>
      </c>
      <c r="S20" s="33">
        <v>97.22465782609906</v>
      </c>
      <c r="T20" s="33">
        <v>99.27206804249731</v>
      </c>
      <c r="U20" s="33">
        <v>99.2161561752041</v>
      </c>
      <c r="V20" s="33">
        <v>104.16298016617323</v>
      </c>
      <c r="W20" s="33">
        <v>105.82655917601909</v>
      </c>
      <c r="X20" s="33">
        <v>102.56100946002739</v>
      </c>
      <c r="Y20" s="33">
        <v>103.24815885875002</v>
      </c>
      <c r="Z20" s="33">
        <v>103.05908665872455</v>
      </c>
      <c r="AA20" s="33">
        <v>104.3062275561778</v>
      </c>
      <c r="AB20" s="33">
        <v>102.39263849445767</v>
      </c>
      <c r="AC20" s="33">
        <v>103.12326071563518</v>
      </c>
      <c r="AD20" s="33">
        <v>104.8728093505095</v>
      </c>
      <c r="AE20" s="33">
        <v>106.00323579907038</v>
      </c>
      <c r="AF20" s="33">
        <v>101.59229231183538</v>
      </c>
      <c r="AG20" s="33">
        <v>103.5642635579655</v>
      </c>
      <c r="AH20" s="33">
        <v>102.57089863008302</v>
      </c>
      <c r="AI20" s="33">
        <v>94.71812691081591</v>
      </c>
    </row>
    <row r="21" spans="1:35" ht="15">
      <c r="A21" s="38">
        <v>20</v>
      </c>
      <c r="B21" s="17" t="s">
        <v>10</v>
      </c>
      <c r="C21" s="38" t="s">
        <v>130</v>
      </c>
      <c r="D21" s="33">
        <v>100</v>
      </c>
      <c r="E21" s="33">
        <v>98.97042258266869</v>
      </c>
      <c r="F21" s="33">
        <v>93.64138331752689</v>
      </c>
      <c r="G21" s="33">
        <v>91.06004104368148</v>
      </c>
      <c r="H21" s="33">
        <v>91.33246775340713</v>
      </c>
      <c r="I21" s="33">
        <v>92.21661206502925</v>
      </c>
      <c r="J21" s="33">
        <v>90.5655248143401</v>
      </c>
      <c r="K21" s="33">
        <v>90.70088342768243</v>
      </c>
      <c r="L21" s="33">
        <v>90.22497172124395</v>
      </c>
      <c r="M21" s="33">
        <v>89.35494274667901</v>
      </c>
      <c r="N21" s="33">
        <v>89.81605147382487</v>
      </c>
      <c r="O21" s="33">
        <v>91.65843111440839</v>
      </c>
      <c r="P21" s="33">
        <v>90.34749916686309</v>
      </c>
      <c r="Q21" s="33">
        <v>90.40016780048525</v>
      </c>
      <c r="R21" s="33">
        <v>91.85785026262347</v>
      </c>
      <c r="S21" s="33">
        <v>94.32190043426203</v>
      </c>
      <c r="T21" s="33">
        <v>94.9144325481905</v>
      </c>
      <c r="U21" s="33">
        <v>92.97506684810836</v>
      </c>
      <c r="V21" s="33">
        <v>90.55576329876692</v>
      </c>
      <c r="W21" s="33">
        <v>90.93103141237769</v>
      </c>
      <c r="X21" s="33">
        <v>94.80398951473501</v>
      </c>
      <c r="Y21" s="33">
        <v>95.25647164921065</v>
      </c>
      <c r="Z21" s="33">
        <v>95.65033064271094</v>
      </c>
      <c r="AA21" s="33">
        <v>96.81855355921705</v>
      </c>
      <c r="AB21" s="33">
        <v>100.0670498578262</v>
      </c>
      <c r="AC21" s="33">
        <v>103.38958630435462</v>
      </c>
      <c r="AD21" s="33">
        <v>104.63466767514491</v>
      </c>
      <c r="AE21" s="33">
        <v>104.34878296561212</v>
      </c>
      <c r="AF21" s="33">
        <v>104.1547042735487</v>
      </c>
      <c r="AG21" s="33">
        <v>102.25793543073353</v>
      </c>
      <c r="AH21" s="33">
        <v>103.7096972654958</v>
      </c>
      <c r="AI21" s="33">
        <v>105.46402507209169</v>
      </c>
    </row>
    <row r="22" spans="1:35" ht="15">
      <c r="A22" s="38">
        <v>21</v>
      </c>
      <c r="B22" s="17" t="s">
        <v>17</v>
      </c>
      <c r="C22" s="38" t="s">
        <v>115</v>
      </c>
      <c r="D22" s="33">
        <v>100</v>
      </c>
      <c r="E22" s="33">
        <v>98.53417881298412</v>
      </c>
      <c r="F22" s="33">
        <v>93.46264145482839</v>
      </c>
      <c r="G22" s="33">
        <v>90.33539942051478</v>
      </c>
      <c r="H22" s="33">
        <v>94.22350476916104</v>
      </c>
      <c r="I22" s="33">
        <v>93.03236142341385</v>
      </c>
      <c r="J22" s="33">
        <v>93.85572402376481</v>
      </c>
      <c r="K22" s="33">
        <v>91.29994862590915</v>
      </c>
      <c r="L22" s="33">
        <v>86.91228052175946</v>
      </c>
      <c r="M22" s="33">
        <v>85.72576049948577</v>
      </c>
      <c r="N22" s="33">
        <v>83.78784499286206</v>
      </c>
      <c r="O22" s="33">
        <v>82.80497018585763</v>
      </c>
      <c r="P22" s="33">
        <v>83.92098343066552</v>
      </c>
      <c r="Q22" s="33">
        <v>85.47987380177075</v>
      </c>
      <c r="R22" s="33">
        <v>87.00065506294546</v>
      </c>
      <c r="S22" s="33">
        <v>89.35148905731866</v>
      </c>
      <c r="T22" s="33">
        <v>90.75447917269301</v>
      </c>
      <c r="U22" s="33">
        <v>99.20717204442657</v>
      </c>
      <c r="V22" s="33">
        <v>108.17135632999582</v>
      </c>
      <c r="W22" s="33">
        <v>120.34503173079821</v>
      </c>
      <c r="X22" s="33">
        <v>134.01259848574958</v>
      </c>
      <c r="Y22" s="33">
        <v>143.7728606157796</v>
      </c>
      <c r="Z22" s="33">
        <v>167.21156349695642</v>
      </c>
      <c r="AA22" s="33">
        <v>195.7188840571099</v>
      </c>
      <c r="AB22" s="33">
        <v>219.01839802134762</v>
      </c>
      <c r="AC22" s="33">
        <v>250.88092198780583</v>
      </c>
      <c r="AD22" s="33">
        <v>295.4918788002482</v>
      </c>
      <c r="AE22" s="33">
        <v>344.6426766604727</v>
      </c>
      <c r="AF22" s="33">
        <v>382.96315744842644</v>
      </c>
      <c r="AG22" s="33">
        <v>452.6044204022725</v>
      </c>
      <c r="AH22" s="33">
        <v>537.5783129786981</v>
      </c>
      <c r="AI22" s="33">
        <v>562.6911747174252</v>
      </c>
    </row>
    <row r="23" spans="1:35" ht="15">
      <c r="A23" s="38">
        <v>22</v>
      </c>
      <c r="B23" s="17" t="s">
        <v>23</v>
      </c>
      <c r="C23" s="38" t="s">
        <v>129</v>
      </c>
      <c r="D23" s="33">
        <v>100</v>
      </c>
      <c r="E23" s="33">
        <v>97.97445605179786</v>
      </c>
      <c r="F23" s="33">
        <v>101.54025308226069</v>
      </c>
      <c r="G23" s="33">
        <v>102.49697276506821</v>
      </c>
      <c r="H23" s="33">
        <v>102.46089788487839</v>
      </c>
      <c r="I23" s="33">
        <v>108.45739435350868</v>
      </c>
      <c r="J23" s="33">
        <v>114.35395174969386</v>
      </c>
      <c r="K23" s="33">
        <v>113.91259113302975</v>
      </c>
      <c r="L23" s="33">
        <v>117.25723089252288</v>
      </c>
      <c r="M23" s="33">
        <v>129.91270265620545</v>
      </c>
      <c r="N23" s="33">
        <v>122.8223306152052</v>
      </c>
      <c r="O23" s="33">
        <v>128.35275313515393</v>
      </c>
      <c r="P23" s="33">
        <v>124.50209463943526</v>
      </c>
      <c r="Q23" s="33">
        <v>127.524683905123</v>
      </c>
      <c r="R23" s="33">
        <v>121.37050281220637</v>
      </c>
      <c r="S23" s="33">
        <v>119.06758080577839</v>
      </c>
      <c r="T23" s="33">
        <v>120.91902802949848</v>
      </c>
      <c r="U23" s="33">
        <v>132.8346862392258</v>
      </c>
      <c r="V23" s="33">
        <v>136.7128161529803</v>
      </c>
      <c r="W23" s="33">
        <v>138.0242497568012</v>
      </c>
      <c r="X23" s="33">
        <v>124.7449614420552</v>
      </c>
      <c r="Y23" s="33">
        <v>122.86008683818046</v>
      </c>
      <c r="Z23" s="33">
        <v>127.7603766858848</v>
      </c>
      <c r="AA23" s="33">
        <v>122.88697024231267</v>
      </c>
      <c r="AB23" s="33">
        <v>126.90310210520751</v>
      </c>
      <c r="AC23" s="33">
        <v>137.4175428992427</v>
      </c>
      <c r="AD23" s="33">
        <v>150.84690050221792</v>
      </c>
      <c r="AE23" s="33">
        <v>161.7560760733325</v>
      </c>
      <c r="AF23" s="33">
        <v>173.62112690579312</v>
      </c>
      <c r="AG23" s="33">
        <v>182.61337711643517</v>
      </c>
      <c r="AH23" s="33">
        <v>191.14513718549435</v>
      </c>
      <c r="AI23" s="33">
        <v>202.72811959526575</v>
      </c>
    </row>
    <row r="24" spans="1:35" ht="15">
      <c r="A24" s="39">
        <v>23</v>
      </c>
      <c r="B24" s="28" t="s">
        <v>108</v>
      </c>
      <c r="C24" s="38" t="s">
        <v>136</v>
      </c>
      <c r="D24" s="33">
        <v>100</v>
      </c>
      <c r="E24" s="33">
        <v>104.26081497725639</v>
      </c>
      <c r="F24" s="33">
        <v>105.01897965372312</v>
      </c>
      <c r="G24" s="33">
        <v>117.62828250487227</v>
      </c>
      <c r="H24" s="33">
        <v>120.26106855423926</v>
      </c>
      <c r="I24" s="33">
        <v>122.64825552667384</v>
      </c>
      <c r="J24" s="33">
        <v>125.53248031996908</v>
      </c>
      <c r="K24" s="33">
        <v>118.80220745105989</v>
      </c>
      <c r="L24" s="33">
        <v>118.0307610500617</v>
      </c>
      <c r="M24" s="33">
        <v>116.19452909438814</v>
      </c>
      <c r="N24" s="33">
        <v>116.6917613617741</v>
      </c>
      <c r="O24" s="33">
        <v>114.0506717372192</v>
      </c>
      <c r="P24" s="33">
        <v>111.05810092077512</v>
      </c>
      <c r="Q24" s="33">
        <v>111.55365245841186</v>
      </c>
      <c r="R24" s="33">
        <v>111.97294861310748</v>
      </c>
      <c r="S24" s="33">
        <v>115.69020393739589</v>
      </c>
      <c r="T24" s="33">
        <v>113.61927979315743</v>
      </c>
      <c r="U24" s="33">
        <v>116.85254933083826</v>
      </c>
      <c r="V24" s="33">
        <v>115.45118664501462</v>
      </c>
      <c r="W24" s="33">
        <v>119.6758212974929</v>
      </c>
      <c r="X24" s="33">
        <v>120.630328211375</v>
      </c>
      <c r="Y24" s="33">
        <v>112.34976120856251</v>
      </c>
      <c r="Z24" s="33">
        <v>105.64635612121343</v>
      </c>
      <c r="AA24" s="33">
        <v>105.5280775233987</v>
      </c>
      <c r="AB24" s="33">
        <v>105.20075983428805</v>
      </c>
      <c r="AC24" s="33">
        <v>109.05131471581282</v>
      </c>
      <c r="AD24" s="33">
        <v>112.51857813228054</v>
      </c>
      <c r="AE24" s="33">
        <v>112.93733021807338</v>
      </c>
      <c r="AF24" s="33">
        <v>113.89765709492964</v>
      </c>
      <c r="AG24" s="33">
        <v>110.93620747562277</v>
      </c>
      <c r="AH24" s="33">
        <v>107.60632259303033</v>
      </c>
      <c r="AI24" s="33">
        <v>107.00609119496453</v>
      </c>
    </row>
    <row r="25" spans="1:35" ht="15">
      <c r="A25" s="38">
        <v>24</v>
      </c>
      <c r="B25" s="17" t="s">
        <v>18</v>
      </c>
      <c r="C25" s="38" t="s">
        <v>118</v>
      </c>
      <c r="D25" s="33">
        <v>100</v>
      </c>
      <c r="E25" s="33">
        <v>100.07212093234696</v>
      </c>
      <c r="F25" s="33">
        <v>105.31543695052551</v>
      </c>
      <c r="G25" s="33">
        <v>104.82673738071051</v>
      </c>
      <c r="H25" s="33">
        <v>107.22107628838963</v>
      </c>
      <c r="I25" s="33">
        <v>108.25867428263868</v>
      </c>
      <c r="J25" s="33">
        <v>110.23881188656819</v>
      </c>
      <c r="K25" s="33">
        <v>112.94099361107405</v>
      </c>
      <c r="L25" s="33">
        <v>115.62075712402805</v>
      </c>
      <c r="M25" s="33">
        <v>120.72722319630473</v>
      </c>
      <c r="N25" s="33">
        <v>120.00371127944165</v>
      </c>
      <c r="O25" s="33">
        <v>119.89497078220101</v>
      </c>
      <c r="P25" s="33">
        <v>122.80392135802975</v>
      </c>
      <c r="Q25" s="33">
        <v>123.80425192539943</v>
      </c>
      <c r="R25" s="33">
        <v>123.45719019752693</v>
      </c>
      <c r="S25" s="33">
        <v>127.66478709049328</v>
      </c>
      <c r="T25" s="33">
        <v>130.1057288977537</v>
      </c>
      <c r="U25" s="33">
        <v>141.721439889418</v>
      </c>
      <c r="V25" s="33">
        <v>150.06850238970725</v>
      </c>
      <c r="W25" s="33">
        <v>162.84417607039316</v>
      </c>
      <c r="X25" s="33">
        <v>165.98181490932458</v>
      </c>
      <c r="Y25" s="33">
        <v>171.0645420380098</v>
      </c>
      <c r="Z25" s="33">
        <v>174.50759292595427</v>
      </c>
      <c r="AA25" s="33">
        <v>179.53116102253588</v>
      </c>
      <c r="AB25" s="33">
        <v>189.84898884337275</v>
      </c>
      <c r="AC25" s="33">
        <v>191.92248833313226</v>
      </c>
      <c r="AD25" s="33">
        <v>188.98051204991955</v>
      </c>
      <c r="AE25" s="33">
        <v>193.18784613839006</v>
      </c>
      <c r="AF25" s="33">
        <v>213.28902538399177</v>
      </c>
      <c r="AG25" s="33">
        <v>232.31388068869592</v>
      </c>
      <c r="AH25" s="33">
        <v>238.05656679498043</v>
      </c>
      <c r="AI25" s="33">
        <v>257.281403870637</v>
      </c>
    </row>
    <row r="26" spans="1:35" ht="15">
      <c r="A26" s="38">
        <v>25</v>
      </c>
      <c r="B26" s="17" t="s">
        <v>11</v>
      </c>
      <c r="C26" s="38" t="s">
        <v>116</v>
      </c>
      <c r="D26" s="33">
        <v>100</v>
      </c>
      <c r="E26" s="33">
        <v>99.83823359222859</v>
      </c>
      <c r="F26" s="33">
        <v>104.88665456115365</v>
      </c>
      <c r="G26" s="33">
        <v>103.16638650497576</v>
      </c>
      <c r="H26" s="33">
        <v>104.15324439302861</v>
      </c>
      <c r="I26" s="33">
        <v>108.51756716956709</v>
      </c>
      <c r="J26" s="33">
        <v>110.8542053865464</v>
      </c>
      <c r="K26" s="33">
        <v>110.19742559316671</v>
      </c>
      <c r="L26" s="33">
        <v>111.24852521694298</v>
      </c>
      <c r="M26" s="33">
        <v>116.37725335994628</v>
      </c>
      <c r="N26" s="33">
        <v>116.98701386903065</v>
      </c>
      <c r="O26" s="33">
        <v>113.86215892700126</v>
      </c>
      <c r="P26" s="33">
        <v>111.37364877684087</v>
      </c>
      <c r="Q26" s="33">
        <v>110.77477850916974</v>
      </c>
      <c r="R26" s="33">
        <v>110.61311297198809</v>
      </c>
      <c r="S26" s="33">
        <v>114.6740794755853</v>
      </c>
      <c r="T26" s="33">
        <v>117.53395076421852</v>
      </c>
      <c r="U26" s="33">
        <v>120.35033973231465</v>
      </c>
      <c r="V26" s="33">
        <v>119.11396539350876</v>
      </c>
      <c r="W26" s="33">
        <v>124.79978754754774</v>
      </c>
      <c r="X26" s="33">
        <v>121.8484971580965</v>
      </c>
      <c r="Y26" s="33">
        <v>114.37357911404652</v>
      </c>
      <c r="Z26" s="33">
        <v>110.09512275766292</v>
      </c>
      <c r="AA26" s="33">
        <v>107.86520612321848</v>
      </c>
      <c r="AB26" s="33">
        <v>103.13601273703894</v>
      </c>
      <c r="AC26" s="33">
        <v>102.9331168441555</v>
      </c>
      <c r="AD26" s="33">
        <v>98.40451439321706</v>
      </c>
      <c r="AE26" s="33">
        <v>96.10197049066993</v>
      </c>
      <c r="AF26" s="33">
        <v>97.7744794800557</v>
      </c>
      <c r="AG26" s="33">
        <v>97.51907816011688</v>
      </c>
      <c r="AH26" s="33">
        <v>98.10909074714073</v>
      </c>
      <c r="AI26" s="33">
        <v>94.98879757372364</v>
      </c>
    </row>
    <row r="27" spans="1:35" ht="15">
      <c r="A27" s="38">
        <v>26</v>
      </c>
      <c r="B27" s="17" t="s">
        <v>12</v>
      </c>
      <c r="C27" s="38" t="s">
        <v>117</v>
      </c>
      <c r="D27" s="33">
        <v>100</v>
      </c>
      <c r="E27" s="33">
        <v>101.18918278315246</v>
      </c>
      <c r="F27" s="33">
        <v>101.68736686689518</v>
      </c>
      <c r="G27" s="33">
        <v>99.7789796544444</v>
      </c>
      <c r="H27" s="33">
        <v>100.09841929432463</v>
      </c>
      <c r="I27" s="33">
        <v>99.24528722421799</v>
      </c>
      <c r="J27" s="33">
        <v>95.80247664103854</v>
      </c>
      <c r="K27" s="33">
        <v>94.78064207933538</v>
      </c>
      <c r="L27" s="33">
        <v>95.33646535818364</v>
      </c>
      <c r="M27" s="33">
        <v>94.88175450110019</v>
      </c>
      <c r="N27" s="33">
        <v>94.76731344774937</v>
      </c>
      <c r="O27" s="33">
        <v>91.1933587964688</v>
      </c>
      <c r="P27" s="33">
        <v>90.49375931081984</v>
      </c>
      <c r="Q27" s="33">
        <v>92.32630106497537</v>
      </c>
      <c r="R27" s="33">
        <v>94.56469643809366</v>
      </c>
      <c r="S27" s="33">
        <v>93.61049034996952</v>
      </c>
      <c r="T27" s="33">
        <v>92.38628532556537</v>
      </c>
      <c r="U27" s="33">
        <v>93.13073040394983</v>
      </c>
      <c r="V27" s="33">
        <v>93.4183357705363</v>
      </c>
      <c r="W27" s="33">
        <v>98.5223104953409</v>
      </c>
      <c r="X27" s="33">
        <v>98.78762728387899</v>
      </c>
      <c r="Y27" s="33">
        <v>96.24716323259446</v>
      </c>
      <c r="Z27" s="33">
        <v>93.30412596878375</v>
      </c>
      <c r="AA27" s="33">
        <v>92.88279523420235</v>
      </c>
      <c r="AB27" s="33">
        <v>91.60119927069141</v>
      </c>
      <c r="AC27" s="33">
        <v>89.21032913801655</v>
      </c>
      <c r="AD27" s="33">
        <v>84.14246808171265</v>
      </c>
      <c r="AE27" s="33">
        <v>81.4804908144235</v>
      </c>
      <c r="AF27" s="33">
        <v>78.77859824394031</v>
      </c>
      <c r="AG27" s="33">
        <v>76.57359125553181</v>
      </c>
      <c r="AH27" s="33">
        <v>74.26654195143855</v>
      </c>
      <c r="AI27" s="33">
        <v>70.6921729631363</v>
      </c>
    </row>
    <row r="28" spans="1:35" ht="15">
      <c r="A28" s="39">
        <v>27</v>
      </c>
      <c r="B28" s="29" t="s">
        <v>135</v>
      </c>
      <c r="C28" s="38" t="s">
        <v>137</v>
      </c>
      <c r="D28" s="33">
        <v>100</v>
      </c>
      <c r="E28" s="33">
        <v>102.50426538509056</v>
      </c>
      <c r="F28" s="33">
        <v>106.04385390172952</v>
      </c>
      <c r="G28" s="33">
        <v>109.48534976298964</v>
      </c>
      <c r="H28" s="33">
        <v>112.9785742819847</v>
      </c>
      <c r="I28" s="33">
        <v>115.7326086637865</v>
      </c>
      <c r="J28" s="33">
        <v>122.49479185294604</v>
      </c>
      <c r="K28" s="33">
        <v>127.64614967346172</v>
      </c>
      <c r="L28" s="33">
        <v>130.70332658096305</v>
      </c>
      <c r="M28" s="33">
        <v>130.3665174972553</v>
      </c>
      <c r="N28" s="33">
        <v>131.30671607252881</v>
      </c>
      <c r="O28" s="33">
        <v>132.8296519889525</v>
      </c>
      <c r="P28" s="33">
        <v>134.75989797776532</v>
      </c>
      <c r="Q28" s="33">
        <v>137.7251083363679</v>
      </c>
      <c r="R28" s="33">
        <v>137.51430047509555</v>
      </c>
      <c r="S28" s="33">
        <v>142.09260509257876</v>
      </c>
      <c r="T28" s="33">
        <v>148.53021924844987</v>
      </c>
      <c r="U28" s="33">
        <v>147.71255808016048</v>
      </c>
      <c r="V28" s="33">
        <v>150.69012432746268</v>
      </c>
      <c r="W28" s="33">
        <v>154.96530951896074</v>
      </c>
      <c r="X28" s="33">
        <v>150.77490842115097</v>
      </c>
      <c r="Y28" s="33">
        <v>143.25041385412302</v>
      </c>
      <c r="Z28" s="33">
        <v>135.9874188928568</v>
      </c>
      <c r="AA28" s="33">
        <v>130.44424719543332</v>
      </c>
      <c r="AB28" s="33">
        <v>125.29187884498353</v>
      </c>
      <c r="AC28" s="33">
        <v>124.22662932485153</v>
      </c>
      <c r="AD28" s="33">
        <v>122.51918657959676</v>
      </c>
      <c r="AE28" s="33">
        <v>121.95307418888618</v>
      </c>
      <c r="AF28" s="33">
        <v>119.47193434821088</v>
      </c>
      <c r="AG28" s="33">
        <v>121.45824498732664</v>
      </c>
      <c r="AH28" s="33">
        <v>118.27057143657653</v>
      </c>
      <c r="AI28" s="33">
        <v>115.03573644809667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31">
        <v>4.177990855812511</v>
      </c>
      <c r="E2" s="31">
        <v>4.690066668433132</v>
      </c>
      <c r="F2" s="31">
        <v>5.264905097565049</v>
      </c>
      <c r="G2" s="31">
        <v>5.9101986487597085</v>
      </c>
      <c r="H2" s="31">
        <v>6.6345826601805165</v>
      </c>
      <c r="I2" s="31">
        <v>7.447750860963931</v>
      </c>
      <c r="J2" s="31">
        <v>8.360585093001124</v>
      </c>
      <c r="K2" s="31">
        <v>9.385300932081103</v>
      </c>
      <c r="L2" s="31">
        <v>10.535611157101894</v>
      </c>
      <c r="M2" s="31">
        <v>11.82690925489982</v>
      </c>
      <c r="N2" s="31">
        <v>13.276475416364137</v>
      </c>
      <c r="O2" s="31">
        <v>14.903707780483378</v>
      </c>
      <c r="P2" s="31">
        <v>16.730382020838338</v>
      </c>
      <c r="Q2" s="31">
        <v>18.780942748336173</v>
      </c>
      <c r="R2" s="31">
        <v>20.227017490764737</v>
      </c>
      <c r="S2" s="31">
        <v>21.48559019414887</v>
      </c>
      <c r="T2" s="31">
        <v>22.822474257595204</v>
      </c>
      <c r="U2" s="31">
        <v>24.242542398506792</v>
      </c>
      <c r="V2" s="31">
        <v>25.750970526248505</v>
      </c>
      <c r="W2" s="31">
        <v>27.353256607465532</v>
      </c>
      <c r="X2" s="31">
        <v>29.935861427416917</v>
      </c>
      <c r="Y2" s="31">
        <v>33.09001067819815</v>
      </c>
      <c r="Z2" s="31">
        <v>36.57649235643683</v>
      </c>
      <c r="AA2" s="31">
        <v>40.430322193336075</v>
      </c>
      <c r="AB2" s="31">
        <v>44.69020530256778</v>
      </c>
      <c r="AC2" s="31">
        <v>54.25416245638712</v>
      </c>
      <c r="AD2" s="31">
        <v>67.95565965926572</v>
      </c>
      <c r="AE2" s="31">
        <v>85.11737110379622</v>
      </c>
      <c r="AF2" s="31">
        <v>106.61314892605144</v>
      </c>
      <c r="AG2" s="31">
        <v>133.53753031291043</v>
      </c>
      <c r="AH2" s="31">
        <v>155.3399544786854</v>
      </c>
      <c r="AI2" s="31">
        <v>176.30261821961608</v>
      </c>
    </row>
    <row r="3" spans="1:35" ht="15">
      <c r="A3" s="38">
        <v>2</v>
      </c>
      <c r="B3" s="17" t="s">
        <v>0</v>
      </c>
      <c r="C3" s="38" t="s">
        <v>111</v>
      </c>
      <c r="D3" s="31">
        <v>9.357013901957886</v>
      </c>
      <c r="E3" s="31">
        <v>10.24115295591762</v>
      </c>
      <c r="F3" s="31">
        <v>11.208833818720159</v>
      </c>
      <c r="G3" s="31">
        <v>12.267950309548658</v>
      </c>
      <c r="H3" s="31">
        <v>13.427142130182785</v>
      </c>
      <c r="I3" s="31">
        <v>14.695865343031564</v>
      </c>
      <c r="J3" s="31">
        <v>16.084469508596484</v>
      </c>
      <c r="K3" s="31">
        <v>17.604282111610686</v>
      </c>
      <c r="L3" s="31">
        <v>19.267700964557243</v>
      </c>
      <c r="M3" s="31">
        <v>21.088295342344605</v>
      </c>
      <c r="N3" s="31">
        <v>23.080916673141466</v>
      </c>
      <c r="O3" s="31">
        <v>25.261819688327197</v>
      </c>
      <c r="P3" s="31">
        <v>27.64879501983393</v>
      </c>
      <c r="Q3" s="31">
        <v>30.261314326537917</v>
      </c>
      <c r="R3" s="31">
        <v>30.793039399197607</v>
      </c>
      <c r="S3" s="31">
        <v>30.58217668807659</v>
      </c>
      <c r="T3" s="31">
        <v>30.37275790986407</v>
      </c>
      <c r="U3" s="31">
        <v>30.1647731768837</v>
      </c>
      <c r="V3" s="31">
        <v>29.958212669167334</v>
      </c>
      <c r="W3" s="31">
        <v>29.753066633991434</v>
      </c>
      <c r="X3" s="31">
        <v>35.59244276337797</v>
      </c>
      <c r="Y3" s="31">
        <v>45.30233605840561</v>
      </c>
      <c r="Z3" s="31">
        <v>57.661163241663985</v>
      </c>
      <c r="AA3" s="31">
        <v>73.39157393771796</v>
      </c>
      <c r="AB3" s="31">
        <v>93.4133621703203</v>
      </c>
      <c r="AC3" s="31">
        <v>115.71165815519227</v>
      </c>
      <c r="AD3" s="31">
        <v>142.0409824971188</v>
      </c>
      <c r="AE3" s="31">
        <v>174.36134811660267</v>
      </c>
      <c r="AF3" s="31">
        <v>214.03597174960254</v>
      </c>
      <c r="AG3" s="31">
        <v>262.73825992765705</v>
      </c>
      <c r="AH3" s="31">
        <v>320.14712502395713</v>
      </c>
      <c r="AI3" s="31">
        <v>389.139937705545</v>
      </c>
    </row>
    <row r="4" spans="1:35" ht="15">
      <c r="A4" s="38">
        <v>3</v>
      </c>
      <c r="B4" s="17" t="s">
        <v>20</v>
      </c>
      <c r="C4" s="38" t="s">
        <v>112</v>
      </c>
      <c r="D4" s="31">
        <v>4.675735609646812</v>
      </c>
      <c r="E4" s="31">
        <v>5.211759991115334</v>
      </c>
      <c r="F4" s="31">
        <v>5.809233984263335</v>
      </c>
      <c r="G4" s="31">
        <v>6.475202146961884</v>
      </c>
      <c r="H4" s="31">
        <v>7.217516622260256</v>
      </c>
      <c r="I4" s="31">
        <v>8.044929719614164</v>
      </c>
      <c r="J4" s="31">
        <v>8.967197109587405</v>
      </c>
      <c r="K4" s="31">
        <v>9.995192848751104</v>
      </c>
      <c r="L4" s="31">
        <v>11.14103759098945</v>
      </c>
      <c r="M4" s="31">
        <v>12.418241496896087</v>
      </c>
      <c r="N4" s="31">
        <v>13.841863526244165</v>
      </c>
      <c r="O4" s="31">
        <v>15.428688991678715</v>
      </c>
      <c r="P4" s="31">
        <v>17.197427467090392</v>
      </c>
      <c r="Q4" s="31">
        <v>19.1689333841226</v>
      </c>
      <c r="R4" s="31">
        <v>20.38698310290192</v>
      </c>
      <c r="S4" s="31">
        <v>21.345917611447224</v>
      </c>
      <c r="T4" s="31">
        <v>22.349957145441245</v>
      </c>
      <c r="U4" s="31">
        <v>23.40122329223182</v>
      </c>
      <c r="V4" s="31">
        <v>24.501937431436705</v>
      </c>
      <c r="W4" s="31">
        <v>25.654425428833342</v>
      </c>
      <c r="X4" s="31">
        <v>28.13271144784397</v>
      </c>
      <c r="Y4" s="31">
        <v>31.329733615548697</v>
      </c>
      <c r="Z4" s="31">
        <v>34.890067750524835</v>
      </c>
      <c r="AA4" s="31">
        <v>38.85500089384958</v>
      </c>
      <c r="AB4" s="31">
        <v>43.27051197653065</v>
      </c>
      <c r="AC4" s="31">
        <v>52.61333253624676</v>
      </c>
      <c r="AD4" s="31">
        <v>65.8747748141894</v>
      </c>
      <c r="AE4" s="31">
        <v>82.47882708875304</v>
      </c>
      <c r="AF4" s="31">
        <v>103.26801020762065</v>
      </c>
      <c r="AG4" s="31">
        <v>129.297206430515</v>
      </c>
      <c r="AH4" s="31">
        <v>152.91641901562036</v>
      </c>
      <c r="AI4" s="31">
        <v>177.44603992664182</v>
      </c>
    </row>
    <row r="5" spans="1:35" ht="15">
      <c r="A5" s="38">
        <v>4</v>
      </c>
      <c r="B5" s="17" t="s">
        <v>14</v>
      </c>
      <c r="C5" s="38" t="s">
        <v>134</v>
      </c>
      <c r="D5" s="31">
        <v>6.186396977432521</v>
      </c>
      <c r="E5" s="31">
        <v>6.850385527498981</v>
      </c>
      <c r="F5" s="31">
        <v>7.585640243675966</v>
      </c>
      <c r="G5" s="31">
        <v>8.399810153091407</v>
      </c>
      <c r="H5" s="31">
        <v>9.30136525612319</v>
      </c>
      <c r="I5" s="31">
        <v>10.299684641798137</v>
      </c>
      <c r="J5" s="31">
        <v>11.405154060653246</v>
      </c>
      <c r="K5" s="31">
        <v>12.629273970132552</v>
      </c>
      <c r="L5" s="31">
        <v>13.984779176541181</v>
      </c>
      <c r="M5" s="31">
        <v>15.4857713182199</v>
      </c>
      <c r="N5" s="31">
        <v>17.147865568193655</v>
      </c>
      <c r="O5" s="31">
        <v>18.98835308247614</v>
      </c>
      <c r="P5" s="31">
        <v>21.026380884018213</v>
      </c>
      <c r="Q5" s="31">
        <v>23.28315105367496</v>
      </c>
      <c r="R5" s="31">
        <v>24.91061076834511</v>
      </c>
      <c r="S5" s="31">
        <v>26.348069068524758</v>
      </c>
      <c r="T5" s="31">
        <v>27.868475409760926</v>
      </c>
      <c r="U5" s="31">
        <v>29.476616280478517</v>
      </c>
      <c r="V5" s="31">
        <v>31.17755437178488</v>
      </c>
      <c r="W5" s="31">
        <v>32.97664451565139</v>
      </c>
      <c r="X5" s="31">
        <v>35.498489210798326</v>
      </c>
      <c r="Y5" s="31">
        <v>38.43789603953698</v>
      </c>
      <c r="Z5" s="31">
        <v>41.620696677334045</v>
      </c>
      <c r="AA5" s="31">
        <v>45.067045036097475</v>
      </c>
      <c r="AB5" s="31">
        <v>48.7987638465386</v>
      </c>
      <c r="AC5" s="31">
        <v>59.364292375644915</v>
      </c>
      <c r="AD5" s="31">
        <v>75.07534713589331</v>
      </c>
      <c r="AE5" s="31">
        <v>94.94441055423526</v>
      </c>
      <c r="AF5" s="31">
        <v>120.07192026930228</v>
      </c>
      <c r="AG5" s="31">
        <v>151.84955020519175</v>
      </c>
      <c r="AH5" s="31">
        <v>173.17559924910603</v>
      </c>
      <c r="AI5" s="31">
        <v>190.8066911386345</v>
      </c>
    </row>
    <row r="6" spans="1:35" ht="15">
      <c r="A6" s="38">
        <v>5</v>
      </c>
      <c r="B6" s="17" t="s">
        <v>21</v>
      </c>
      <c r="C6" s="38" t="s">
        <v>119</v>
      </c>
      <c r="D6" s="31">
        <v>6.716901173549393</v>
      </c>
      <c r="E6" s="31">
        <v>7.38270768044343</v>
      </c>
      <c r="F6" s="31">
        <v>8.11451163067758</v>
      </c>
      <c r="G6" s="31">
        <v>8.918854958706262</v>
      </c>
      <c r="H6" s="31">
        <v>9.802928062079447</v>
      </c>
      <c r="I6" s="31">
        <v>10.774634079736646</v>
      </c>
      <c r="J6" s="31">
        <v>11.842659541826345</v>
      </c>
      <c r="K6" s="31">
        <v>13.016552022622239</v>
      </c>
      <c r="L6" s="31">
        <v>14.306805490711753</v>
      </c>
      <c r="M6" s="31">
        <v>15.724954119441643</v>
      </c>
      <c r="N6" s="31">
        <v>17.283675396235704</v>
      </c>
      <c r="O6" s="31">
        <v>18.996903452526617</v>
      </c>
      <c r="P6" s="31">
        <v>20.87995362741051</v>
      </c>
      <c r="Q6" s="31">
        <v>22.949659378556692</v>
      </c>
      <c r="R6" s="31">
        <v>24.12468843716182</v>
      </c>
      <c r="S6" s="31">
        <v>24.98581005627863</v>
      </c>
      <c r="T6" s="31">
        <v>25.877669085532034</v>
      </c>
      <c r="U6" s="31">
        <v>26.801362685138336</v>
      </c>
      <c r="V6" s="31">
        <v>27.75802717803234</v>
      </c>
      <c r="W6" s="31">
        <v>28.748839447765754</v>
      </c>
      <c r="X6" s="31">
        <v>31.95792593820925</v>
      </c>
      <c r="Y6" s="31">
        <v>36.37299282572021</v>
      </c>
      <c r="Z6" s="31">
        <v>41.39801217569339</v>
      </c>
      <c r="AA6" s="31">
        <v>47.11725043662044</v>
      </c>
      <c r="AB6" s="31">
        <v>53.62661567626407</v>
      </c>
      <c r="AC6" s="31">
        <v>65.00637534140753</v>
      </c>
      <c r="AD6" s="31">
        <v>80.47417794604155</v>
      </c>
      <c r="AE6" s="31">
        <v>99.62243367791723</v>
      </c>
      <c r="AF6" s="31">
        <v>123.32688006537383</v>
      </c>
      <c r="AG6" s="31">
        <v>152.67163012531896</v>
      </c>
      <c r="AH6" s="31">
        <v>183.6040200317502</v>
      </c>
      <c r="AI6" s="31">
        <v>218.68237278274344</v>
      </c>
    </row>
    <row r="7" spans="1:35" ht="15">
      <c r="A7" s="38">
        <v>6</v>
      </c>
      <c r="B7" s="17" t="s">
        <v>49</v>
      </c>
      <c r="C7" s="38" t="s">
        <v>126</v>
      </c>
      <c r="D7" s="31">
        <v>10.234303767525404</v>
      </c>
      <c r="E7" s="31">
        <v>11.261620367313144</v>
      </c>
      <c r="F7" s="31">
        <v>12.392058725079995</v>
      </c>
      <c r="G7" s="31">
        <v>13.635970174553938</v>
      </c>
      <c r="H7" s="31">
        <v>15.004745113498021</v>
      </c>
      <c r="I7" s="31">
        <v>16.51091730467265</v>
      </c>
      <c r="J7" s="31">
        <v>18.16827864649983</v>
      </c>
      <c r="K7" s="31">
        <v>19.99200546437514</v>
      </c>
      <c r="L7" s="31">
        <v>21.9987974790669</v>
      </c>
      <c r="M7" s="31">
        <v>24.20703072472506</v>
      </c>
      <c r="N7" s="31">
        <v>26.636925816757774</v>
      </c>
      <c r="O7" s="31">
        <v>29.310733110391237</v>
      </c>
      <c r="P7" s="31">
        <v>32.25293644539482</v>
      </c>
      <c r="Q7" s="31">
        <v>35.49047734264579</v>
      </c>
      <c r="R7" s="31">
        <v>40.505645386978074</v>
      </c>
      <c r="S7" s="31">
        <v>46.79573977837664</v>
      </c>
      <c r="T7" s="31">
        <v>54.06261869140693</v>
      </c>
      <c r="U7" s="31">
        <v>62.45796633656411</v>
      </c>
      <c r="V7" s="31">
        <v>72.15702186323108</v>
      </c>
      <c r="W7" s="31">
        <v>83.36223719027402</v>
      </c>
      <c r="X7" s="31">
        <v>84.87833698501616</v>
      </c>
      <c r="Y7" s="31">
        <v>82.85841263741655</v>
      </c>
      <c r="Z7" s="31">
        <v>80.88655820394293</v>
      </c>
      <c r="AA7" s="31">
        <v>78.96162972262125</v>
      </c>
      <c r="AB7" s="31">
        <v>77.0825104553455</v>
      </c>
      <c r="AC7" s="31">
        <v>91.89634405040516</v>
      </c>
      <c r="AD7" s="31">
        <v>117.10483585016527</v>
      </c>
      <c r="AE7" s="31">
        <v>149.22838031480634</v>
      </c>
      <c r="AF7" s="31">
        <v>190.16387606634484</v>
      </c>
      <c r="AG7" s="31">
        <v>242.32856836139067</v>
      </c>
      <c r="AH7" s="31">
        <v>262.0528165992709</v>
      </c>
      <c r="AI7" s="31">
        <v>268.2927398478526</v>
      </c>
    </row>
    <row r="8" spans="1:35" ht="15">
      <c r="A8" s="38">
        <v>7</v>
      </c>
      <c r="B8" s="17" t="s">
        <v>50</v>
      </c>
      <c r="C8" s="38" t="s">
        <v>120</v>
      </c>
      <c r="D8" s="31">
        <v>7.563343224448773</v>
      </c>
      <c r="E8" s="31">
        <v>8.260288572401086</v>
      </c>
      <c r="F8" s="31">
        <v>9.021455892518068</v>
      </c>
      <c r="G8" s="31">
        <v>9.852763097475131</v>
      </c>
      <c r="H8" s="31">
        <v>10.76067342251026</v>
      </c>
      <c r="I8" s="31">
        <v>11.752245675691883</v>
      </c>
      <c r="J8" s="31">
        <v>12.835189118637793</v>
      </c>
      <c r="K8" s="31">
        <v>14.017923404370901</v>
      </c>
      <c r="L8" s="31">
        <v>15.309644038315845</v>
      </c>
      <c r="M8" s="31">
        <v>16.7203938713816</v>
      </c>
      <c r="N8" s="31">
        <v>18.261141180973528</v>
      </c>
      <c r="O8" s="31">
        <v>19.943864946997973</v>
      </c>
      <c r="P8" s="31">
        <v>21.78164798586205</v>
      </c>
      <c r="Q8" s="31">
        <v>23.788778666565467</v>
      </c>
      <c r="R8" s="31">
        <v>24.775836908568955</v>
      </c>
      <c r="S8" s="31">
        <v>25.398580630690656</v>
      </c>
      <c r="T8" s="31">
        <v>26.036977093217175</v>
      </c>
      <c r="U8" s="31">
        <v>26.691419729712717</v>
      </c>
      <c r="V8" s="31">
        <v>27.362311862742743</v>
      </c>
      <c r="W8" s="31">
        <v>28.05006695243522</v>
      </c>
      <c r="X8" s="31">
        <v>34.93397313661302</v>
      </c>
      <c r="Y8" s="31">
        <v>46.42369636220107</v>
      </c>
      <c r="Z8" s="31">
        <v>61.692369645498346</v>
      </c>
      <c r="AA8" s="31">
        <v>81.9828831117307</v>
      </c>
      <c r="AB8" s="31">
        <v>108.94691129443648</v>
      </c>
      <c r="AC8" s="31">
        <v>136.7452279242569</v>
      </c>
      <c r="AD8" s="31">
        <v>168.40097850442675</v>
      </c>
      <c r="AE8" s="31">
        <v>207.3848571663237</v>
      </c>
      <c r="AF8" s="31">
        <v>255.39328431375998</v>
      </c>
      <c r="AG8" s="31">
        <v>314.5153921255578</v>
      </c>
      <c r="AH8" s="31">
        <v>383.9941897506601</v>
      </c>
      <c r="AI8" s="31">
        <v>467.4740499518508</v>
      </c>
    </row>
    <row r="9" spans="1:35" ht="15">
      <c r="A9" s="38">
        <v>8</v>
      </c>
      <c r="B9" s="17" t="s">
        <v>22</v>
      </c>
      <c r="C9" s="38" t="s">
        <v>121</v>
      </c>
      <c r="D9" s="31">
        <v>13.684655858400331</v>
      </c>
      <c r="E9" s="31">
        <v>14.773935298380302</v>
      </c>
      <c r="F9" s="31">
        <v>15.949919856168167</v>
      </c>
      <c r="G9" s="31">
        <v>17.219511137704654</v>
      </c>
      <c r="H9" s="31">
        <v>18.59016010709718</v>
      </c>
      <c r="I9" s="31">
        <v>20.069910814760497</v>
      </c>
      <c r="J9" s="31">
        <v>21.667447606256097</v>
      </c>
      <c r="K9" s="31">
        <v>23.392146088889106</v>
      </c>
      <c r="L9" s="31">
        <v>25.254128155174943</v>
      </c>
      <c r="M9" s="31">
        <v>27.264321386096793</v>
      </c>
      <c r="N9" s="31">
        <v>29.434523182779245</v>
      </c>
      <c r="O9" s="31">
        <v>31.777470002953297</v>
      </c>
      <c r="P9" s="31">
        <v>34.306912108546996</v>
      </c>
      <c r="Q9" s="31">
        <v>37.037694263079636</v>
      </c>
      <c r="R9" s="31">
        <v>36.5320594861618</v>
      </c>
      <c r="S9" s="31">
        <v>34.96447436453364</v>
      </c>
      <c r="T9" s="31">
        <v>33.46415408228528</v>
      </c>
      <c r="U9" s="31">
        <v>32.0282123153796</v>
      </c>
      <c r="V9" s="31">
        <v>30.653886591505337</v>
      </c>
      <c r="W9" s="31">
        <v>29.33853297561837</v>
      </c>
      <c r="X9" s="31">
        <v>32.890257624410296</v>
      </c>
      <c r="Y9" s="31">
        <v>38.86763967458654</v>
      </c>
      <c r="Z9" s="31">
        <v>45.9313341696751</v>
      </c>
      <c r="AA9" s="31">
        <v>54.278764449537015</v>
      </c>
      <c r="AB9" s="31">
        <v>64.14323301136464</v>
      </c>
      <c r="AC9" s="31">
        <v>80.94036552850395</v>
      </c>
      <c r="AD9" s="31">
        <v>104.39441967377226</v>
      </c>
      <c r="AE9" s="31">
        <v>134.644744780474</v>
      </c>
      <c r="AF9" s="31">
        <v>173.66069329808929</v>
      </c>
      <c r="AG9" s="31">
        <v>223.98227606983818</v>
      </c>
      <c r="AH9" s="31">
        <v>246.96401003729767</v>
      </c>
      <c r="AI9" s="31">
        <v>258.43796559151565</v>
      </c>
    </row>
    <row r="10" spans="1:35" ht="15">
      <c r="A10" s="38">
        <v>9</v>
      </c>
      <c r="B10" s="17" t="s">
        <v>1</v>
      </c>
      <c r="C10" s="38" t="s">
        <v>122</v>
      </c>
      <c r="D10" s="31">
        <v>9.060983445351216</v>
      </c>
      <c r="E10" s="31">
        <v>10.19509944800008</v>
      </c>
      <c r="F10" s="31">
        <v>11.471166831006462</v>
      </c>
      <c r="G10" s="31">
        <v>12.90695290771251</v>
      </c>
      <c r="H10" s="31">
        <v>14.522448833332161</v>
      </c>
      <c r="I10" s="31">
        <v>16.340147951630563</v>
      </c>
      <c r="J10" s="31">
        <v>18.385358980804444</v>
      </c>
      <c r="K10" s="31">
        <v>20.68655839920445</v>
      </c>
      <c r="L10" s="31">
        <v>23.275786937338992</v>
      </c>
      <c r="M10" s="31">
        <v>26.189095696712666</v>
      </c>
      <c r="N10" s="31">
        <v>29.46704810703108</v>
      </c>
      <c r="O10" s="31">
        <v>33.15528471076902</v>
      </c>
      <c r="P10" s="31">
        <v>37.305158638874936</v>
      </c>
      <c r="Q10" s="31">
        <v>41.97445062565249</v>
      </c>
      <c r="R10" s="31">
        <v>46.17463573935918</v>
      </c>
      <c r="S10" s="31">
        <v>50.41456738443172</v>
      </c>
      <c r="T10" s="31">
        <v>55.043825768460295</v>
      </c>
      <c r="U10" s="31">
        <v>60.09816036156721</v>
      </c>
      <c r="V10" s="31">
        <v>65.61660328694262</v>
      </c>
      <c r="W10" s="31">
        <v>71.64177074660344</v>
      </c>
      <c r="X10" s="31">
        <v>78.708766279277</v>
      </c>
      <c r="Y10" s="31">
        <v>86.65254199797373</v>
      </c>
      <c r="Z10" s="31">
        <v>95.39805271585779</v>
      </c>
      <c r="AA10" s="31">
        <v>105.02621448993841</v>
      </c>
      <c r="AB10" s="31">
        <v>115.62610992638187</v>
      </c>
      <c r="AC10" s="31">
        <v>133.84704521626094</v>
      </c>
      <c r="AD10" s="31">
        <v>157.552954675938</v>
      </c>
      <c r="AE10" s="31">
        <v>185.45746368185397</v>
      </c>
      <c r="AF10" s="31">
        <v>218.30419433294847</v>
      </c>
      <c r="AG10" s="31">
        <v>256.9684730786095</v>
      </c>
      <c r="AH10" s="31">
        <v>267.804098292643</v>
      </c>
      <c r="AI10" s="31">
        <v>267.99568252942305</v>
      </c>
    </row>
    <row r="11" spans="1:35" ht="15">
      <c r="A11" s="38">
        <v>10</v>
      </c>
      <c r="B11" s="17" t="s">
        <v>2</v>
      </c>
      <c r="C11" s="38" t="s">
        <v>123</v>
      </c>
      <c r="D11" s="31">
        <v>3.333001873761827</v>
      </c>
      <c r="E11" s="31">
        <v>3.8289545755272485</v>
      </c>
      <c r="F11" s="31">
        <v>4.398705340331502</v>
      </c>
      <c r="G11" s="31">
        <v>5.0532353647461505</v>
      </c>
      <c r="H11" s="31">
        <v>5.805159854057588</v>
      </c>
      <c r="I11" s="31">
        <v>6.6689711637555655</v>
      </c>
      <c r="J11" s="31">
        <v>7.661318120622777</v>
      </c>
      <c r="K11" s="31">
        <v>8.801326906972102</v>
      </c>
      <c r="L11" s="31">
        <v>10.110969692653127</v>
      </c>
      <c r="M11" s="31">
        <v>11.61548811972496</v>
      </c>
      <c r="N11" s="31">
        <v>13.343879801905393</v>
      </c>
      <c r="O11" s="31">
        <v>15.329457215433404</v>
      </c>
      <c r="P11" s="31">
        <v>17.610489753231164</v>
      </c>
      <c r="Q11" s="31">
        <v>20.2309413171151</v>
      </c>
      <c r="R11" s="31">
        <v>21.66726918101204</v>
      </c>
      <c r="S11" s="31">
        <v>22.66940272719874</v>
      </c>
      <c r="T11" s="31">
        <v>23.717885983448248</v>
      </c>
      <c r="U11" s="31">
        <v>24.814862671653803</v>
      </c>
      <c r="V11" s="31">
        <v>25.96257566305713</v>
      </c>
      <c r="W11" s="31">
        <v>27.16337156400807</v>
      </c>
      <c r="X11" s="31">
        <v>29.672067699190055</v>
      </c>
      <c r="Y11" s="31">
        <v>32.881732655537284</v>
      </c>
      <c r="Z11" s="31">
        <v>36.438591115095775</v>
      </c>
      <c r="AA11" s="31">
        <v>40.38019943664799</v>
      </c>
      <c r="AB11" s="31">
        <v>44.74817649763518</v>
      </c>
      <c r="AC11" s="31">
        <v>56.17011942438957</v>
      </c>
      <c r="AD11" s="31">
        <v>73.49814747306735</v>
      </c>
      <c r="AE11" s="31">
        <v>96.17173218305761</v>
      </c>
      <c r="AF11" s="31">
        <v>125.83993459806537</v>
      </c>
      <c r="AG11" s="31">
        <v>164.66053777115093</v>
      </c>
      <c r="AH11" s="31">
        <v>191.2476023903355</v>
      </c>
      <c r="AI11" s="31">
        <v>213.47528913964052</v>
      </c>
    </row>
    <row r="12" spans="1:35" ht="15">
      <c r="A12" s="38">
        <v>11</v>
      </c>
      <c r="B12" s="17" t="s">
        <v>3</v>
      </c>
      <c r="C12" s="38" t="s">
        <v>124</v>
      </c>
      <c r="D12" s="31">
        <v>8.587050996813874</v>
      </c>
      <c r="E12" s="31">
        <v>9.573738243025728</v>
      </c>
      <c r="F12" s="31">
        <v>10.67379988542998</v>
      </c>
      <c r="G12" s="31">
        <v>11.90026310539676</v>
      </c>
      <c r="H12" s="31">
        <v>13.267651960664665</v>
      </c>
      <c r="I12" s="31">
        <v>14.792159382551736</v>
      </c>
      <c r="J12" s="31">
        <v>16.491838936348746</v>
      </c>
      <c r="K12" s="31">
        <v>18.386818615765232</v>
      </c>
      <c r="L12" s="31">
        <v>20.499539203230896</v>
      </c>
      <c r="M12" s="31">
        <v>22.855020018769622</v>
      </c>
      <c r="N12" s="31">
        <v>25.481155204504955</v>
      </c>
      <c r="O12" s="31">
        <v>28.40904405346585</v>
      </c>
      <c r="P12" s="31">
        <v>31.67335929452194</v>
      </c>
      <c r="Q12" s="31">
        <v>35.312757694762716</v>
      </c>
      <c r="R12" s="31">
        <v>37.00173036900866</v>
      </c>
      <c r="S12" s="31">
        <v>37.97782287666129</v>
      </c>
      <c r="T12" s="31">
        <v>38.97966435805094</v>
      </c>
      <c r="U12" s="31">
        <v>40.00793406196121</v>
      </c>
      <c r="V12" s="31">
        <v>41.0633291555174</v>
      </c>
      <c r="W12" s="31">
        <v>42.14656519686603</v>
      </c>
      <c r="X12" s="31">
        <v>46.642869125107836</v>
      </c>
      <c r="Y12" s="31">
        <v>52.93139509718386</v>
      </c>
      <c r="Z12" s="31">
        <v>60.0677582551629</v>
      </c>
      <c r="AA12" s="31">
        <v>68.16626645067693</v>
      </c>
      <c r="AB12" s="31">
        <v>77.3566388491833</v>
      </c>
      <c r="AC12" s="31">
        <v>95.39049158596015</v>
      </c>
      <c r="AD12" s="31">
        <v>120.93139232238127</v>
      </c>
      <c r="AE12" s="31">
        <v>153.31089509955066</v>
      </c>
      <c r="AF12" s="31">
        <v>194.36004254021483</v>
      </c>
      <c r="AG12" s="31">
        <v>246.40014078389396</v>
      </c>
      <c r="AH12" s="31">
        <v>260.5181835427971</v>
      </c>
      <c r="AI12" s="31">
        <v>259.27233107541565</v>
      </c>
    </row>
    <row r="13" spans="1:35" ht="15">
      <c r="A13" s="38">
        <v>12</v>
      </c>
      <c r="B13" s="17" t="s">
        <v>4</v>
      </c>
      <c r="C13" s="38" t="s">
        <v>125</v>
      </c>
      <c r="D13" s="31">
        <v>8.664886261031352</v>
      </c>
      <c r="E13" s="31">
        <v>9.678774885773297</v>
      </c>
      <c r="F13" s="31">
        <v>10.811299821761958</v>
      </c>
      <c r="G13" s="31">
        <v>12.076342844571855</v>
      </c>
      <c r="H13" s="31">
        <v>13.48941005281214</v>
      </c>
      <c r="I13" s="31">
        <v>15.06782193209259</v>
      </c>
      <c r="J13" s="31">
        <v>16.830925658599845</v>
      </c>
      <c r="K13" s="31">
        <v>18.800332244567027</v>
      </c>
      <c r="L13" s="31">
        <v>21.000181432416248</v>
      </c>
      <c r="M13" s="31">
        <v>23.45743758447906</v>
      </c>
      <c r="N13" s="31">
        <v>26.20222019512427</v>
      </c>
      <c r="O13" s="31">
        <v>29.268173076502087</v>
      </c>
      <c r="P13" s="31">
        <v>32.692876743150315</v>
      </c>
      <c r="Q13" s="31">
        <v>36.51830905021273</v>
      </c>
      <c r="R13" s="31">
        <v>36.61618103205927</v>
      </c>
      <c r="S13" s="31">
        <v>35.416343536554564</v>
      </c>
      <c r="T13" s="31">
        <v>34.25582226614603</v>
      </c>
      <c r="U13" s="31">
        <v>33.13332890840672</v>
      </c>
      <c r="V13" s="31">
        <v>32.047617366277585</v>
      </c>
      <c r="W13" s="31">
        <v>30.997482374756178</v>
      </c>
      <c r="X13" s="31">
        <v>37.04546110848202</v>
      </c>
      <c r="Y13" s="31">
        <v>47.50830734103965</v>
      </c>
      <c r="Z13" s="31">
        <v>60.92620253264717</v>
      </c>
      <c r="AA13" s="31">
        <v>78.13374887053827</v>
      </c>
      <c r="AB13" s="31">
        <v>100.20126741516606</v>
      </c>
      <c r="AC13" s="31">
        <v>120.74348075844348</v>
      </c>
      <c r="AD13" s="31">
        <v>142.50807577789925</v>
      </c>
      <c r="AE13" s="31">
        <v>168.19584406837072</v>
      </c>
      <c r="AF13" s="31">
        <v>198.51395654209648</v>
      </c>
      <c r="AG13" s="31">
        <v>234.29705508049483</v>
      </c>
      <c r="AH13" s="31">
        <v>283.80437924481674</v>
      </c>
      <c r="AI13" s="31">
        <v>346.7609476991705</v>
      </c>
    </row>
    <row r="14" spans="1:35" ht="15">
      <c r="A14" s="38">
        <v>13</v>
      </c>
      <c r="B14" s="17" t="s">
        <v>15</v>
      </c>
      <c r="C14" s="38" t="s">
        <v>133</v>
      </c>
      <c r="D14" s="31">
        <v>11.858563699393681</v>
      </c>
      <c r="E14" s="31">
        <v>12.95877567174065</v>
      </c>
      <c r="F14" s="31">
        <v>14.161062938767488</v>
      </c>
      <c r="G14" s="31">
        <v>15.474895826234926</v>
      </c>
      <c r="H14" s="31">
        <v>16.91062329630926</v>
      </c>
      <c r="I14" s="31">
        <v>18.47955446555367</v>
      </c>
      <c r="J14" s="31">
        <v>20.19404768598302</v>
      </c>
      <c r="K14" s="31">
        <v>22.06760789086686</v>
      </c>
      <c r="L14" s="31">
        <v>24.114992972066158</v>
      </c>
      <c r="M14" s="31">
        <v>26.352330026829947</v>
      </c>
      <c r="N14" s="31">
        <v>28.797242389719155</v>
      </c>
      <c r="O14" s="31">
        <v>31.468988450278466</v>
      </c>
      <c r="P14" s="31">
        <v>34.38861334991239</v>
      </c>
      <c r="Q14" s="31">
        <v>37.579114752870574</v>
      </c>
      <c r="R14" s="31">
        <v>40.93850384328559</v>
      </c>
      <c r="S14" s="31">
        <v>44.55213986080787</v>
      </c>
      <c r="T14" s="31">
        <v>48.48475102498236</v>
      </c>
      <c r="U14" s="31">
        <v>52.76449322746181</v>
      </c>
      <c r="V14" s="31">
        <v>57.42200767652342</v>
      </c>
      <c r="W14" s="31">
        <v>62.49064027562018</v>
      </c>
      <c r="X14" s="31">
        <v>67.82978081408042</v>
      </c>
      <c r="Y14" s="31">
        <v>73.5611989104586</v>
      </c>
      <c r="Z14" s="31">
        <v>79.77690507324718</v>
      </c>
      <c r="AA14" s="31">
        <v>86.51782022765587</v>
      </c>
      <c r="AB14" s="31">
        <v>93.82832299739277</v>
      </c>
      <c r="AC14" s="31">
        <v>113.25289412344603</v>
      </c>
      <c r="AD14" s="31">
        <v>141.6642675047421</v>
      </c>
      <c r="AE14" s="31">
        <v>177.20310675487116</v>
      </c>
      <c r="AF14" s="31">
        <v>221.65745531086105</v>
      </c>
      <c r="AG14" s="31">
        <v>277.26391706468104</v>
      </c>
      <c r="AH14" s="31">
        <v>324.32523324801355</v>
      </c>
      <c r="AI14" s="31">
        <v>370.9883297457592</v>
      </c>
    </row>
    <row r="15" spans="1:35" ht="15">
      <c r="A15" s="38">
        <v>14</v>
      </c>
      <c r="B15" s="17" t="s">
        <v>5</v>
      </c>
      <c r="C15" s="38" t="s">
        <v>128</v>
      </c>
      <c r="D15" s="31">
        <v>9.178510420713703</v>
      </c>
      <c r="E15" s="31">
        <v>10.536095662611041</v>
      </c>
      <c r="F15" s="31">
        <v>12.094480119690195</v>
      </c>
      <c r="G15" s="31">
        <v>13.88336382372323</v>
      </c>
      <c r="H15" s="31">
        <v>15.936839711536459</v>
      </c>
      <c r="I15" s="31">
        <v>18.294043375655953</v>
      </c>
      <c r="J15" s="31">
        <v>20.999898918988123</v>
      </c>
      <c r="K15" s="31">
        <v>24.105975128196945</v>
      </c>
      <c r="L15" s="31">
        <v>27.67146828291733</v>
      </c>
      <c r="M15" s="31">
        <v>31.764330331397495</v>
      </c>
      <c r="N15" s="31">
        <v>36.46256393358848</v>
      </c>
      <c r="O15" s="31">
        <v>41.85570905289517</v>
      </c>
      <c r="P15" s="31">
        <v>48.046549428379635</v>
      </c>
      <c r="Q15" s="31">
        <v>55.1530714497369</v>
      </c>
      <c r="R15" s="31">
        <v>56.28214767624409</v>
      </c>
      <c r="S15" s="31">
        <v>55.22504847561504</v>
      </c>
      <c r="T15" s="31">
        <v>54.18780386060697</v>
      </c>
      <c r="U15" s="31">
        <v>53.17004091960483</v>
      </c>
      <c r="V15" s="31">
        <v>52.17139374507187</v>
      </c>
      <c r="W15" s="31">
        <v>51.19150330199809</v>
      </c>
      <c r="X15" s="31">
        <v>58.43283655059161</v>
      </c>
      <c r="Y15" s="31">
        <v>70.14778066281966</v>
      </c>
      <c r="Z15" s="31">
        <v>84.21140273857262</v>
      </c>
      <c r="AA15" s="31">
        <v>101.09457896159512</v>
      </c>
      <c r="AB15" s="31">
        <v>121.36258942449507</v>
      </c>
      <c r="AC15" s="31">
        <v>143.19033531626755</v>
      </c>
      <c r="AD15" s="31">
        <v>167.97057671813042</v>
      </c>
      <c r="AE15" s="31">
        <v>197.0392385820191</v>
      </c>
      <c r="AF15" s="31">
        <v>231.13846662640645</v>
      </c>
      <c r="AG15" s="31">
        <v>271.1388408668043</v>
      </c>
      <c r="AH15" s="31">
        <v>330.84655079150235</v>
      </c>
      <c r="AI15" s="31">
        <v>409.040782492432</v>
      </c>
    </row>
    <row r="16" spans="1:35" ht="15">
      <c r="A16" s="38">
        <v>15</v>
      </c>
      <c r="B16" s="17" t="s">
        <v>16</v>
      </c>
      <c r="C16" s="38" t="s">
        <v>127</v>
      </c>
      <c r="D16" s="31">
        <v>2.347051426908237</v>
      </c>
      <c r="E16" s="31">
        <v>2.8659482109921552</v>
      </c>
      <c r="F16" s="31">
        <v>3.4995650516737755</v>
      </c>
      <c r="G16" s="31">
        <v>4.2732647798463645</v>
      </c>
      <c r="H16" s="31">
        <v>5.218017556193622</v>
      </c>
      <c r="I16" s="31">
        <v>6.371640565114659</v>
      </c>
      <c r="J16" s="31">
        <v>7.780311785809601</v>
      </c>
      <c r="K16" s="31">
        <v>9.500418434748678</v>
      </c>
      <c r="L16" s="31">
        <v>11.600814070193522</v>
      </c>
      <c r="M16" s="31">
        <v>14.165574707632349</v>
      </c>
      <c r="N16" s="31">
        <v>17.29736426972714</v>
      </c>
      <c r="O16" s="31">
        <v>21.12154408521288</v>
      </c>
      <c r="P16" s="31">
        <v>25.791190934468798</v>
      </c>
      <c r="Q16" s="31">
        <v>31.493224507384365</v>
      </c>
      <c r="R16" s="31">
        <v>34.88601478913891</v>
      </c>
      <c r="S16" s="31">
        <v>37.409487475314194</v>
      </c>
      <c r="T16" s="31">
        <v>40.11549503789659</v>
      </c>
      <c r="U16" s="31">
        <v>43.017241099531816</v>
      </c>
      <c r="V16" s="31">
        <v>46.128884364186995</v>
      </c>
      <c r="W16" s="31">
        <v>49.465607702761176</v>
      </c>
      <c r="X16" s="31">
        <v>54.42117592323719</v>
      </c>
      <c r="Y16" s="31">
        <v>60.38706001576802</v>
      </c>
      <c r="Z16" s="31">
        <v>67.00695006097645</v>
      </c>
      <c r="AA16" s="31">
        <v>74.35254101295541</v>
      </c>
      <c r="AB16" s="31">
        <v>82.50338733597712</v>
      </c>
      <c r="AC16" s="31">
        <v>97.47728628381243</v>
      </c>
      <c r="AD16" s="31">
        <v>117.60351685806278</v>
      </c>
      <c r="AE16" s="31">
        <v>141.88522993054877</v>
      </c>
      <c r="AF16" s="31">
        <v>171.18041203428933</v>
      </c>
      <c r="AG16" s="31">
        <v>206.52419902038045</v>
      </c>
      <c r="AH16" s="31">
        <v>220.02833103765337</v>
      </c>
      <c r="AI16" s="31">
        <v>224.89675492189448</v>
      </c>
    </row>
    <row r="17" spans="1:35" ht="15">
      <c r="A17" s="38">
        <v>16</v>
      </c>
      <c r="B17" s="17" t="s">
        <v>6</v>
      </c>
      <c r="C17" s="38" t="s">
        <v>132</v>
      </c>
      <c r="D17" s="31">
        <v>9.032016184627693</v>
      </c>
      <c r="E17" s="31">
        <v>10.196331609097571</v>
      </c>
      <c r="F17" s="31">
        <v>11.510738705232713</v>
      </c>
      <c r="G17" s="31">
        <v>12.994585760816499</v>
      </c>
      <c r="H17" s="31">
        <v>14.669715247593317</v>
      </c>
      <c r="I17" s="31">
        <v>16.56078534603091</v>
      </c>
      <c r="J17" s="31">
        <v>18.69563291777642</v>
      </c>
      <c r="K17" s="31">
        <v>21.10568326882007</v>
      </c>
      <c r="L17" s="31">
        <v>23.826412735147525</v>
      </c>
      <c r="M17" s="31">
        <v>26.897870900217377</v>
      </c>
      <c r="N17" s="31">
        <v>30.365270131390645</v>
      </c>
      <c r="O17" s="31">
        <v>34.27965111338509</v>
      </c>
      <c r="P17" s="31">
        <v>38.698634175515814</v>
      </c>
      <c r="Q17" s="31">
        <v>43.687267472382246</v>
      </c>
      <c r="R17" s="31">
        <v>45.78492053050855</v>
      </c>
      <c r="S17" s="31">
        <v>46.808654848068485</v>
      </c>
      <c r="T17" s="31">
        <v>47.85527949591197</v>
      </c>
      <c r="U17" s="31">
        <v>48.92530629357218</v>
      </c>
      <c r="V17" s="31">
        <v>50.01925850468251</v>
      </c>
      <c r="W17" s="31">
        <v>51.13767109286259</v>
      </c>
      <c r="X17" s="31">
        <v>58.18241917354634</v>
      </c>
      <c r="Y17" s="31">
        <v>68.60013682377053</v>
      </c>
      <c r="Z17" s="31">
        <v>80.88317466145672</v>
      </c>
      <c r="AA17" s="31">
        <v>95.36552325138847</v>
      </c>
      <c r="AB17" s="31">
        <v>112.44097506159032</v>
      </c>
      <c r="AC17" s="31">
        <v>147.56399591282596</v>
      </c>
      <c r="AD17" s="31">
        <v>200.6983228909285</v>
      </c>
      <c r="AE17" s="31">
        <v>272.9650722865139</v>
      </c>
      <c r="AF17" s="31">
        <v>371.25337977475243</v>
      </c>
      <c r="AG17" s="31">
        <v>504.9329968835944</v>
      </c>
      <c r="AH17" s="31">
        <v>541.616701461219</v>
      </c>
      <c r="AI17" s="31">
        <v>536.7622894061913</v>
      </c>
    </row>
    <row r="18" spans="1:35" ht="15">
      <c r="A18" s="38">
        <v>17</v>
      </c>
      <c r="B18" s="17" t="s">
        <v>7</v>
      </c>
      <c r="C18" s="38" t="s">
        <v>113</v>
      </c>
      <c r="D18" s="31">
        <v>11.023000516958513</v>
      </c>
      <c r="E18" s="31">
        <v>12.20338889708008</v>
      </c>
      <c r="F18" s="31">
        <v>13.510178135641459</v>
      </c>
      <c r="G18" s="31">
        <v>14.956903758138647</v>
      </c>
      <c r="H18" s="31">
        <v>16.55855072999009</v>
      </c>
      <c r="I18" s="31">
        <v>18.33170866854445</v>
      </c>
      <c r="J18" s="31">
        <v>20.294743675830674</v>
      </c>
      <c r="K18" s="31">
        <v>22.467988571867938</v>
      </c>
      <c r="L18" s="31">
        <v>24.873953498943422</v>
      </c>
      <c r="M18" s="31">
        <v>27.537559078265154</v>
      </c>
      <c r="N18" s="31">
        <v>30.48639453399134</v>
      </c>
      <c r="O18" s="31">
        <v>33.751003458245876</v>
      </c>
      <c r="P18" s="31">
        <v>37.36520017703083</v>
      </c>
      <c r="Q18" s="31">
        <v>41.366419993906355</v>
      </c>
      <c r="R18" s="31">
        <v>43.018258847044656</v>
      </c>
      <c r="S18" s="31">
        <v>43.81261168572669</v>
      </c>
      <c r="T18" s="31">
        <v>44.62163263160863</v>
      </c>
      <c r="U18" s="31">
        <v>45.44559253834437</v>
      </c>
      <c r="V18" s="31">
        <v>46.28476726103077</v>
      </c>
      <c r="W18" s="31">
        <v>47.13943774856173</v>
      </c>
      <c r="X18" s="31">
        <v>52.55881959827429</v>
      </c>
      <c r="Y18" s="31">
        <v>60.39649993534166</v>
      </c>
      <c r="Z18" s="31">
        <v>69.40295144222563</v>
      </c>
      <c r="AA18" s="31">
        <v>79.75246370317134</v>
      </c>
      <c r="AB18" s="31">
        <v>91.645316727206</v>
      </c>
      <c r="AC18" s="31">
        <v>106.73196803561271</v>
      </c>
      <c r="AD18" s="31">
        <v>124.85850081095151</v>
      </c>
      <c r="AE18" s="31">
        <v>146.06350385628284</v>
      </c>
      <c r="AF18" s="31">
        <v>170.86980077613643</v>
      </c>
      <c r="AG18" s="31">
        <v>199.88900749638344</v>
      </c>
      <c r="AH18" s="31">
        <v>223.1781878923831</v>
      </c>
      <c r="AI18" s="31">
        <v>245.335838696659</v>
      </c>
    </row>
    <row r="19" spans="1:35" ht="15">
      <c r="A19" s="38">
        <v>18</v>
      </c>
      <c r="B19" s="17" t="s">
        <v>8</v>
      </c>
      <c r="C19" s="38" t="s">
        <v>131</v>
      </c>
      <c r="D19" s="31">
        <v>7.324270948104977</v>
      </c>
      <c r="E19" s="31">
        <v>8.113813261558654</v>
      </c>
      <c r="F19" s="31">
        <v>8.98846671701549</v>
      </c>
      <c r="G19" s="31">
        <v>9.957406131796418</v>
      </c>
      <c r="H19" s="31">
        <v>11.030795350873637</v>
      </c>
      <c r="I19" s="31">
        <v>12.219893862148155</v>
      </c>
      <c r="J19" s="31">
        <v>13.537174904649063</v>
      </c>
      <c r="K19" s="31">
        <v>14.996456308569416</v>
      </c>
      <c r="L19" s="31">
        <v>16.613045439606186</v>
      </c>
      <c r="M19" s="31">
        <v>18.403899768021144</v>
      </c>
      <c r="N19" s="31">
        <v>20.387804746737494</v>
      </c>
      <c r="O19" s="31">
        <v>22.585570864353034</v>
      </c>
      <c r="P19" s="31">
        <v>25.020251940088915</v>
      </c>
      <c r="Q19" s="31">
        <v>27.717386950513777</v>
      </c>
      <c r="R19" s="31">
        <v>31.097711205441687</v>
      </c>
      <c r="S19" s="31">
        <v>35.03830420768315</v>
      </c>
      <c r="T19" s="31">
        <v>39.478235347922265</v>
      </c>
      <c r="U19" s="31">
        <v>44.48077900540022</v>
      </c>
      <c r="V19" s="31">
        <v>50.11722746699173</v>
      </c>
      <c r="W19" s="31">
        <v>56.46790692836677</v>
      </c>
      <c r="X19" s="31">
        <v>59.941245853212415</v>
      </c>
      <c r="Y19" s="31">
        <v>62.37630544177736</v>
      </c>
      <c r="Z19" s="31">
        <v>64.91028715175405</v>
      </c>
      <c r="AA19" s="31">
        <v>67.54720960599283</v>
      </c>
      <c r="AB19" s="31">
        <v>70.29125468030895</v>
      </c>
      <c r="AC19" s="31">
        <v>81.36770489885996</v>
      </c>
      <c r="AD19" s="31">
        <v>97.5937036789855</v>
      </c>
      <c r="AE19" s="31">
        <v>117.05542155355897</v>
      </c>
      <c r="AF19" s="31">
        <v>140.39811174859423</v>
      </c>
      <c r="AG19" s="31">
        <v>168.3957011213842</v>
      </c>
      <c r="AH19" s="31">
        <v>185.0220496157801</v>
      </c>
      <c r="AI19" s="31">
        <v>197.4347341734498</v>
      </c>
    </row>
    <row r="20" spans="1:35" ht="15">
      <c r="A20" s="38">
        <v>19</v>
      </c>
      <c r="B20" s="17" t="s">
        <v>9</v>
      </c>
      <c r="C20" s="38" t="s">
        <v>114</v>
      </c>
      <c r="D20" s="31">
        <v>6.569273046667734</v>
      </c>
      <c r="E20" s="31">
        <v>7.278782166092661</v>
      </c>
      <c r="F20" s="31">
        <v>8.064921254613253</v>
      </c>
      <c r="G20" s="31">
        <v>8.935966671197754</v>
      </c>
      <c r="H20" s="31">
        <v>9.901088656393371</v>
      </c>
      <c r="I20" s="31">
        <v>10.970447875296472</v>
      </c>
      <c r="J20" s="31">
        <v>12.155302387569625</v>
      </c>
      <c r="K20" s="31">
        <v>13.468126170670391</v>
      </c>
      <c r="L20" s="31">
        <v>14.922740444087346</v>
      </c>
      <c r="M20" s="31">
        <v>16.53445917714592</v>
      </c>
      <c r="N20" s="31">
        <v>18.320250312269305</v>
      </c>
      <c r="O20" s="31">
        <v>20.298914401029606</v>
      </c>
      <c r="P20" s="31">
        <v>22.491282533643922</v>
      </c>
      <c r="Q20" s="31">
        <v>24.920435645688418</v>
      </c>
      <c r="R20" s="31">
        <v>25.55372845992788</v>
      </c>
      <c r="S20" s="31">
        <v>25.535164880897504</v>
      </c>
      <c r="T20" s="31">
        <v>25.516614787432136</v>
      </c>
      <c r="U20" s="31">
        <v>25.49807816973515</v>
      </c>
      <c r="V20" s="31">
        <v>25.47955501801704</v>
      </c>
      <c r="W20" s="31">
        <v>25.461045322495405</v>
      </c>
      <c r="X20" s="31">
        <v>29.859341188931698</v>
      </c>
      <c r="Y20" s="31">
        <v>36.93664222505422</v>
      </c>
      <c r="Z20" s="31">
        <v>45.69141463065451</v>
      </c>
      <c r="AA20" s="31">
        <v>56.521254916189804</v>
      </c>
      <c r="AB20" s="31">
        <v>69.91799844948571</v>
      </c>
      <c r="AC20" s="31">
        <v>84.64142268679572</v>
      </c>
      <c r="AD20" s="31">
        <v>101.730031859652</v>
      </c>
      <c r="AE20" s="31">
        <v>122.26873147514195</v>
      </c>
      <c r="AF20" s="31">
        <v>146.9540746548185</v>
      </c>
      <c r="AG20" s="31">
        <v>176.62324452956705</v>
      </c>
      <c r="AH20" s="31">
        <v>198.6660887019193</v>
      </c>
      <c r="AI20" s="31">
        <v>218.57618611809275</v>
      </c>
    </row>
    <row r="21" spans="1:35" ht="15">
      <c r="A21" s="38">
        <v>20</v>
      </c>
      <c r="B21" s="17" t="s">
        <v>10</v>
      </c>
      <c r="C21" s="38" t="s">
        <v>130</v>
      </c>
      <c r="D21" s="31">
        <v>4.225873024109186</v>
      </c>
      <c r="E21" s="31">
        <v>4.983094754246798</v>
      </c>
      <c r="F21" s="31">
        <v>5.876000814065248</v>
      </c>
      <c r="G21" s="31">
        <v>6.928904078629012</v>
      </c>
      <c r="H21" s="31">
        <v>8.170473975415728</v>
      </c>
      <c r="I21" s="31">
        <v>9.634517122100862</v>
      </c>
      <c r="J21" s="31">
        <v>11.360897844525796</v>
      </c>
      <c r="K21" s="31">
        <v>13.39662363956715</v>
      </c>
      <c r="L21" s="31">
        <v>15.797125138897899</v>
      </c>
      <c r="M21" s="31">
        <v>18.627765425681766</v>
      </c>
      <c r="N21" s="31">
        <v>21.96561980127691</v>
      </c>
      <c r="O21" s="31">
        <v>25.901574463088853</v>
      </c>
      <c r="P21" s="31">
        <v>30.542801238321367</v>
      </c>
      <c r="Q21" s="31">
        <v>36.01567575797313</v>
      </c>
      <c r="R21" s="31">
        <v>38.65962412441217</v>
      </c>
      <c r="S21" s="31">
        <v>40.21778416802582</v>
      </c>
      <c r="T21" s="31">
        <v>41.838745203022654</v>
      </c>
      <c r="U21" s="31">
        <v>43.52503839719564</v>
      </c>
      <c r="V21" s="31">
        <v>45.27929693600112</v>
      </c>
      <c r="W21" s="31">
        <v>47.10426013433815</v>
      </c>
      <c r="X21" s="31">
        <v>52.16144382727957</v>
      </c>
      <c r="Y21" s="31">
        <v>58.97690666212977</v>
      </c>
      <c r="Z21" s="31">
        <v>66.68288421906158</v>
      </c>
      <c r="AA21" s="31">
        <v>75.39573198110824</v>
      </c>
      <c r="AB21" s="31">
        <v>85.24700854709225</v>
      </c>
      <c r="AC21" s="31">
        <v>101.80486531067373</v>
      </c>
      <c r="AD21" s="31">
        <v>123.81604272765298</v>
      </c>
      <c r="AE21" s="31">
        <v>150.5862454603993</v>
      </c>
      <c r="AF21" s="31">
        <v>183.14441991768757</v>
      </c>
      <c r="AG21" s="31">
        <v>222.74198048059455</v>
      </c>
      <c r="AH21" s="31">
        <v>254.60504618230001</v>
      </c>
      <c r="AI21" s="31">
        <v>285.0695205089019</v>
      </c>
    </row>
    <row r="22" spans="1:35" ht="15">
      <c r="A22" s="38">
        <v>21</v>
      </c>
      <c r="B22" s="17" t="s">
        <v>17</v>
      </c>
      <c r="C22" s="38" t="s">
        <v>115</v>
      </c>
      <c r="D22" s="31">
        <v>3.429964473234817</v>
      </c>
      <c r="E22" s="31">
        <v>3.8598570120466333</v>
      </c>
      <c r="F22" s="31">
        <v>4.343629874216952</v>
      </c>
      <c r="G22" s="31">
        <v>4.888036117738455</v>
      </c>
      <c r="H22" s="31">
        <v>5.500675191074588</v>
      </c>
      <c r="I22" s="31">
        <v>6.190099015001274</v>
      </c>
      <c r="J22" s="31">
        <v>6.965931360152576</v>
      </c>
      <c r="K22" s="31">
        <v>7.839002186679421</v>
      </c>
      <c r="L22" s="31">
        <v>8.821498821288815</v>
      </c>
      <c r="M22" s="31">
        <v>9.927136081966552</v>
      </c>
      <c r="N22" s="31">
        <v>11.171347725179922</v>
      </c>
      <c r="O22" s="31">
        <v>12.571501888000732</v>
      </c>
      <c r="P22" s="31">
        <v>14.147143532537433</v>
      </c>
      <c r="Q22" s="31">
        <v>15.920267276994748</v>
      </c>
      <c r="R22" s="31">
        <v>18.560171506540257</v>
      </c>
      <c r="S22" s="31">
        <v>21.894261151740764</v>
      </c>
      <c r="T22" s="31">
        <v>25.827275960877195</v>
      </c>
      <c r="U22" s="31">
        <v>30.466804928298263</v>
      </c>
      <c r="V22" s="31">
        <v>35.939763990017525</v>
      </c>
      <c r="W22" s="31">
        <v>42.39586785348901</v>
      </c>
      <c r="X22" s="31">
        <v>50.94838757157839</v>
      </c>
      <c r="Y22" s="31">
        <v>61.60607776004113</v>
      </c>
      <c r="Z22" s="31">
        <v>74.49320769266991</v>
      </c>
      <c r="AA22" s="31">
        <v>90.07614498617865</v>
      </c>
      <c r="AB22" s="31">
        <v>108.91881484074491</v>
      </c>
      <c r="AC22" s="31">
        <v>132.14670131315066</v>
      </c>
      <c r="AD22" s="31">
        <v>160.50793745560983</v>
      </c>
      <c r="AE22" s="31">
        <v>194.9560430207285</v>
      </c>
      <c r="AF22" s="31">
        <v>236.79737782943985</v>
      </c>
      <c r="AG22" s="31">
        <v>287.6186717686744</v>
      </c>
      <c r="AH22" s="31">
        <v>328.468488512786</v>
      </c>
      <c r="AI22" s="31">
        <v>367.49307845275877</v>
      </c>
    </row>
    <row r="23" spans="1:35" ht="15">
      <c r="A23" s="38">
        <v>22</v>
      </c>
      <c r="B23" s="17" t="s">
        <v>23</v>
      </c>
      <c r="C23" s="38" t="s">
        <v>129</v>
      </c>
      <c r="D23" s="31">
        <v>23.53013849905308</v>
      </c>
      <c r="E23" s="31">
        <v>24.51908034336496</v>
      </c>
      <c r="F23" s="31">
        <v>25.549586157709154</v>
      </c>
      <c r="G23" s="31">
        <v>26.623402822971318</v>
      </c>
      <c r="H23" s="31">
        <v>27.74235063922267</v>
      </c>
      <c r="I23" s="31">
        <v>28.908326411435137</v>
      </c>
      <c r="J23" s="31">
        <v>30.12330666488519</v>
      </c>
      <c r="K23" s="31">
        <v>31.389350995697047</v>
      </c>
      <c r="L23" s="31">
        <v>32.70860556220487</v>
      </c>
      <c r="M23" s="31">
        <v>34.08330672305262</v>
      </c>
      <c r="N23" s="31">
        <v>35.51578482819848</v>
      </c>
      <c r="O23" s="31">
        <v>37.00846816925046</v>
      </c>
      <c r="P23" s="31">
        <v>38.563887095829614</v>
      </c>
      <c r="Q23" s="31">
        <v>40.184678304938714</v>
      </c>
      <c r="R23" s="31">
        <v>44.835122116073265</v>
      </c>
      <c r="S23" s="31">
        <v>51.17630671206927</v>
      </c>
      <c r="T23" s="31">
        <v>58.41434672370117</v>
      </c>
      <c r="U23" s="31">
        <v>66.6760874784277</v>
      </c>
      <c r="V23" s="31">
        <v>76.10631447200856</v>
      </c>
      <c r="W23" s="31">
        <v>86.87029070783811</v>
      </c>
      <c r="X23" s="31">
        <v>103.558509931854</v>
      </c>
      <c r="Y23" s="31">
        <v>125.2530439509928</v>
      </c>
      <c r="Z23" s="31">
        <v>151.4923788427714</v>
      </c>
      <c r="AA23" s="31">
        <v>183.2286076530108</v>
      </c>
      <c r="AB23" s="31">
        <v>221.61327796763229</v>
      </c>
      <c r="AC23" s="31">
        <v>258.9257810560082</v>
      </c>
      <c r="AD23" s="31">
        <v>299.05230402911843</v>
      </c>
      <c r="AE23" s="31">
        <v>345.3973574218133</v>
      </c>
      <c r="AF23" s="31">
        <v>398.924645978838</v>
      </c>
      <c r="AG23" s="31">
        <v>460.74722272698773</v>
      </c>
      <c r="AH23" s="31">
        <v>506.7606159513327</v>
      </c>
      <c r="AI23" s="31">
        <v>548.3599671945078</v>
      </c>
    </row>
    <row r="24" spans="1:35" ht="15">
      <c r="A24" s="39">
        <v>23</v>
      </c>
      <c r="B24" s="28" t="s">
        <v>108</v>
      </c>
      <c r="C24" s="38" t="s">
        <v>136</v>
      </c>
      <c r="D24" s="31">
        <v>17.652237552219173</v>
      </c>
      <c r="E24" s="31">
        <v>19.344629999486727</v>
      </c>
      <c r="F24" s="31">
        <v>21.199279055135822</v>
      </c>
      <c r="G24" s="31">
        <v>23.231740926006054</v>
      </c>
      <c r="H24" s="31">
        <v>25.459063256319155</v>
      </c>
      <c r="I24" s="31">
        <v>27.899928117900668</v>
      </c>
      <c r="J24" s="31">
        <v>30.574808709460957</v>
      </c>
      <c r="K24" s="31">
        <v>33.506141079279246</v>
      </c>
      <c r="L24" s="31">
        <v>36.71851231164602</v>
      </c>
      <c r="M24" s="31">
        <v>40.23886675551188</v>
      </c>
      <c r="N24" s="31">
        <v>44.096732025123124</v>
      </c>
      <c r="O24" s="31">
        <v>48.32446666826573</v>
      </c>
      <c r="P24" s="31">
        <v>52.957531579480005</v>
      </c>
      <c r="Q24" s="31">
        <v>58.03478743477398</v>
      </c>
      <c r="R24" s="31">
        <v>62.04430112816727</v>
      </c>
      <c r="S24" s="31">
        <v>65.78592831828685</v>
      </c>
      <c r="T24" s="31">
        <v>69.75319708668647</v>
      </c>
      <c r="U24" s="31">
        <v>73.95971491462006</v>
      </c>
      <c r="V24" s="31">
        <v>78.41990989250182</v>
      </c>
      <c r="W24" s="31">
        <v>83.14908020734488</v>
      </c>
      <c r="X24" s="31">
        <v>90.13102987692143</v>
      </c>
      <c r="Y24" s="31">
        <v>98.42070588349786</v>
      </c>
      <c r="Z24" s="31">
        <v>107.47281330118594</v>
      </c>
      <c r="AA24" s="31">
        <v>117.35747569768463</v>
      </c>
      <c r="AB24" s="31">
        <v>128.15126615821697</v>
      </c>
      <c r="AC24" s="31">
        <v>156.53148829177508</v>
      </c>
      <c r="AD24" s="31">
        <v>198.47360186009283</v>
      </c>
      <c r="AE24" s="31">
        <v>251.65397112874987</v>
      </c>
      <c r="AF24" s="31">
        <v>319.08385090684175</v>
      </c>
      <c r="AG24" s="31">
        <v>404.58135213550764</v>
      </c>
      <c r="AH24" s="31">
        <v>512.9876364178162</v>
      </c>
      <c r="AI24" s="31">
        <v>650.4410391841241</v>
      </c>
    </row>
    <row r="25" spans="1:35" ht="15">
      <c r="A25" s="38">
        <v>24</v>
      </c>
      <c r="B25" s="17" t="s">
        <v>18</v>
      </c>
      <c r="C25" s="38" t="s">
        <v>118</v>
      </c>
      <c r="D25" s="31">
        <v>10.67536845978646</v>
      </c>
      <c r="E25" s="31">
        <v>11.932107002902246</v>
      </c>
      <c r="F25" s="31">
        <v>13.336792829683443</v>
      </c>
      <c r="G25" s="31">
        <v>14.906842767889389</v>
      </c>
      <c r="H25" s="31">
        <v>16.66172400998828</v>
      </c>
      <c r="I25" s="31">
        <v>18.623195488653185</v>
      </c>
      <c r="J25" s="31">
        <v>20.81557766775397</v>
      </c>
      <c r="K25" s="31">
        <v>23.26605409400839</v>
      </c>
      <c r="L25" s="31">
        <v>26.00500844825857</v>
      </c>
      <c r="M25" s="31">
        <v>29.066401275502677</v>
      </c>
      <c r="N25" s="31">
        <v>32.48819106479158</v>
      </c>
      <c r="O25" s="31">
        <v>36.31280489999874</v>
      </c>
      <c r="P25" s="31">
        <v>40.58766451710511</v>
      </c>
      <c r="Q25" s="31">
        <v>45.36577429063131</v>
      </c>
      <c r="R25" s="31">
        <v>46.159294857708446</v>
      </c>
      <c r="S25" s="31">
        <v>45.518596354020524</v>
      </c>
      <c r="T25" s="31">
        <v>44.886790849540944</v>
      </c>
      <c r="U25" s="31">
        <v>44.2637549079975</v>
      </c>
      <c r="V25" s="31">
        <v>43.64936680643344</v>
      </c>
      <c r="W25" s="31">
        <v>43.043506511426415</v>
      </c>
      <c r="X25" s="31">
        <v>51.603012117714414</v>
      </c>
      <c r="Y25" s="31">
        <v>66.027020394991</v>
      </c>
      <c r="Z25" s="31">
        <v>84.48280910997428</v>
      </c>
      <c r="AA25" s="31">
        <v>108.09733639977804</v>
      </c>
      <c r="AB25" s="31">
        <v>138.31256630583817</v>
      </c>
      <c r="AC25" s="31">
        <v>172.11986588036442</v>
      </c>
      <c r="AD25" s="31">
        <v>212.2142759435914</v>
      </c>
      <c r="AE25" s="31">
        <v>261.6484662239118</v>
      </c>
      <c r="AF25" s="31">
        <v>322.59808899719263</v>
      </c>
      <c r="AG25" s="31">
        <v>397.7456032002141</v>
      </c>
      <c r="AH25" s="31">
        <v>435.03538751338823</v>
      </c>
      <c r="AI25" s="31">
        <v>457.195889785628</v>
      </c>
    </row>
    <row r="26" spans="1:35" ht="15">
      <c r="A26" s="38">
        <v>25</v>
      </c>
      <c r="B26" s="17" t="s">
        <v>11</v>
      </c>
      <c r="C26" s="38" t="s">
        <v>116</v>
      </c>
      <c r="D26" s="31">
        <v>13.427731022774969</v>
      </c>
      <c r="E26" s="31">
        <v>14.574917998836213</v>
      </c>
      <c r="F26" s="31">
        <v>15.820113935295339</v>
      </c>
      <c r="G26" s="31">
        <v>17.17169214576095</v>
      </c>
      <c r="H26" s="31">
        <v>18.638741310890797</v>
      </c>
      <c r="I26" s="31">
        <v>20.231126595177624</v>
      </c>
      <c r="J26" s="31">
        <v>21.95955598519662</v>
      </c>
      <c r="K26" s="31">
        <v>23.83565229540549</v>
      </c>
      <c r="L26" s="31">
        <v>25.87203132569996</v>
      </c>
      <c r="M26" s="31">
        <v>28.082386696294645</v>
      </c>
      <c r="N26" s="31">
        <v>30.481581930401077</v>
      </c>
      <c r="O26" s="31">
        <v>33.08575040391235</v>
      </c>
      <c r="P26" s="31">
        <v>35.91240383420555</v>
      </c>
      <c r="Q26" s="31">
        <v>38.98055003759431</v>
      </c>
      <c r="R26" s="31">
        <v>41.10712570652431</v>
      </c>
      <c r="S26" s="31">
        <v>42.93467168776724</v>
      </c>
      <c r="T26" s="31">
        <v>44.84346694772166</v>
      </c>
      <c r="U26" s="31">
        <v>46.83712367746722</v>
      </c>
      <c r="V26" s="31">
        <v>48.919414659347964</v>
      </c>
      <c r="W26" s="31">
        <v>51.094280406559726</v>
      </c>
      <c r="X26" s="31">
        <v>57.64933327100202</v>
      </c>
      <c r="Y26" s="31">
        <v>66.74108761758738</v>
      </c>
      <c r="Z26" s="31">
        <v>77.26668330124555</v>
      </c>
      <c r="AA26" s="31">
        <v>89.45224840480054</v>
      </c>
      <c r="AB26" s="31">
        <v>103.55957319246217</v>
      </c>
      <c r="AC26" s="31">
        <v>91.30801999999994</v>
      </c>
      <c r="AD26" s="31">
        <v>69.82377999999994</v>
      </c>
      <c r="AE26" s="31">
        <v>48.33953999999994</v>
      </c>
      <c r="AF26" s="31">
        <v>26.855299999999943</v>
      </c>
      <c r="AG26" s="31">
        <v>5.371059999999943</v>
      </c>
      <c r="AH26" s="31">
        <v>0</v>
      </c>
      <c r="AI26" s="31">
        <v>0</v>
      </c>
    </row>
    <row r="27" spans="1:35" ht="15">
      <c r="A27" s="38">
        <v>26</v>
      </c>
      <c r="B27" s="17" t="s">
        <v>12</v>
      </c>
      <c r="C27" s="38" t="s">
        <v>117</v>
      </c>
      <c r="D27" s="31">
        <v>9.130399498858186</v>
      </c>
      <c r="E27" s="31">
        <v>10.086239033430637</v>
      </c>
      <c r="F27" s="31">
        <v>11.142143106905896</v>
      </c>
      <c r="G27" s="31">
        <v>12.30858723487384</v>
      </c>
      <c r="H27" s="31">
        <v>13.597143589423007</v>
      </c>
      <c r="I27" s="31">
        <v>15.02059580546834</v>
      </c>
      <c r="J27" s="31">
        <v>16.593065805876893</v>
      </c>
      <c r="K27" s="31">
        <v>18.330153903610498</v>
      </c>
      <c r="L27" s="31">
        <v>20.249093570824353</v>
      </c>
      <c r="M27" s="31">
        <v>22.368922410369787</v>
      </c>
      <c r="N27" s="31">
        <v>24.71067102589192</v>
      </c>
      <c r="O27" s="31">
        <v>27.297571664282966</v>
      </c>
      <c r="P27" s="31">
        <v>30.155288700411493</v>
      </c>
      <c r="Q27" s="31">
        <v>33.312173250742916</v>
      </c>
      <c r="R27" s="31">
        <v>32.91485859137136</v>
      </c>
      <c r="S27" s="31">
        <v>31.335084568088803</v>
      </c>
      <c r="T27" s="31">
        <v>29.831133017435448</v>
      </c>
      <c r="U27" s="31">
        <v>28.399364781360287</v>
      </c>
      <c r="V27" s="31">
        <v>27.036315366009624</v>
      </c>
      <c r="W27" s="31">
        <v>25.73868655858422</v>
      </c>
      <c r="X27" s="31">
        <v>30.38425530258996</v>
      </c>
      <c r="Y27" s="31">
        <v>38.534694881713804</v>
      </c>
      <c r="Z27" s="31">
        <v>48.87145315357474</v>
      </c>
      <c r="AA27" s="31">
        <v>61.98100025635463</v>
      </c>
      <c r="AB27" s="31">
        <v>78.60712430027738</v>
      </c>
      <c r="AC27" s="31">
        <v>105.2642485737014</v>
      </c>
      <c r="AD27" s="31">
        <v>143.53961151430934</v>
      </c>
      <c r="AE27" s="31">
        <v>195.7323626288285</v>
      </c>
      <c r="AF27" s="31">
        <v>266.9030337764567</v>
      </c>
      <c r="AG27" s="31">
        <v>363.9522278396293</v>
      </c>
      <c r="AH27" s="31">
        <v>496.289690960845</v>
      </c>
      <c r="AI27" s="31">
        <v>676.7466675943563</v>
      </c>
    </row>
    <row r="28" spans="1:35" ht="15">
      <c r="A28" s="39">
        <v>27</v>
      </c>
      <c r="B28" s="29" t="s">
        <v>135</v>
      </c>
      <c r="C28" s="38" t="s">
        <v>137</v>
      </c>
      <c r="D28" s="31">
        <v>5.635253683819489</v>
      </c>
      <c r="E28" s="31">
        <v>6.289198257047878</v>
      </c>
      <c r="F28" s="31">
        <v>7.019030009247952</v>
      </c>
      <c r="G28" s="31">
        <v>7.833555289104357</v>
      </c>
      <c r="H28" s="31">
        <v>8.7426023804719</v>
      </c>
      <c r="I28" s="31">
        <v>9.757140093125182</v>
      </c>
      <c r="J28" s="31">
        <v>10.889410115404578</v>
      </c>
      <c r="K28" s="31">
        <v>12.153074725761675</v>
      </c>
      <c r="L28" s="31">
        <v>13.56338164553184</v>
      </c>
      <c r="M28" s="31">
        <v>15.13734802209243</v>
      </c>
      <c r="N28" s="31">
        <v>16.893965762397503</v>
      </c>
      <c r="O28" s="31">
        <v>18.85443069449939</v>
      </c>
      <c r="P28" s="31">
        <v>21.042398322182425</v>
      </c>
      <c r="Q28" s="31">
        <v>23.48426925871401</v>
      </c>
      <c r="R28" s="31">
        <v>25.407750346325074</v>
      </c>
      <c r="S28" s="31">
        <v>27.205569733437553</v>
      </c>
      <c r="T28" s="31">
        <v>29.130600483406678</v>
      </c>
      <c r="U28" s="31">
        <v>31.191843906906843</v>
      </c>
      <c r="V28" s="31">
        <v>33.39893823565501</v>
      </c>
      <c r="W28" s="31">
        <v>35.76220369011574</v>
      </c>
      <c r="X28" s="31">
        <v>38.855136781640695</v>
      </c>
      <c r="Y28" s="31">
        <v>42.42125029444216</v>
      </c>
      <c r="Z28" s="31">
        <v>46.31466070128502</v>
      </c>
      <c r="AA28" s="31">
        <v>50.565407218942575</v>
      </c>
      <c r="AB28" s="31">
        <v>55.206286055044956</v>
      </c>
      <c r="AC28" s="31">
        <v>66.45313207080547</v>
      </c>
      <c r="AD28" s="31">
        <v>82.63670882561632</v>
      </c>
      <c r="AE28" s="31">
        <v>102.76153181543965</v>
      </c>
      <c r="AF28" s="31">
        <v>127.78742729625955</v>
      </c>
      <c r="AG28" s="31">
        <v>158.90797155812092</v>
      </c>
      <c r="AH28" s="31">
        <v>197.60741693448057</v>
      </c>
      <c r="AI28" s="31">
        <v>245.73148121291996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31">
        <v>3.6467172833987256</v>
      </c>
      <c r="E2" s="31">
        <v>4.069328213041014</v>
      </c>
      <c r="F2" s="31">
        <v>4.540914696304137</v>
      </c>
      <c r="G2" s="31">
        <v>5.067152414256015</v>
      </c>
      <c r="H2" s="31">
        <v>5.654374791536683</v>
      </c>
      <c r="I2" s="31">
        <v>6.309649220973708</v>
      </c>
      <c r="J2" s="31">
        <v>7.040862121719127</v>
      </c>
      <c r="K2" s="31">
        <v>7.8568138546074255</v>
      </c>
      <c r="L2" s="31">
        <v>8.767324637068597</v>
      </c>
      <c r="M2" s="31">
        <v>9.783352732313231</v>
      </c>
      <c r="N2" s="31">
        <v>10.917126335230956</v>
      </c>
      <c r="O2" s="31">
        <v>12.182290742287575</v>
      </c>
      <c r="P2" s="31">
        <v>13.594072576653556</v>
      </c>
      <c r="Q2" s="31">
        <v>15.169463045061345</v>
      </c>
      <c r="R2" s="31">
        <v>17.36490945395522</v>
      </c>
      <c r="S2" s="31">
        <v>20.047892958374106</v>
      </c>
      <c r="T2" s="31">
        <v>23.145413636399976</v>
      </c>
      <c r="U2" s="31">
        <v>26.721519987779118</v>
      </c>
      <c r="V2" s="31">
        <v>30.850156392726287</v>
      </c>
      <c r="W2" s="31">
        <v>35.61669208529075</v>
      </c>
      <c r="X2" s="31">
        <v>36.82015634821061</v>
      </c>
      <c r="Y2" s="31">
        <v>36.68847159265165</v>
      </c>
      <c r="Z2" s="31">
        <v>36.55725779855962</v>
      </c>
      <c r="AA2" s="31">
        <v>36.42651328157325</v>
      </c>
      <c r="AB2" s="31">
        <v>36.29623636335526</v>
      </c>
      <c r="AC2" s="31">
        <v>40.31807305964794</v>
      </c>
      <c r="AD2" s="31">
        <v>46.43755381778068</v>
      </c>
      <c r="AE2" s="31">
        <v>53.48584991621394</v>
      </c>
      <c r="AF2" s="31">
        <v>61.60393703090366</v>
      </c>
      <c r="AG2" s="31">
        <v>70.95418813859207</v>
      </c>
      <c r="AH2" s="31">
        <v>89.75026910117847</v>
      </c>
      <c r="AI2" s="31">
        <v>117.12677965347034</v>
      </c>
    </row>
    <row r="3" spans="1:35" ht="15">
      <c r="A3" s="38">
        <v>2</v>
      </c>
      <c r="B3" s="17" t="s">
        <v>0</v>
      </c>
      <c r="C3" s="38" t="s">
        <v>111</v>
      </c>
      <c r="D3" s="31">
        <v>6.938996988125875</v>
      </c>
      <c r="E3" s="31">
        <v>7.6412368747530595</v>
      </c>
      <c r="F3" s="31">
        <v>8.414544793145359</v>
      </c>
      <c r="G3" s="31">
        <v>9.266112965270144</v>
      </c>
      <c r="H3" s="31">
        <v>10.203861479838018</v>
      </c>
      <c r="I3" s="31">
        <v>11.236511953821907</v>
      </c>
      <c r="J3" s="31">
        <v>12.373668648664061</v>
      </c>
      <c r="K3" s="31">
        <v>13.62590779559977</v>
      </c>
      <c r="L3" s="31">
        <v>15.004875960876175</v>
      </c>
      <c r="M3" s="31">
        <v>16.52339836572111</v>
      </c>
      <c r="N3" s="31">
        <v>18.195598168501785</v>
      </c>
      <c r="O3" s="31">
        <v>20.03702781846818</v>
      </c>
      <c r="P3" s="31">
        <v>22.06481370274872</v>
      </c>
      <c r="Q3" s="31">
        <v>24.297815431901096</v>
      </c>
      <c r="R3" s="31">
        <v>27.848096103140513</v>
      </c>
      <c r="S3" s="31">
        <v>32.34527848748935</v>
      </c>
      <c r="T3" s="31">
        <v>37.56870978031625</v>
      </c>
      <c r="U3" s="31">
        <v>43.63567174428688</v>
      </c>
      <c r="V3" s="31">
        <v>50.682385945890964</v>
      </c>
      <c r="W3" s="31">
        <v>58.867072339835346</v>
      </c>
      <c r="X3" s="31">
        <v>61.10655814229848</v>
      </c>
      <c r="Y3" s="31">
        <v>61.09934307752991</v>
      </c>
      <c r="Z3" s="31">
        <v>61.09212886466923</v>
      </c>
      <c r="AA3" s="31">
        <v>61.08491550361586</v>
      </c>
      <c r="AB3" s="31">
        <v>61.07770299426923</v>
      </c>
      <c r="AC3" s="31">
        <v>68.16223836421266</v>
      </c>
      <c r="AD3" s="31">
        <v>78.90583769054317</v>
      </c>
      <c r="AE3" s="31">
        <v>91.34282222919576</v>
      </c>
      <c r="AF3" s="31">
        <v>105.74010006099238</v>
      </c>
      <c r="AG3" s="31">
        <v>122.40664879889083</v>
      </c>
      <c r="AH3" s="31">
        <v>139.7236945194264</v>
      </c>
      <c r="AI3" s="31">
        <v>158.74560124616238</v>
      </c>
    </row>
    <row r="4" spans="1:35" ht="15">
      <c r="A4" s="38">
        <v>3</v>
      </c>
      <c r="B4" s="17" t="s">
        <v>20</v>
      </c>
      <c r="C4" s="38" t="s">
        <v>112</v>
      </c>
      <c r="D4" s="31">
        <v>3.663626955641209</v>
      </c>
      <c r="E4" s="31">
        <v>4.123295534344836</v>
      </c>
      <c r="F4" s="31">
        <v>4.640637889556212</v>
      </c>
      <c r="G4" s="31">
        <v>5.222890244612694</v>
      </c>
      <c r="H4" s="31">
        <v>5.878196738569301</v>
      </c>
      <c r="I4" s="31">
        <v>6.615723340724553</v>
      </c>
      <c r="J4" s="31">
        <v>7.445786057793688</v>
      </c>
      <c r="K4" s="31">
        <v>8.379995227001606</v>
      </c>
      <c r="L4" s="31">
        <v>9.43141791336647</v>
      </c>
      <c r="M4" s="31">
        <v>10.614760682673705</v>
      </c>
      <c r="N4" s="31">
        <v>11.946575306641005</v>
      </c>
      <c r="O4" s="31">
        <v>13.44549027753449</v>
      </c>
      <c r="P4" s="31">
        <v>15.132471370500602</v>
      </c>
      <c r="Q4" s="31">
        <v>17.03111489817765</v>
      </c>
      <c r="R4" s="31">
        <v>20.091006000157673</v>
      </c>
      <c r="S4" s="31">
        <v>24.075136050481603</v>
      </c>
      <c r="T4" s="31">
        <v>28.849335660177996</v>
      </c>
      <c r="U4" s="31">
        <v>34.570278908848316</v>
      </c>
      <c r="V4" s="31">
        <v>41.42570899770207</v>
      </c>
      <c r="W4" s="31">
        <v>49.64059938559123</v>
      </c>
      <c r="X4" s="31">
        <v>51.000378842115566</v>
      </c>
      <c r="Y4" s="31">
        <v>49.7774785377989</v>
      </c>
      <c r="Z4" s="31">
        <v>48.5839012539823</v>
      </c>
      <c r="AA4" s="31">
        <v>47.41894387567901</v>
      </c>
      <c r="AB4" s="31">
        <v>46.28192014737572</v>
      </c>
      <c r="AC4" s="31">
        <v>50.38601086444293</v>
      </c>
      <c r="AD4" s="31">
        <v>56.888125249140934</v>
      </c>
      <c r="AE4" s="31">
        <v>64.22931164502552</v>
      </c>
      <c r="AF4" s="31">
        <v>72.51784895928007</v>
      </c>
      <c r="AG4" s="31">
        <v>81.87598906158058</v>
      </c>
      <c r="AH4" s="31">
        <v>99.27455283704373</v>
      </c>
      <c r="AI4" s="31">
        <v>123.26579033329618</v>
      </c>
    </row>
    <row r="5" spans="1:35" ht="15">
      <c r="A5" s="38">
        <v>4</v>
      </c>
      <c r="B5" s="17" t="s">
        <v>14</v>
      </c>
      <c r="C5" s="38" t="s">
        <v>134</v>
      </c>
      <c r="D5" s="31">
        <v>6.129997667577368</v>
      </c>
      <c r="E5" s="31">
        <v>6.772363515076964</v>
      </c>
      <c r="F5" s="31">
        <v>7.4820432351766035</v>
      </c>
      <c r="G5" s="31">
        <v>8.26609068583286</v>
      </c>
      <c r="H5" s="31">
        <v>9.13229890268069</v>
      </c>
      <c r="I5" s="31">
        <v>10.089277557871355</v>
      </c>
      <c r="J5" s="31">
        <v>11.146538535864849</v>
      </c>
      <c r="K5" s="31">
        <v>12.314590476756939</v>
      </c>
      <c r="L5" s="31">
        <v>13.605043226853779</v>
      </c>
      <c r="M5" s="31">
        <v>15.030723234680021</v>
      </c>
      <c r="N5" s="31">
        <v>16.605801039398493</v>
      </c>
      <c r="O5" s="31">
        <v>18.345932118811866</v>
      </c>
      <c r="P5" s="31">
        <v>20.268412496904425</v>
      </c>
      <c r="Q5" s="31">
        <v>22.39235065758417</v>
      </c>
      <c r="R5" s="31">
        <v>26.27310322073741</v>
      </c>
      <c r="S5" s="31">
        <v>31.450940394800845</v>
      </c>
      <c r="T5" s="31">
        <v>37.649212710303956</v>
      </c>
      <c r="U5" s="31">
        <v>45.069024961175245</v>
      </c>
      <c r="V5" s="31">
        <v>53.95111516887379</v>
      </c>
      <c r="W5" s="31">
        <v>64.58366539929654</v>
      </c>
      <c r="X5" s="31">
        <v>64.54514209378887</v>
      </c>
      <c r="Y5" s="31">
        <v>60.74035172475285</v>
      </c>
      <c r="Z5" s="31">
        <v>57.159845155902325</v>
      </c>
      <c r="AA5" s="31">
        <v>53.79040136369946</v>
      </c>
      <c r="AB5" s="31">
        <v>50.61957867408792</v>
      </c>
      <c r="AC5" s="31">
        <v>54.401928847142415</v>
      </c>
      <c r="AD5" s="31">
        <v>61.1135361759465</v>
      </c>
      <c r="AE5" s="31">
        <v>68.65315960437502</v>
      </c>
      <c r="AF5" s="31">
        <v>77.12295210825759</v>
      </c>
      <c r="AG5" s="31">
        <v>86.6376693537285</v>
      </c>
      <c r="AH5" s="31">
        <v>99.41775889494659</v>
      </c>
      <c r="AI5" s="31">
        <v>114.89449162866772</v>
      </c>
    </row>
    <row r="6" spans="1:35" ht="15">
      <c r="A6" s="38">
        <v>5</v>
      </c>
      <c r="B6" s="17" t="s">
        <v>21</v>
      </c>
      <c r="C6" s="38" t="s">
        <v>119</v>
      </c>
      <c r="D6" s="31">
        <v>8.866998816412291</v>
      </c>
      <c r="E6" s="31">
        <v>9.75598892754377</v>
      </c>
      <c r="F6" s="31">
        <v>10.73410766427366</v>
      </c>
      <c r="G6" s="31">
        <v>11.810290909916736</v>
      </c>
      <c r="H6" s="31">
        <v>12.994370444140708</v>
      </c>
      <c r="I6" s="31">
        <v>14.29716376399978</v>
      </c>
      <c r="J6" s="31">
        <v>15.730572910271187</v>
      </c>
      <c r="K6" s="31">
        <v>17.3076932019509</v>
      </c>
      <c r="L6" s="31">
        <v>19.042932872283615</v>
      </c>
      <c r="M6" s="31">
        <v>20.952144699296177</v>
      </c>
      <c r="N6" s="31">
        <v>23.052770833382723</v>
      </c>
      <c r="O6" s="31">
        <v>25.364002145055483</v>
      </c>
      <c r="P6" s="31">
        <v>27.906953548628053</v>
      </c>
      <c r="Q6" s="31">
        <v>30.70485690355079</v>
      </c>
      <c r="R6" s="31">
        <v>34.42327892728858</v>
      </c>
      <c r="S6" s="31">
        <v>38.834188173952505</v>
      </c>
      <c r="T6" s="31">
        <v>43.81029983562755</v>
      </c>
      <c r="U6" s="31">
        <v>49.424037476724195</v>
      </c>
      <c r="V6" s="31">
        <v>55.75710482844375</v>
      </c>
      <c r="W6" s="31">
        <v>62.90167492516475</v>
      </c>
      <c r="X6" s="31">
        <v>66.51228228116265</v>
      </c>
      <c r="Y6" s="31">
        <v>68.82835225587932</v>
      </c>
      <c r="Z6" s="31">
        <v>71.22507169778925</v>
      </c>
      <c r="AA6" s="31">
        <v>73.70524895751637</v>
      </c>
      <c r="AB6" s="31">
        <v>76.27179017719524</v>
      </c>
      <c r="AC6" s="31">
        <v>83.45209601339947</v>
      </c>
      <c r="AD6" s="31">
        <v>93.02074651944382</v>
      </c>
      <c r="AE6" s="31">
        <v>103.68654229661615</v>
      </c>
      <c r="AF6" s="31">
        <v>115.57528245788428</v>
      </c>
      <c r="AG6" s="31">
        <v>128.82719029252132</v>
      </c>
      <c r="AH6" s="31">
        <v>152.9742782320796</v>
      </c>
      <c r="AI6" s="31">
        <v>185.51771763181412</v>
      </c>
    </row>
    <row r="7" spans="1:35" ht="15">
      <c r="A7" s="38">
        <v>6</v>
      </c>
      <c r="B7" s="17" t="s">
        <v>49</v>
      </c>
      <c r="C7" s="38" t="s">
        <v>126</v>
      </c>
      <c r="D7" s="31">
        <v>7.25658869400797</v>
      </c>
      <c r="E7" s="31">
        <v>7.860349562329849</v>
      </c>
      <c r="F7" s="31">
        <v>8.514344390641467</v>
      </c>
      <c r="G7" s="31">
        <v>9.22275273225383</v>
      </c>
      <c r="H7" s="31">
        <v>9.99010188662185</v>
      </c>
      <c r="I7" s="31">
        <v>10.821295832431593</v>
      </c>
      <c r="J7" s="31">
        <v>11.721646567970973</v>
      </c>
      <c r="K7" s="31">
        <v>12.696908059074104</v>
      </c>
      <c r="L7" s="31">
        <v>13.753313011593965</v>
      </c>
      <c r="M7" s="31">
        <v>14.897612703409107</v>
      </c>
      <c r="N7" s="31">
        <v>16.137120130522966</v>
      </c>
      <c r="O7" s="31">
        <v>17.479756742994077</v>
      </c>
      <c r="P7" s="31">
        <v>18.93410306937741</v>
      </c>
      <c r="Q7" s="31">
        <v>20.509453553207756</v>
      </c>
      <c r="R7" s="31">
        <v>25.18651821063217</v>
      </c>
      <c r="S7" s="31">
        <v>32.25153659508794</v>
      </c>
      <c r="T7" s="31">
        <v>41.29834874536988</v>
      </c>
      <c r="U7" s="31">
        <v>52.88286355180848</v>
      </c>
      <c r="V7" s="31">
        <v>67.71692676339104</v>
      </c>
      <c r="W7" s="31">
        <v>86.71206251503469</v>
      </c>
      <c r="X7" s="31">
        <v>84.35591975813027</v>
      </c>
      <c r="Y7" s="31">
        <v>74.88063830055293</v>
      </c>
      <c r="Z7" s="31">
        <v>66.46966814392204</v>
      </c>
      <c r="AA7" s="31">
        <v>59.0034604864005</v>
      </c>
      <c r="AB7" s="31">
        <v>52.37589484924432</v>
      </c>
      <c r="AC7" s="31">
        <v>55.86927304288443</v>
      </c>
      <c r="AD7" s="31">
        <v>63.35931142815044</v>
      </c>
      <c r="AE7" s="31">
        <v>71.85349166021827</v>
      </c>
      <c r="AF7" s="31">
        <v>81.48643265512477</v>
      </c>
      <c r="AG7" s="31">
        <v>92.41080083147085</v>
      </c>
      <c r="AH7" s="31">
        <v>110.76760962661169</v>
      </c>
      <c r="AI7" s="31">
        <v>135.24473711301115</v>
      </c>
    </row>
    <row r="8" spans="1:35" ht="15">
      <c r="A8" s="38">
        <v>7</v>
      </c>
      <c r="B8" s="17" t="s">
        <v>50</v>
      </c>
      <c r="C8" s="38" t="s">
        <v>120</v>
      </c>
      <c r="D8" s="31">
        <v>4.220498221110755</v>
      </c>
      <c r="E8" s="31">
        <v>4.629667476133292</v>
      </c>
      <c r="F8" s="31">
        <v>5.078504910239113</v>
      </c>
      <c r="G8" s="31">
        <v>5.570856277752297</v>
      </c>
      <c r="H8" s="31">
        <v>6.110940171545678</v>
      </c>
      <c r="I8" s="31">
        <v>6.703384169027232</v>
      </c>
      <c r="J8" s="31">
        <v>7.353264482410918</v>
      </c>
      <c r="K8" s="31">
        <v>8.066149453005673</v>
      </c>
      <c r="L8" s="31">
        <v>8.848147262192802</v>
      </c>
      <c r="M8" s="31">
        <v>9.705958267891631</v>
      </c>
      <c r="N8" s="31">
        <v>10.646932414945736</v>
      </c>
      <c r="O8" s="31">
        <v>11.67913221133663</v>
      </c>
      <c r="P8" s="31">
        <v>12.8114018098213</v>
      </c>
      <c r="Q8" s="31">
        <v>14.05344278690276</v>
      </c>
      <c r="R8" s="31">
        <v>17.450971130165772</v>
      </c>
      <c r="S8" s="31">
        <v>22.584305208965695</v>
      </c>
      <c r="T8" s="31">
        <v>29.227648018398288</v>
      </c>
      <c r="U8" s="31">
        <v>37.82517995498272</v>
      </c>
      <c r="V8" s="31">
        <v>48.95174041120924</v>
      </c>
      <c r="W8" s="31">
        <v>63.35126209943523</v>
      </c>
      <c r="X8" s="31">
        <v>68.39551643387917</v>
      </c>
      <c r="Y8" s="31">
        <v>69.51231260604098</v>
      </c>
      <c r="Z8" s="31">
        <v>70.6473443842072</v>
      </c>
      <c r="AA8" s="31">
        <v>71.80090952846568</v>
      </c>
      <c r="AB8" s="31">
        <v>72.97331066087979</v>
      </c>
      <c r="AC8" s="31">
        <v>77.49044313759028</v>
      </c>
      <c r="AD8" s="31">
        <v>83.49918488201267</v>
      </c>
      <c r="AE8" s="31">
        <v>89.9738547575603</v>
      </c>
      <c r="AF8" s="31">
        <v>96.95058162991047</v>
      </c>
      <c r="AG8" s="31">
        <v>104.46829585889364</v>
      </c>
      <c r="AH8" s="31">
        <v>115.9423034656698</v>
      </c>
      <c r="AI8" s="31">
        <v>129.94925060404302</v>
      </c>
    </row>
    <row r="9" spans="1:35" ht="15">
      <c r="A9" s="38">
        <v>8</v>
      </c>
      <c r="B9" s="17" t="s">
        <v>22</v>
      </c>
      <c r="C9" s="38" t="s">
        <v>121</v>
      </c>
      <c r="D9" s="31">
        <v>4.288553769730959</v>
      </c>
      <c r="E9" s="31">
        <v>4.762150756176752</v>
      </c>
      <c r="F9" s="31">
        <v>5.288048382328552</v>
      </c>
      <c r="G9" s="31">
        <v>5.872022354096536</v>
      </c>
      <c r="H9" s="31">
        <v>6.520486204747268</v>
      </c>
      <c r="I9" s="31">
        <v>7.2405617319624485</v>
      </c>
      <c r="J9" s="31">
        <v>8.040157213459063</v>
      </c>
      <c r="K9" s="31">
        <v>8.928054260179197</v>
      </c>
      <c r="L9" s="31">
        <v>9.914004260920507</v>
      </c>
      <c r="M9" s="31">
        <v>11.008835477616957</v>
      </c>
      <c r="N9" s="31">
        <v>12.224571967450919</v>
      </c>
      <c r="O9" s="31">
        <v>13.574565637866687</v>
      </c>
      <c r="P9" s="31">
        <v>15.073642884788457</v>
      </c>
      <c r="Q9" s="31">
        <v>16.738267424506827</v>
      </c>
      <c r="R9" s="31">
        <v>20.499587174720364</v>
      </c>
      <c r="S9" s="31">
        <v>25.93943461509888</v>
      </c>
      <c r="T9" s="31">
        <v>32.82282040200006</v>
      </c>
      <c r="U9" s="31">
        <v>41.53280729237066</v>
      </c>
      <c r="V9" s="31">
        <v>52.554109014961064</v>
      </c>
      <c r="W9" s="31">
        <v>66.50006475396042</v>
      </c>
      <c r="X9" s="31">
        <v>65.97930406494751</v>
      </c>
      <c r="Y9" s="31">
        <v>60.364760671691265</v>
      </c>
      <c r="Z9" s="31">
        <v>55.22798978545824</v>
      </c>
      <c r="AA9" s="31">
        <v>50.52833510483995</v>
      </c>
      <c r="AB9" s="31">
        <v>46.22859999766362</v>
      </c>
      <c r="AC9" s="31">
        <v>50.63608960875863</v>
      </c>
      <c r="AD9" s="31">
        <v>58.893513809733506</v>
      </c>
      <c r="AE9" s="31">
        <v>68.49750831188442</v>
      </c>
      <c r="AF9" s="31">
        <v>79.66766357488476</v>
      </c>
      <c r="AG9" s="31">
        <v>92.65937952928152</v>
      </c>
      <c r="AH9" s="31">
        <v>108.56223179768442</v>
      </c>
      <c r="AI9" s="31">
        <v>127.50547321096639</v>
      </c>
    </row>
    <row r="10" spans="1:35" ht="15">
      <c r="A10" s="38">
        <v>9</v>
      </c>
      <c r="B10" s="17" t="s">
        <v>1</v>
      </c>
      <c r="C10" s="38" t="s">
        <v>122</v>
      </c>
      <c r="D10" s="31">
        <v>6.212094447403347</v>
      </c>
      <c r="E10" s="31">
        <v>6.870901088896352</v>
      </c>
      <c r="F10" s="31">
        <v>7.599575662139288</v>
      </c>
      <c r="G10" s="31">
        <v>8.40552781903844</v>
      </c>
      <c r="H10" s="31">
        <v>9.296953021813884</v>
      </c>
      <c r="I10" s="31">
        <v>10.28291587995743</v>
      </c>
      <c r="J10" s="31">
        <v>11.373442325263097</v>
      </c>
      <c r="K10" s="31">
        <v>12.579621562227695</v>
      </c>
      <c r="L10" s="31">
        <v>13.91371883052155</v>
      </c>
      <c r="M10" s="31">
        <v>15.38930012617385</v>
      </c>
      <c r="N10" s="31">
        <v>17.021370149721285</v>
      </c>
      <c r="O10" s="31">
        <v>18.826524884069304</v>
      </c>
      <c r="P10" s="31">
        <v>20.82312035358002</v>
      </c>
      <c r="Q10" s="31">
        <v>23.031459280442437</v>
      </c>
      <c r="R10" s="31">
        <v>27.3321461004004</v>
      </c>
      <c r="S10" s="31">
        <v>33.20612676683561</v>
      </c>
      <c r="T10" s="31">
        <v>40.34249088252179</v>
      </c>
      <c r="U10" s="31">
        <v>49.012538620789236</v>
      </c>
      <c r="V10" s="31">
        <v>59.54587556454308</v>
      </c>
      <c r="W10" s="31">
        <v>72.34294318401403</v>
      </c>
      <c r="X10" s="31">
        <v>71.93236833509624</v>
      </c>
      <c r="Y10" s="31">
        <v>66.90323399216564</v>
      </c>
      <c r="Z10" s="31">
        <v>62.22571037504098</v>
      </c>
      <c r="AA10" s="31">
        <v>57.875214703849714</v>
      </c>
      <c r="AB10" s="31">
        <v>53.828882897899696</v>
      </c>
      <c r="AC10" s="31">
        <v>58.832406859248756</v>
      </c>
      <c r="AD10" s="31">
        <v>67.85429831191131</v>
      </c>
      <c r="AE10" s="31">
        <v>78.25968790325031</v>
      </c>
      <c r="AF10" s="31">
        <v>90.26073370563495</v>
      </c>
      <c r="AG10" s="31">
        <v>104.10212802217397</v>
      </c>
      <c r="AH10" s="31">
        <v>110.75880324973522</v>
      </c>
      <c r="AI10" s="31">
        <v>114.71394135757691</v>
      </c>
    </row>
    <row r="11" spans="1:35" ht="15">
      <c r="A11" s="38">
        <v>10</v>
      </c>
      <c r="B11" s="17" t="s">
        <v>2</v>
      </c>
      <c r="C11" s="38" t="s">
        <v>123</v>
      </c>
      <c r="D11" s="31">
        <v>5.02313897526193</v>
      </c>
      <c r="E11" s="31">
        <v>5.628275454807292</v>
      </c>
      <c r="F11" s="31">
        <v>6.306312596802961</v>
      </c>
      <c r="G11" s="31">
        <v>7.066032728484749</v>
      </c>
      <c r="H11" s="31">
        <v>7.917276182174898</v>
      </c>
      <c r="I11" s="31">
        <v>8.871068752928892</v>
      </c>
      <c r="J11" s="31">
        <v>9.939764510977737</v>
      </c>
      <c r="K11" s="31">
        <v>11.137205818754682</v>
      </c>
      <c r="L11" s="31">
        <v>12.478902625138959</v>
      </c>
      <c r="M11" s="31">
        <v>13.982233359238787</v>
      </c>
      <c r="N11" s="31">
        <v>15.666670025805484</v>
      </c>
      <c r="O11" s="31">
        <v>17.554030417844093</v>
      </c>
      <c r="P11" s="31">
        <v>19.668760713223282</v>
      </c>
      <c r="Q11" s="31">
        <v>22.03825211563852</v>
      </c>
      <c r="R11" s="31">
        <v>25.100052231604455</v>
      </c>
      <c r="S11" s="31">
        <v>28.743382838472325</v>
      </c>
      <c r="T11" s="31">
        <v>32.91555130545535</v>
      </c>
      <c r="U11" s="31">
        <v>37.6933196704987</v>
      </c>
      <c r="V11" s="31">
        <v>43.16459215881115</v>
      </c>
      <c r="W11" s="31">
        <v>49.430032497104534</v>
      </c>
      <c r="X11" s="31">
        <v>50.775100668523976</v>
      </c>
      <c r="Y11" s="31">
        <v>50.30095585752177</v>
      </c>
      <c r="Z11" s="31">
        <v>49.83123867539357</v>
      </c>
      <c r="AA11" s="31">
        <v>49.36590777633743</v>
      </c>
      <c r="AB11" s="31">
        <v>48.90492220064416</v>
      </c>
      <c r="AC11" s="31">
        <v>53.91390152328622</v>
      </c>
      <c r="AD11" s="31">
        <v>61.59184272958728</v>
      </c>
      <c r="AE11" s="31">
        <v>70.36320844240365</v>
      </c>
      <c r="AF11" s="31">
        <v>80.38371451307155</v>
      </c>
      <c r="AG11" s="31">
        <v>91.83125246780263</v>
      </c>
      <c r="AH11" s="31">
        <v>112.72530221818045</v>
      </c>
      <c r="AI11" s="31">
        <v>141.72782762760036</v>
      </c>
    </row>
    <row r="12" spans="1:35" ht="15">
      <c r="A12" s="38">
        <v>11</v>
      </c>
      <c r="B12" s="17" t="s">
        <v>3</v>
      </c>
      <c r="C12" s="38" t="s">
        <v>124</v>
      </c>
      <c r="D12" s="31">
        <v>7.542805966350137</v>
      </c>
      <c r="E12" s="31">
        <v>8.347232857168692</v>
      </c>
      <c r="F12" s="31">
        <v>9.237450450486932</v>
      </c>
      <c r="G12" s="31">
        <v>10.222608172709414</v>
      </c>
      <c r="H12" s="31">
        <v>11.312831220354392</v>
      </c>
      <c r="I12" s="31">
        <v>12.519324624207426</v>
      </c>
      <c r="J12" s="31">
        <v>13.854488411732575</v>
      </c>
      <c r="K12" s="31">
        <v>15.332045051350681</v>
      </c>
      <c r="L12" s="31">
        <v>16.967180488424113</v>
      </c>
      <c r="M12" s="31">
        <v>18.77670022247936</v>
      </c>
      <c r="N12" s="31">
        <v>20.779202029788873</v>
      </c>
      <c r="O12" s="31">
        <v>22.99526710651018</v>
      </c>
      <c r="P12" s="31">
        <v>25.447671596902108</v>
      </c>
      <c r="Q12" s="31">
        <v>28.161620680650465</v>
      </c>
      <c r="R12" s="31">
        <v>32.65432582880815</v>
      </c>
      <c r="S12" s="31">
        <v>38.45755124087378</v>
      </c>
      <c r="T12" s="31">
        <v>45.292107857258266</v>
      </c>
      <c r="U12" s="31">
        <v>53.341280657860885</v>
      </c>
      <c r="V12" s="31">
        <v>62.82092746020682</v>
      </c>
      <c r="W12" s="31">
        <v>73.98526766302857</v>
      </c>
      <c r="X12" s="31">
        <v>74.77325339256853</v>
      </c>
      <c r="Y12" s="31">
        <v>71.81260471917872</v>
      </c>
      <c r="Z12" s="31">
        <v>68.96918299753361</v>
      </c>
      <c r="AA12" s="31">
        <v>66.23834662380534</v>
      </c>
      <c r="AB12" s="31">
        <v>63.61563777857547</v>
      </c>
      <c r="AC12" s="31">
        <v>68.87435337495637</v>
      </c>
      <c r="AD12" s="31">
        <v>77.60641094021122</v>
      </c>
      <c r="AE12" s="31">
        <v>87.44553994188047</v>
      </c>
      <c r="AF12" s="31">
        <v>98.5320975817078</v>
      </c>
      <c r="AG12" s="31">
        <v>111.02423588788942</v>
      </c>
      <c r="AH12" s="31">
        <v>138.80966822316248</v>
      </c>
      <c r="AI12" s="31">
        <v>179.67001018196748</v>
      </c>
    </row>
    <row r="13" spans="1:35" ht="15">
      <c r="A13" s="38">
        <v>12</v>
      </c>
      <c r="B13" s="17" t="s">
        <v>4</v>
      </c>
      <c r="C13" s="38" t="s">
        <v>125</v>
      </c>
      <c r="D13" s="31">
        <v>6.122938245848484</v>
      </c>
      <c r="E13" s="31">
        <v>7.0362442044608695</v>
      </c>
      <c r="F13" s="31">
        <v>8.08578014621941</v>
      </c>
      <c r="G13" s="31">
        <v>9.291866324302129</v>
      </c>
      <c r="H13" s="31">
        <v>10.67785398902647</v>
      </c>
      <c r="I13" s="31">
        <v>12.270577495585286</v>
      </c>
      <c r="J13" s="31">
        <v>14.100873848799624</v>
      </c>
      <c r="K13" s="31">
        <v>16.20417974388719</v>
      </c>
      <c r="L13" s="31">
        <v>18.62121766265971</v>
      </c>
      <c r="M13" s="31">
        <v>21.39878430878037</v>
      </c>
      <c r="N13" s="31">
        <v>24.59065664711751</v>
      </c>
      <c r="O13" s="31">
        <v>28.258633089184574</v>
      </c>
      <c r="P13" s="31">
        <v>32.473729983243956</v>
      </c>
      <c r="Q13" s="31">
        <v>37.31755657453378</v>
      </c>
      <c r="R13" s="31">
        <v>42.611228924788</v>
      </c>
      <c r="S13" s="31">
        <v>48.552492629959644</v>
      </c>
      <c r="T13" s="31">
        <v>55.32214395278707</v>
      </c>
      <c r="U13" s="31">
        <v>63.035684591080475</v>
      </c>
      <c r="V13" s="31">
        <v>71.82472059031615</v>
      </c>
      <c r="W13" s="31">
        <v>81.83920776529415</v>
      </c>
      <c r="X13" s="31">
        <v>82.08458525689186</v>
      </c>
      <c r="Y13" s="31">
        <v>78.90406415186297</v>
      </c>
      <c r="Z13" s="31">
        <v>75.846778298226</v>
      </c>
      <c r="AA13" s="31">
        <v>72.90795271518877</v>
      </c>
      <c r="AB13" s="31">
        <v>70.08299743753953</v>
      </c>
      <c r="AC13" s="31">
        <v>74.72976077825159</v>
      </c>
      <c r="AD13" s="31">
        <v>82.48764447334146</v>
      </c>
      <c r="AE13" s="31">
        <v>91.05089351149905</v>
      </c>
      <c r="AF13" s="31">
        <v>100.50311488675862</v>
      </c>
      <c r="AG13" s="31">
        <v>110.93659504467512</v>
      </c>
      <c r="AH13" s="31">
        <v>139.35217441954114</v>
      </c>
      <c r="AI13" s="31">
        <v>182.75413131237767</v>
      </c>
    </row>
    <row r="14" spans="1:35" ht="15">
      <c r="A14" s="38">
        <v>13</v>
      </c>
      <c r="B14" s="17" t="s">
        <v>15</v>
      </c>
      <c r="C14" s="38" t="s">
        <v>133</v>
      </c>
      <c r="D14" s="31">
        <v>8.504998316107775</v>
      </c>
      <c r="E14" s="31">
        <v>9.08457742293196</v>
      </c>
      <c r="F14" s="31">
        <v>9.703652356631371</v>
      </c>
      <c r="G14" s="31">
        <v>10.364914588175536</v>
      </c>
      <c r="H14" s="31">
        <v>11.071239000720851</v>
      </c>
      <c r="I14" s="31">
        <v>11.825696388363388</v>
      </c>
      <c r="J14" s="31">
        <v>12.631566806628003</v>
      </c>
      <c r="K14" s="31">
        <v>13.492353832735942</v>
      </c>
      <c r="L14" s="31">
        <v>14.411799797648447</v>
      </c>
      <c r="M14" s="31">
        <v>15.393902056108692</v>
      </c>
      <c r="N14" s="31">
        <v>16.442930365417222</v>
      </c>
      <c r="O14" s="31">
        <v>17.56344544849628</v>
      </c>
      <c r="P14" s="31">
        <v>18.760318821947248</v>
      </c>
      <c r="Q14" s="31">
        <v>20.038753975305053</v>
      </c>
      <c r="R14" s="31">
        <v>24.81075602266982</v>
      </c>
      <c r="S14" s="31">
        <v>32.269250496678</v>
      </c>
      <c r="T14" s="31">
        <v>41.969883008236586</v>
      </c>
      <c r="U14" s="31">
        <v>54.58667470155228</v>
      </c>
      <c r="V14" s="31">
        <v>70.99626783301542</v>
      </c>
      <c r="W14" s="31">
        <v>92.33883679076571</v>
      </c>
      <c r="X14" s="31">
        <v>89.02152209613882</v>
      </c>
      <c r="Y14" s="31">
        <v>77.67111574736298</v>
      </c>
      <c r="Z14" s="31">
        <v>67.76790689924543</v>
      </c>
      <c r="AA14" s="31">
        <v>59.12737523228791</v>
      </c>
      <c r="AB14" s="31">
        <v>51.58852710409887</v>
      </c>
      <c r="AC14" s="31">
        <v>56.14050339321229</v>
      </c>
      <c r="AD14" s="31">
        <v>65.76361703542709</v>
      </c>
      <c r="AE14" s="31">
        <v>77.0362405782278</v>
      </c>
      <c r="AF14" s="31">
        <v>90.2411185690959</v>
      </c>
      <c r="AG14" s="31">
        <v>105.7094611507192</v>
      </c>
      <c r="AH14" s="31">
        <v>134.09572326631726</v>
      </c>
      <c r="AI14" s="31">
        <v>174.68135605861005</v>
      </c>
    </row>
    <row r="15" spans="1:35" ht="15">
      <c r="A15" s="38">
        <v>14</v>
      </c>
      <c r="B15" s="17" t="s">
        <v>5</v>
      </c>
      <c r="C15" s="38" t="s">
        <v>128</v>
      </c>
      <c r="D15" s="31">
        <v>8.48163619905176</v>
      </c>
      <c r="E15" s="31">
        <v>9.61744034524372</v>
      </c>
      <c r="F15" s="31">
        <v>10.90534380673655</v>
      </c>
      <c r="G15" s="31">
        <v>12.365714709313695</v>
      </c>
      <c r="H15" s="31">
        <v>14.021648742305539</v>
      </c>
      <c r="I15" s="31">
        <v>15.899334415706438</v>
      </c>
      <c r="J15" s="31">
        <v>18.028467230088506</v>
      </c>
      <c r="K15" s="31">
        <v>20.442719309387748</v>
      </c>
      <c r="L15" s="31">
        <v>23.180271923780346</v>
      </c>
      <c r="M15" s="31">
        <v>26.28441932447059</v>
      </c>
      <c r="N15" s="31">
        <v>29.804253440005922</v>
      </c>
      <c r="O15" s="31">
        <v>33.79544026255549</v>
      </c>
      <c r="P15" s="31">
        <v>38.32110020266051</v>
      </c>
      <c r="Q15" s="31">
        <v>43.45280633522082</v>
      </c>
      <c r="R15" s="31">
        <v>48.3597240394555</v>
      </c>
      <c r="S15" s="31">
        <v>53.4866222282834</v>
      </c>
      <c r="T15" s="31">
        <v>59.157052986014335</v>
      </c>
      <c r="U15" s="31">
        <v>65.42863939049721</v>
      </c>
      <c r="V15" s="31">
        <v>72.36511348027761</v>
      </c>
      <c r="W15" s="31">
        <v>80.03696390137729</v>
      </c>
      <c r="X15" s="31">
        <v>79.56028248120839</v>
      </c>
      <c r="Y15" s="31">
        <v>76.32207063660586</v>
      </c>
      <c r="Z15" s="31">
        <v>73.21565842397422</v>
      </c>
      <c r="AA15" s="31">
        <v>70.23568141880352</v>
      </c>
      <c r="AB15" s="31">
        <v>67.37699353596675</v>
      </c>
      <c r="AC15" s="31">
        <v>73.08031441961052</v>
      </c>
      <c r="AD15" s="31">
        <v>82.57859760842884</v>
      </c>
      <c r="AE15" s="31">
        <v>93.31137717635382</v>
      </c>
      <c r="AF15" s="31">
        <v>105.43910120434207</v>
      </c>
      <c r="AG15" s="31">
        <v>119.14307128666795</v>
      </c>
      <c r="AH15" s="31">
        <v>144.49611618515888</v>
      </c>
      <c r="AI15" s="31">
        <v>179.42528829022606</v>
      </c>
    </row>
    <row r="16" spans="1:35" ht="15">
      <c r="A16" s="38">
        <v>15</v>
      </c>
      <c r="B16" s="17" t="s">
        <v>16</v>
      </c>
      <c r="C16" s="38" t="s">
        <v>127</v>
      </c>
      <c r="D16" s="31">
        <v>7.427239016714614</v>
      </c>
      <c r="E16" s="31">
        <v>8.255855999481549</v>
      </c>
      <c r="F16" s="31">
        <v>9.176917308139247</v>
      </c>
      <c r="G16" s="31">
        <v>10.200736457335772</v>
      </c>
      <c r="H16" s="31">
        <v>11.338777584900981</v>
      </c>
      <c r="I16" s="31">
        <v>12.603783820666642</v>
      </c>
      <c r="J16" s="31">
        <v>14.009919976703154</v>
      </c>
      <c r="K16" s="31">
        <v>15.572931156736114</v>
      </c>
      <c r="L16" s="31">
        <v>17.31031906075968</v>
      </c>
      <c r="M16" s="31">
        <v>19.24153795900438</v>
      </c>
      <c r="N16" s="31">
        <v>21.38821252966311</v>
      </c>
      <c r="O16" s="31">
        <v>23.77437999959689</v>
      </c>
      <c r="P16" s="31">
        <v>26.426759299372623</v>
      </c>
      <c r="Q16" s="31">
        <v>29.375050246476196</v>
      </c>
      <c r="R16" s="31">
        <v>33.94459613014842</v>
      </c>
      <c r="S16" s="31">
        <v>39.7357834086612</v>
      </c>
      <c r="T16" s="31">
        <v>46.51498804246138</v>
      </c>
      <c r="U16" s="31">
        <v>54.45077275407927</v>
      </c>
      <c r="V16" s="31">
        <v>63.74045825422712</v>
      </c>
      <c r="W16" s="31">
        <v>74.61502955721583</v>
      </c>
      <c r="X16" s="31">
        <v>78.39906748422402</v>
      </c>
      <c r="Y16" s="31">
        <v>79.46086612747214</v>
      </c>
      <c r="Z16" s="31">
        <v>80.53704525246555</v>
      </c>
      <c r="AA16" s="31">
        <v>81.62779962141883</v>
      </c>
      <c r="AB16" s="31">
        <v>82.73332663431084</v>
      </c>
      <c r="AC16" s="31">
        <v>90.48651629579489</v>
      </c>
      <c r="AD16" s="31">
        <v>101.50970769675644</v>
      </c>
      <c r="AE16" s="31">
        <v>113.87575937830411</v>
      </c>
      <c r="AF16" s="31">
        <v>127.7482604198236</v>
      </c>
      <c r="AG16" s="31">
        <v>143.31072854650333</v>
      </c>
      <c r="AH16" s="31">
        <v>161.46688582155147</v>
      </c>
      <c r="AI16" s="31">
        <v>182.1861059951421</v>
      </c>
    </row>
    <row r="17" spans="1:35" ht="15">
      <c r="A17" s="38">
        <v>16</v>
      </c>
      <c r="B17" s="17" t="s">
        <v>6</v>
      </c>
      <c r="C17" s="38" t="s">
        <v>132</v>
      </c>
      <c r="D17" s="31">
        <v>6.710491004404891</v>
      </c>
      <c r="E17" s="31">
        <v>7.59856685522943</v>
      </c>
      <c r="F17" s="31">
        <v>8.604171917597512</v>
      </c>
      <c r="G17" s="31">
        <v>9.74286017324754</v>
      </c>
      <c r="H17" s="31">
        <v>11.032244039814342</v>
      </c>
      <c r="I17" s="31">
        <v>12.492266787141004</v>
      </c>
      <c r="J17" s="31">
        <v>14.145511005549913</v>
      </c>
      <c r="K17" s="31">
        <v>16.01754789724018</v>
      </c>
      <c r="L17" s="31">
        <v>18.137332793401573</v>
      </c>
      <c r="M17" s="31">
        <v>20.53765301462157</v>
      </c>
      <c r="N17" s="31">
        <v>23.255635001770763</v>
      </c>
      <c r="O17" s="31">
        <v>26.33331856130547</v>
      </c>
      <c r="P17" s="31">
        <v>29.818307107004138</v>
      </c>
      <c r="Q17" s="31">
        <v>33.764503955612916</v>
      </c>
      <c r="R17" s="31">
        <v>39.7386984142756</v>
      </c>
      <c r="S17" s="31">
        <v>47.37605136261622</v>
      </c>
      <c r="T17" s="31">
        <v>56.48122188891186</v>
      </c>
      <c r="U17" s="31">
        <v>67.33630883771336</v>
      </c>
      <c r="V17" s="31">
        <v>80.27762743528825</v>
      </c>
      <c r="W17" s="31">
        <v>95.70612909850425</v>
      </c>
      <c r="X17" s="31">
        <v>94.37383278595995</v>
      </c>
      <c r="Y17" s="31">
        <v>87.35457234302197</v>
      </c>
      <c r="Z17" s="31">
        <v>80.85738476404765</v>
      </c>
      <c r="AA17" s="31">
        <v>74.84343973671237</v>
      </c>
      <c r="AB17" s="31">
        <v>69.27679503818875</v>
      </c>
      <c r="AC17" s="31">
        <v>72.6939014000632</v>
      </c>
      <c r="AD17" s="31">
        <v>79.53657423229286</v>
      </c>
      <c r="AE17" s="31">
        <v>87.02334747167023</v>
      </c>
      <c r="AF17" s="31">
        <v>95.21485025313414</v>
      </c>
      <c r="AG17" s="31">
        <v>104.17741872867026</v>
      </c>
      <c r="AH17" s="31">
        <v>122.299338376686</v>
      </c>
      <c r="AI17" s="31">
        <v>146.9834690323343</v>
      </c>
    </row>
    <row r="18" spans="1:35" ht="15">
      <c r="A18" s="38">
        <v>17</v>
      </c>
      <c r="B18" s="17" t="s">
        <v>7</v>
      </c>
      <c r="C18" s="38" t="s">
        <v>113</v>
      </c>
      <c r="D18" s="31">
        <v>6.488764942558944</v>
      </c>
      <c r="E18" s="31">
        <v>7.252087416935781</v>
      </c>
      <c r="F18" s="31">
        <v>8.10520528458803</v>
      </c>
      <c r="G18" s="31">
        <v>9.058681856467677</v>
      </c>
      <c r="H18" s="31">
        <v>10.124323085651202</v>
      </c>
      <c r="I18" s="31">
        <v>11.315323748726861</v>
      </c>
      <c r="J18" s="31">
        <v>12.646430823603726</v>
      </c>
      <c r="K18" s="31">
        <v>14.134126086687454</v>
      </c>
      <c r="L18" s="31">
        <v>15.7968301903423</v>
      </c>
      <c r="M18" s="31">
        <v>17.655130747527767</v>
      </c>
      <c r="N18" s="31">
        <v>19.73203724775534</v>
      </c>
      <c r="O18" s="31">
        <v>22.05326596073637</v>
      </c>
      <c r="P18" s="31">
        <v>24.64755835539986</v>
      </c>
      <c r="Q18" s="31">
        <v>27.54703697694655</v>
      </c>
      <c r="R18" s="31">
        <v>31.017662635810872</v>
      </c>
      <c r="S18" s="31">
        <v>35.01232679013564</v>
      </c>
      <c r="T18" s="31">
        <v>39.521450782817915</v>
      </c>
      <c r="U18" s="31">
        <v>44.61129022761095</v>
      </c>
      <c r="V18" s="31">
        <v>50.35663358384021</v>
      </c>
      <c r="W18" s="31">
        <v>56.84190107390536</v>
      </c>
      <c r="X18" s="31">
        <v>59.55597299460945</v>
      </c>
      <c r="Y18" s="31">
        <v>60.86911616183265</v>
      </c>
      <c r="Z18" s="31">
        <v>62.211212679843705</v>
      </c>
      <c r="AA18" s="31">
        <v>63.58290093792321</v>
      </c>
      <c r="AB18" s="31">
        <v>64.98483340112755</v>
      </c>
      <c r="AC18" s="31">
        <v>70.7701964007847</v>
      </c>
      <c r="AD18" s="31">
        <v>78.71866103322986</v>
      </c>
      <c r="AE18" s="31">
        <v>87.55984736529332</v>
      </c>
      <c r="AF18" s="31">
        <v>97.39402029967302</v>
      </c>
      <c r="AG18" s="31">
        <v>108.3327058641377</v>
      </c>
      <c r="AH18" s="31">
        <v>130.4430633474869</v>
      </c>
      <c r="AI18" s="31">
        <v>161.27253830452486</v>
      </c>
    </row>
    <row r="19" spans="1:35" ht="15">
      <c r="A19" s="38">
        <v>18</v>
      </c>
      <c r="B19" s="17" t="s">
        <v>8</v>
      </c>
      <c r="C19" s="38" t="s">
        <v>131</v>
      </c>
      <c r="D19" s="31">
        <v>6.163086052118037</v>
      </c>
      <c r="E19" s="31">
        <v>6.827828434065662</v>
      </c>
      <c r="F19" s="31">
        <v>7.564269057871446</v>
      </c>
      <c r="G19" s="31">
        <v>8.380141201907815</v>
      </c>
      <c r="H19" s="31">
        <v>9.284012245814335</v>
      </c>
      <c r="I19" s="31">
        <v>10.285373635566897</v>
      </c>
      <c r="J19" s="31">
        <v>11.394740552061332</v>
      </c>
      <c r="K19" s="31">
        <v>12.623762329819789</v>
      </c>
      <c r="L19" s="31">
        <v>13.985344785314016</v>
      </c>
      <c r="M19" s="31">
        <v>15.493785739461252</v>
      </c>
      <c r="N19" s="31">
        <v>17.164925157398812</v>
      </c>
      <c r="O19" s="31">
        <v>19.016311482137972</v>
      </c>
      <c r="P19" s="31">
        <v>21.067385908747692</v>
      </c>
      <c r="Q19" s="31">
        <v>23.339686534110207</v>
      </c>
      <c r="R19" s="31">
        <v>27.87917736817682</v>
      </c>
      <c r="S19" s="31">
        <v>34.147984849546596</v>
      </c>
      <c r="T19" s="31">
        <v>41.82637291930687</v>
      </c>
      <c r="U19" s="31">
        <v>51.231294593014766</v>
      </c>
      <c r="V19" s="31">
        <v>62.75097175506556</v>
      </c>
      <c r="W19" s="31">
        <v>76.86092040980604</v>
      </c>
      <c r="X19" s="31">
        <v>76.17327813443767</v>
      </c>
      <c r="Y19" s="31">
        <v>70.34561395639007</v>
      </c>
      <c r="Z19" s="31">
        <v>64.96379733281113</v>
      </c>
      <c r="AA19" s="31">
        <v>59.99371853538557</v>
      </c>
      <c r="AB19" s="31">
        <v>55.4038774128926</v>
      </c>
      <c r="AC19" s="31">
        <v>60.140658381829276</v>
      </c>
      <c r="AD19" s="31">
        <v>68.89601087395062</v>
      </c>
      <c r="AE19" s="31">
        <v>78.92597856523734</v>
      </c>
      <c r="AF19" s="31">
        <v>90.4161215353557</v>
      </c>
      <c r="AG19" s="31">
        <v>103.57901393314992</v>
      </c>
      <c r="AH19" s="31">
        <v>126.01092711798216</v>
      </c>
      <c r="AI19" s="31">
        <v>156.40410720745962</v>
      </c>
    </row>
    <row r="20" spans="1:35" ht="15">
      <c r="A20" s="38">
        <v>19</v>
      </c>
      <c r="B20" s="17" t="s">
        <v>9</v>
      </c>
      <c r="C20" s="38" t="s">
        <v>114</v>
      </c>
      <c r="D20" s="31">
        <v>5.388723110593202</v>
      </c>
      <c r="E20" s="31">
        <v>6.002252262452038</v>
      </c>
      <c r="F20" s="31">
        <v>6.685634329826361</v>
      </c>
      <c r="G20" s="31">
        <v>7.446822365625281</v>
      </c>
      <c r="H20" s="31">
        <v>8.294674911814568</v>
      </c>
      <c r="I20" s="31">
        <v>9.239059093214852</v>
      </c>
      <c r="J20" s="31">
        <v>10.290965448969281</v>
      </c>
      <c r="K20" s="31">
        <v>11.46263583806442</v>
      </c>
      <c r="L20" s="31">
        <v>12.767705907441245</v>
      </c>
      <c r="M20" s="31">
        <v>14.221363780709323</v>
      </c>
      <c r="N20" s="31">
        <v>15.840526814249209</v>
      </c>
      <c r="O20" s="31">
        <v>17.644038477752293</v>
      </c>
      <c r="P20" s="31">
        <v>19.652887650451458</v>
      </c>
      <c r="Q20" s="31">
        <v>21.890452885164574</v>
      </c>
      <c r="R20" s="31">
        <v>25.61261402680493</v>
      </c>
      <c r="S20" s="31">
        <v>30.463279661930482</v>
      </c>
      <c r="T20" s="31">
        <v>36.23259253388876</v>
      </c>
      <c r="U20" s="31">
        <v>43.09453139306599</v>
      </c>
      <c r="V20" s="31">
        <v>51.256024096287</v>
      </c>
      <c r="W20" s="31">
        <v>60.963187700002955</v>
      </c>
      <c r="X20" s="31">
        <v>63.3277269168593</v>
      </c>
      <c r="Y20" s="31">
        <v>62.88126813808364</v>
      </c>
      <c r="Z20" s="31">
        <v>62.437956881741684</v>
      </c>
      <c r="AA20" s="31">
        <v>61.99777095788456</v>
      </c>
      <c r="AB20" s="31">
        <v>61.56068833300194</v>
      </c>
      <c r="AC20" s="31">
        <v>67.04369560638199</v>
      </c>
      <c r="AD20" s="31">
        <v>75.29881117287118</v>
      </c>
      <c r="AE20" s="31">
        <v>84.57038223752073</v>
      </c>
      <c r="AF20" s="31">
        <v>94.98356534979598</v>
      </c>
      <c r="AG20" s="31">
        <v>106.6789276323774</v>
      </c>
      <c r="AH20" s="31">
        <v>134.1535005356296</v>
      </c>
      <c r="AI20" s="31">
        <v>175.18211909496395</v>
      </c>
    </row>
    <row r="21" spans="1:35" ht="15">
      <c r="A21" s="38">
        <v>20</v>
      </c>
      <c r="B21" s="17" t="s">
        <v>10</v>
      </c>
      <c r="C21" s="38" t="s">
        <v>130</v>
      </c>
      <c r="D21" s="31">
        <v>8.121409697482385</v>
      </c>
      <c r="E21" s="31">
        <v>9.008294461992824</v>
      </c>
      <c r="F21" s="31">
        <v>9.992029972225962</v>
      </c>
      <c r="G21" s="31">
        <v>11.083192649519043</v>
      </c>
      <c r="H21" s="31">
        <v>12.293513895353943</v>
      </c>
      <c r="I21" s="31">
        <v>13.636006219003947</v>
      </c>
      <c r="J21" s="31">
        <v>15.125103138736144</v>
      </c>
      <c r="K21" s="31">
        <v>16.77681436068724</v>
      </c>
      <c r="L21" s="31">
        <v>18.608897903785174</v>
      </c>
      <c r="M21" s="31">
        <v>20.64105102128071</v>
      </c>
      <c r="N21" s="31">
        <v>22.89512197154091</v>
      </c>
      <c r="O21" s="31">
        <v>25.395344914912723</v>
      </c>
      <c r="P21" s="31">
        <v>28.168600462100027</v>
      </c>
      <c r="Q21" s="31">
        <v>31.244704675283934</v>
      </c>
      <c r="R21" s="31">
        <v>35.57898029625142</v>
      </c>
      <c r="S21" s="31">
        <v>40.87074391488577</v>
      </c>
      <c r="T21" s="31">
        <v>46.94956668930073</v>
      </c>
      <c r="U21" s="31">
        <v>53.93251018145204</v>
      </c>
      <c r="V21" s="31">
        <v>61.95404685460691</v>
      </c>
      <c r="W21" s="31">
        <v>71.16864964655142</v>
      </c>
      <c r="X21" s="31">
        <v>72.940533869563</v>
      </c>
      <c r="Y21" s="31">
        <v>71.96746499686097</v>
      </c>
      <c r="Z21" s="31">
        <v>71.00737742523792</v>
      </c>
      <c r="AA21" s="31">
        <v>70.0600979766358</v>
      </c>
      <c r="AB21" s="31">
        <v>69.12545578329198</v>
      </c>
      <c r="AC21" s="31">
        <v>75.19367605372621</v>
      </c>
      <c r="AD21" s="31">
        <v>84.49868949172695</v>
      </c>
      <c r="AE21" s="31">
        <v>94.9551731014947</v>
      </c>
      <c r="AF21" s="31">
        <v>106.70561819325731</v>
      </c>
      <c r="AG21" s="31">
        <v>119.91014899035527</v>
      </c>
      <c r="AH21" s="31">
        <v>144.98572630025092</v>
      </c>
      <c r="AI21" s="31">
        <v>179.6365769739693</v>
      </c>
    </row>
    <row r="22" spans="1:35" ht="15">
      <c r="A22" s="38">
        <v>21</v>
      </c>
      <c r="B22" s="17" t="s">
        <v>17</v>
      </c>
      <c r="C22" s="38" t="s">
        <v>115</v>
      </c>
      <c r="D22" s="31">
        <v>6.950445873331136</v>
      </c>
      <c r="E22" s="31">
        <v>7.359154499254365</v>
      </c>
      <c r="F22" s="31">
        <v>7.791896510078124</v>
      </c>
      <c r="G22" s="31">
        <v>8.250085146319348</v>
      </c>
      <c r="H22" s="31">
        <v>8.735216751593729</v>
      </c>
      <c r="I22" s="31">
        <v>9.248875659345842</v>
      </c>
      <c r="J22" s="31">
        <v>9.792739366934773</v>
      </c>
      <c r="K22" s="31">
        <v>10.368584013972647</v>
      </c>
      <c r="L22" s="31">
        <v>10.978290182807154</v>
      </c>
      <c r="M22" s="31">
        <v>11.623849040091105</v>
      </c>
      <c r="N22" s="31">
        <v>12.307368839496117</v>
      </c>
      <c r="O22" s="31">
        <v>13.031081806806808</v>
      </c>
      <c r="P22" s="31">
        <v>13.797351429880742</v>
      </c>
      <c r="Q22" s="31">
        <v>14.608680177281492</v>
      </c>
      <c r="R22" s="31">
        <v>18.921230852338645</v>
      </c>
      <c r="S22" s="31">
        <v>26.209707258317405</v>
      </c>
      <c r="T22" s="31">
        <v>36.30571181799149</v>
      </c>
      <c r="U22" s="31">
        <v>50.29070708879278</v>
      </c>
      <c r="V22" s="31">
        <v>69.66273605018306</v>
      </c>
      <c r="W22" s="31">
        <v>96.49688928471907</v>
      </c>
      <c r="X22" s="31">
        <v>98.39657837453188</v>
      </c>
      <c r="Y22" s="31">
        <v>90.59369614798683</v>
      </c>
      <c r="Z22" s="31">
        <v>83.40958514344081</v>
      </c>
      <c r="AA22" s="31">
        <v>76.79517659193667</v>
      </c>
      <c r="AB22" s="31">
        <v>70.70529289463211</v>
      </c>
      <c r="AC22" s="31">
        <v>75.90265846428512</v>
      </c>
      <c r="AD22" s="31">
        <v>85.76124461249431</v>
      </c>
      <c r="AE22" s="31">
        <v>96.90030924206522</v>
      </c>
      <c r="AF22" s="31">
        <v>109.48616678354398</v>
      </c>
      <c r="AG22" s="31">
        <v>123.7067333501374</v>
      </c>
      <c r="AH22" s="31">
        <v>150.32374344676128</v>
      </c>
      <c r="AI22" s="31">
        <v>187.1523181316057</v>
      </c>
    </row>
    <row r="23" spans="1:35" ht="15">
      <c r="A23" s="38">
        <v>22</v>
      </c>
      <c r="B23" s="17" t="s">
        <v>23</v>
      </c>
      <c r="C23" s="38" t="s">
        <v>129</v>
      </c>
      <c r="D23" s="31">
        <v>11.898693306182373</v>
      </c>
      <c r="E23" s="31">
        <v>12.695653495450852</v>
      </c>
      <c r="F23" s="31">
        <v>13.545993121178025</v>
      </c>
      <c r="G23" s="31">
        <v>14.453287473917948</v>
      </c>
      <c r="H23" s="31">
        <v>15.42135131289264</v>
      </c>
      <c r="I23" s="31">
        <v>16.45425490531592</v>
      </c>
      <c r="J23" s="31">
        <v>17.556341140011867</v>
      </c>
      <c r="K23" s="31">
        <v>18.73224378728289</v>
      </c>
      <c r="L23" s="31">
        <v>19.986906981801862</v>
      </c>
      <c r="M23" s="31">
        <v>21.325606010444947</v>
      </c>
      <c r="N23" s="31">
        <v>22.75396949246852</v>
      </c>
      <c r="O23" s="31">
        <v>24.2780030452877</v>
      </c>
      <c r="P23" s="31">
        <v>25.90411453536031</v>
      </c>
      <c r="Q23" s="31">
        <v>27.639141020344724</v>
      </c>
      <c r="R23" s="31">
        <v>33.401235080347924</v>
      </c>
      <c r="S23" s="31">
        <v>42.075366579602246</v>
      </c>
      <c r="T23" s="31">
        <v>53.002126075556724</v>
      </c>
      <c r="U23" s="31">
        <v>66.76650964441265</v>
      </c>
      <c r="V23" s="31">
        <v>84.10543387906208</v>
      </c>
      <c r="W23" s="31">
        <v>105.94718887745907</v>
      </c>
      <c r="X23" s="31">
        <v>114.4904629161637</v>
      </c>
      <c r="Y23" s="31">
        <v>117.55849433086462</v>
      </c>
      <c r="Z23" s="31">
        <v>120.70874060016425</v>
      </c>
      <c r="AA23" s="31">
        <v>123.94340485740872</v>
      </c>
      <c r="AB23" s="31">
        <v>127.26474927389496</v>
      </c>
      <c r="AC23" s="31">
        <v>125.97711862878168</v>
      </c>
      <c r="AD23" s="31">
        <v>123.1898224082166</v>
      </c>
      <c r="AE23" s="31">
        <v>120.46419627747208</v>
      </c>
      <c r="AF23" s="31">
        <v>117.7988757601246</v>
      </c>
      <c r="AG23" s="31">
        <v>115.19252656935974</v>
      </c>
      <c r="AH23" s="31">
        <v>144.03252153582469</v>
      </c>
      <c r="AI23" s="31">
        <v>195.47048515963453</v>
      </c>
    </row>
    <row r="24" spans="1:35" ht="15">
      <c r="A24" s="39">
        <v>23</v>
      </c>
      <c r="B24" s="28" t="s">
        <v>108</v>
      </c>
      <c r="C24" s="38" t="s">
        <v>136</v>
      </c>
      <c r="D24" s="31">
        <v>8.280586036962836</v>
      </c>
      <c r="E24" s="31">
        <v>9.110620256964086</v>
      </c>
      <c r="F24" s="31">
        <v>10.023855931946628</v>
      </c>
      <c r="G24" s="31">
        <v>11.028633057954234</v>
      </c>
      <c r="H24" s="31">
        <v>12.134127620425637</v>
      </c>
      <c r="I24" s="31">
        <v>13.350435392587826</v>
      </c>
      <c r="J24" s="31">
        <v>14.68866413368163</v>
      </c>
      <c r="K24" s="31">
        <v>16.161035029006886</v>
      </c>
      <c r="L24" s="31">
        <v>17.780994298174104</v>
      </c>
      <c r="M24" s="31">
        <v>19.563335990809286</v>
      </c>
      <c r="N24" s="31">
        <v>21.524337091126295</v>
      </c>
      <c r="O24" s="31">
        <v>23.68190616519027</v>
      </c>
      <c r="P24" s="31">
        <v>26.055746908372285</v>
      </c>
      <c r="Q24" s="31">
        <v>28.667538086569277</v>
      </c>
      <c r="R24" s="31">
        <v>33.87061521343605</v>
      </c>
      <c r="S24" s="31">
        <v>40.97991412045953</v>
      </c>
      <c r="T24" s="31">
        <v>49.58142480547743</v>
      </c>
      <c r="U24" s="31">
        <v>59.988356210680244</v>
      </c>
      <c r="V24" s="31">
        <v>72.57965851077985</v>
      </c>
      <c r="W24" s="31">
        <v>87.81382191972017</v>
      </c>
      <c r="X24" s="31">
        <v>85.02686319229885</v>
      </c>
      <c r="Y24" s="31">
        <v>76.43598652000304</v>
      </c>
      <c r="Z24" s="31">
        <v>68.71310802178644</v>
      </c>
      <c r="AA24" s="31">
        <v>61.77052758752701</v>
      </c>
      <c r="AB24" s="31">
        <v>55.529406081175196</v>
      </c>
      <c r="AC24" s="31">
        <v>55.81417225580766</v>
      </c>
      <c r="AD24" s="31">
        <v>58.22719408276781</v>
      </c>
      <c r="AE24" s="31">
        <v>60.7445384160387</v>
      </c>
      <c r="AF24" s="31">
        <v>63.3707154449611</v>
      </c>
      <c r="AG24" s="31">
        <v>66.1104303485152</v>
      </c>
      <c r="AH24" s="31">
        <v>89.9710597142974</v>
      </c>
      <c r="AI24" s="31">
        <v>133.7887244730462</v>
      </c>
    </row>
    <row r="25" spans="1:35" ht="15">
      <c r="A25" s="38">
        <v>24</v>
      </c>
      <c r="B25" s="17" t="s">
        <v>18</v>
      </c>
      <c r="C25" s="38" t="s">
        <v>118</v>
      </c>
      <c r="D25" s="31">
        <v>7.350157371900477</v>
      </c>
      <c r="E25" s="31">
        <v>8.045356181941932</v>
      </c>
      <c r="F25" s="31">
        <v>8.806308874659523</v>
      </c>
      <c r="G25" s="31">
        <v>9.639234639477243</v>
      </c>
      <c r="H25" s="31">
        <v>10.550940894460775</v>
      </c>
      <c r="I25" s="31">
        <v>11.548878922657074</v>
      </c>
      <c r="J25" s="31">
        <v>12.641204770677403</v>
      </c>
      <c r="K25" s="31">
        <v>13.83684590724167</v>
      </c>
      <c r="L25" s="31">
        <v>15.145574186477711</v>
      </c>
      <c r="M25" s="31">
        <v>16.578085712297113</v>
      </c>
      <c r="N25" s="31">
        <v>18.14608825657111</v>
      </c>
      <c r="O25" s="31">
        <v>19.86239694556639</v>
      </c>
      <c r="P25" s="31">
        <v>21.741038996676444</v>
      </c>
      <c r="Q25" s="31">
        <v>23.79736836145117</v>
      </c>
      <c r="R25" s="31">
        <v>28.33668183799521</v>
      </c>
      <c r="S25" s="31">
        <v>34.70240141038782</v>
      </c>
      <c r="T25" s="31">
        <v>42.49815382522879</v>
      </c>
      <c r="U25" s="31">
        <v>52.04519010641644</v>
      </c>
      <c r="V25" s="31">
        <v>63.73692900525531</v>
      </c>
      <c r="W25" s="31">
        <v>78.05516918498337</v>
      </c>
      <c r="X25" s="31">
        <v>81.66798389870499</v>
      </c>
      <c r="Y25" s="31">
        <v>81.08027435629658</v>
      </c>
      <c r="Z25" s="31">
        <v>80.49679416411513</v>
      </c>
      <c r="AA25" s="31">
        <v>79.91751288637214</v>
      </c>
      <c r="AB25" s="31">
        <v>79.34240030630497</v>
      </c>
      <c r="AC25" s="31">
        <v>84.99003210812145</v>
      </c>
      <c r="AD25" s="31">
        <v>93.37495658993895</v>
      </c>
      <c r="AE25" s="31">
        <v>102.5871187703649</v>
      </c>
      <c r="AF25" s="31">
        <v>112.70813205110414</v>
      </c>
      <c r="AG25" s="31">
        <v>123.8276616276192</v>
      </c>
      <c r="AH25" s="31">
        <v>142.11284918011708</v>
      </c>
      <c r="AI25" s="31">
        <v>165.48810129028467</v>
      </c>
    </row>
    <row r="26" spans="1:35" ht="15">
      <c r="A26" s="38">
        <v>25</v>
      </c>
      <c r="B26" s="17" t="s">
        <v>11</v>
      </c>
      <c r="C26" s="38" t="s">
        <v>116</v>
      </c>
      <c r="D26" s="31">
        <v>6.693731619442011</v>
      </c>
      <c r="E26" s="31">
        <v>7.474937635407461</v>
      </c>
      <c r="F26" s="31">
        <v>8.347315941222123</v>
      </c>
      <c r="G26" s="31">
        <v>9.321506990577433</v>
      </c>
      <c r="H26" s="31">
        <v>10.409393053674492</v>
      </c>
      <c r="I26" s="31">
        <v>11.624243146029604</v>
      </c>
      <c r="J26" s="31">
        <v>12.980874871500614</v>
      </c>
      <c r="K26" s="31">
        <v>14.495835153543762</v>
      </c>
      <c r="L26" s="31">
        <v>16.187602059091706</v>
      </c>
      <c r="M26" s="31">
        <v>18.076810176711348</v>
      </c>
      <c r="N26" s="31">
        <v>20.18650229799325</v>
      </c>
      <c r="O26" s="31">
        <v>22.54241047194649</v>
      </c>
      <c r="P26" s="31">
        <v>25.173269860437355</v>
      </c>
      <c r="Q26" s="31">
        <v>28.111169222786557</v>
      </c>
      <c r="R26" s="31">
        <v>33.089689185844186</v>
      </c>
      <c r="S26" s="31">
        <v>39.6397858468431</v>
      </c>
      <c r="T26" s="31">
        <v>47.48647269421291</v>
      </c>
      <c r="U26" s="31">
        <v>56.88640946877902</v>
      </c>
      <c r="V26" s="31">
        <v>68.14706165033743</v>
      </c>
      <c r="W26" s="31">
        <v>81.63675744245508</v>
      </c>
      <c r="X26" s="31">
        <v>80.06271796029006</v>
      </c>
      <c r="Y26" s="31">
        <v>73.4531180348377</v>
      </c>
      <c r="Z26" s="31">
        <v>67.38917546761053</v>
      </c>
      <c r="AA26" s="31">
        <v>61.82584336379742</v>
      </c>
      <c r="AB26" s="31">
        <v>56.72179368750406</v>
      </c>
      <c r="AC26" s="31">
        <v>61.127450193317785</v>
      </c>
      <c r="AD26" s="31">
        <v>69.50639184003859</v>
      </c>
      <c r="AE26" s="31">
        <v>79.03386271376166</v>
      </c>
      <c r="AF26" s="31">
        <v>89.86729551194409</v>
      </c>
      <c r="AG26" s="31">
        <v>102.18570275225636</v>
      </c>
      <c r="AH26" s="31">
        <v>120.85206179142527</v>
      </c>
      <c r="AI26" s="31">
        <v>144.81375454569485</v>
      </c>
    </row>
    <row r="27" spans="1:35" ht="15">
      <c r="A27" s="38">
        <v>26</v>
      </c>
      <c r="B27" s="17" t="s">
        <v>12</v>
      </c>
      <c r="C27" s="38" t="s">
        <v>117</v>
      </c>
      <c r="D27" s="31">
        <v>6.025473065349497</v>
      </c>
      <c r="E27" s="31">
        <v>6.73480622368016</v>
      </c>
      <c r="F27" s="31">
        <v>7.5276437847440825</v>
      </c>
      <c r="G27" s="31">
        <v>8.413816087351659</v>
      </c>
      <c r="H27" s="31">
        <v>9.404310721403819</v>
      </c>
      <c r="I27" s="31">
        <v>10.51140876226932</v>
      </c>
      <c r="J27" s="31">
        <v>11.748837043000108</v>
      </c>
      <c r="K27" s="31">
        <v>13.131938352397489</v>
      </c>
      <c r="L27" s="31">
        <v>14.677861669203383</v>
      </c>
      <c r="M27" s="31">
        <v>16.405774791117356</v>
      </c>
      <c r="N27" s="31">
        <v>18.337101995012148</v>
      </c>
      <c r="O27" s="31">
        <v>20.495789675080466</v>
      </c>
      <c r="P27" s="31">
        <v>22.908603252542296</v>
      </c>
      <c r="Q27" s="31">
        <v>25.60545903827592</v>
      </c>
      <c r="R27" s="31">
        <v>30.962913289855276</v>
      </c>
      <c r="S27" s="31">
        <v>38.43641131992682</v>
      </c>
      <c r="T27" s="31">
        <v>47.71378265748145</v>
      </c>
      <c r="U27" s="31">
        <v>59.23042701713161</v>
      </c>
      <c r="V27" s="31">
        <v>73.52683625643476</v>
      </c>
      <c r="W27" s="31">
        <v>91.27396039736301</v>
      </c>
      <c r="X27" s="31">
        <v>88.75703835505186</v>
      </c>
      <c r="Y27" s="31">
        <v>79.5628515514782</v>
      </c>
      <c r="Z27" s="31">
        <v>71.32107452346347</v>
      </c>
      <c r="AA27" s="31">
        <v>63.93304880343903</v>
      </c>
      <c r="AB27" s="31">
        <v>57.31033578242314</v>
      </c>
      <c r="AC27" s="31">
        <v>55.741493012433466</v>
      </c>
      <c r="AD27" s="31">
        <v>55.710485462654866</v>
      </c>
      <c r="AE27" s="31">
        <v>55.67949516157362</v>
      </c>
      <c r="AF27" s="31">
        <v>55.648522099594736</v>
      </c>
      <c r="AG27" s="31">
        <v>55.61756626712854</v>
      </c>
      <c r="AH27" s="31">
        <v>77.16492526963069</v>
      </c>
      <c r="AI27" s="31">
        <v>119.42935951930517</v>
      </c>
    </row>
    <row r="28" spans="1:35" ht="15">
      <c r="A28" s="39">
        <v>27</v>
      </c>
      <c r="B28" s="29" t="s">
        <v>135</v>
      </c>
      <c r="C28" s="38" t="s">
        <v>137</v>
      </c>
      <c r="D28" s="31">
        <v>4.755446025111191</v>
      </c>
      <c r="E28" s="31">
        <v>5.3045062940983945</v>
      </c>
      <c r="F28" s="31">
        <v>5.91696065427881</v>
      </c>
      <c r="G28" s="31">
        <v>6.600128540376111</v>
      </c>
      <c r="H28" s="31">
        <v>7.362174483615324</v>
      </c>
      <c r="I28" s="31">
        <v>8.212205685937725</v>
      </c>
      <c r="J28" s="31">
        <v>9.16038086006217</v>
      </c>
      <c r="K28" s="31">
        <v>10.218031636139134</v>
      </c>
      <c r="L28" s="31">
        <v>11.397797985926928</v>
      </c>
      <c r="M28" s="31">
        <v>12.713779282942811</v>
      </c>
      <c r="N28" s="31">
        <v>14.181702803907028</v>
      </c>
      <c r="O28" s="31">
        <v>15.819111685238553</v>
      </c>
      <c r="P28" s="31">
        <v>17.645574580868328</v>
      </c>
      <c r="Q28" s="31">
        <v>19.68291952698803</v>
      </c>
      <c r="R28" s="31">
        <v>22.699205866535475</v>
      </c>
      <c r="S28" s="31">
        <v>26.470021163377307</v>
      </c>
      <c r="T28" s="31">
        <v>30.867248154377098</v>
      </c>
      <c r="U28" s="31">
        <v>35.994946990904864</v>
      </c>
      <c r="V28" s="31">
        <v>41.97446440311605</v>
      </c>
      <c r="W28" s="31">
        <v>48.94730536410119</v>
      </c>
      <c r="X28" s="31">
        <v>50.652295067270444</v>
      </c>
      <c r="Y28" s="31">
        <v>50.37074487346823</v>
      </c>
      <c r="Z28" s="31">
        <v>50.09075967314806</v>
      </c>
      <c r="AA28" s="31">
        <v>49.81233076731181</v>
      </c>
      <c r="AB28" s="31">
        <v>49.53544950531469</v>
      </c>
      <c r="AC28" s="31">
        <v>53.320667312024206</v>
      </c>
      <c r="AD28" s="31">
        <v>58.9307250677207</v>
      </c>
      <c r="AE28" s="31">
        <v>65.13103702706542</v>
      </c>
      <c r="AF28" s="31">
        <v>71.98370594195436</v>
      </c>
      <c r="AG28" s="31">
        <v>79.55736861650925</v>
      </c>
      <c r="AH28" s="31">
        <v>97.45807782885296</v>
      </c>
      <c r="AI28" s="31">
        <v>123.55273029694013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31">
        <v>6.142551892114393</v>
      </c>
      <c r="E2" s="31">
        <v>6.859611406428267</v>
      </c>
      <c r="F2" s="31">
        <v>7.660377880992347</v>
      </c>
      <c r="G2" s="31">
        <v>8.55462296663123</v>
      </c>
      <c r="H2" s="31">
        <v>9.553259021699118</v>
      </c>
      <c r="I2" s="31">
        <v>10.66847227419249</v>
      </c>
      <c r="J2" s="31">
        <v>11.91387152873102</v>
      </c>
      <c r="K2" s="31">
        <v>13.304654233058992</v>
      </c>
      <c r="L2" s="31">
        <v>14.857791930555491</v>
      </c>
      <c r="M2" s="31">
        <v>16.59223736180661</v>
      </c>
      <c r="N2" s="31">
        <v>18.529155742473666</v>
      </c>
      <c r="O2" s="31">
        <v>20.692183039711654</v>
      </c>
      <c r="P2" s="31">
        <v>23.10771439885204</v>
      </c>
      <c r="Q2" s="31">
        <v>25.80522623998375</v>
      </c>
      <c r="R2" s="31">
        <v>28.935859372004263</v>
      </c>
      <c r="S2" s="31">
        <v>32.490603429584496</v>
      </c>
      <c r="T2" s="31">
        <v>36.48204456785097</v>
      </c>
      <c r="U2" s="31">
        <v>40.96383062675809</v>
      </c>
      <c r="V2" s="31">
        <v>45.99620003470027</v>
      </c>
      <c r="W2" s="31">
        <v>51.646791456319335</v>
      </c>
      <c r="X2" s="31">
        <v>55.033520217483094</v>
      </c>
      <c r="Y2" s="31">
        <v>57.62780686765011</v>
      </c>
      <c r="Z2" s="31">
        <v>60.344388497252154</v>
      </c>
      <c r="AA2" s="31">
        <v>63.189030106079855</v>
      </c>
      <c r="AB2" s="31">
        <v>66.16776845669561</v>
      </c>
      <c r="AC2" s="31">
        <v>72.27250374490447</v>
      </c>
      <c r="AD2" s="31">
        <v>80.05841426519454</v>
      </c>
      <c r="AE2" s="31">
        <v>88.68310024625922</v>
      </c>
      <c r="AF2" s="31">
        <v>98.23692289527696</v>
      </c>
      <c r="AG2" s="31">
        <v>108.81997802438873</v>
      </c>
      <c r="AH2" s="31">
        <v>139.49755293048995</v>
      </c>
      <c r="AI2" s="31">
        <v>187.74392887799146</v>
      </c>
    </row>
    <row r="3" spans="1:35" ht="15">
      <c r="A3" s="38">
        <v>2</v>
      </c>
      <c r="B3" s="17" t="s">
        <v>0</v>
      </c>
      <c r="C3" s="38" t="s">
        <v>111</v>
      </c>
      <c r="D3" s="31">
        <v>28.08168842556958</v>
      </c>
      <c r="E3" s="31">
        <v>30.84462500258364</v>
      </c>
      <c r="F3" s="31">
        <v>33.87940486811062</v>
      </c>
      <c r="G3" s="31">
        <v>37.212774482465356</v>
      </c>
      <c r="H3" s="31">
        <v>40.874111870432394</v>
      </c>
      <c r="I3" s="31">
        <v>44.89568553894985</v>
      </c>
      <c r="J3" s="31">
        <v>49.312938869513054</v>
      </c>
      <c r="K3" s="31">
        <v>54.16480249173656</v>
      </c>
      <c r="L3" s="31">
        <v>59.49403739112013</v>
      </c>
      <c r="M3" s="31">
        <v>65.34761177493439</v>
      </c>
      <c r="N3" s="31">
        <v>71.77711501766254</v>
      </c>
      <c r="O3" s="31">
        <v>78.83921233422808</v>
      </c>
      <c r="P3" s="31">
        <v>86.5961441881858</v>
      </c>
      <c r="Q3" s="31">
        <v>95.11627483631541</v>
      </c>
      <c r="R3" s="31">
        <v>100.893699134829</v>
      </c>
      <c r="S3" s="31">
        <v>105.78503526708886</v>
      </c>
      <c r="T3" s="31">
        <v>110.91350384036245</v>
      </c>
      <c r="U3" s="31">
        <v>116.29060105794902</v>
      </c>
      <c r="V3" s="31">
        <v>121.92838046017735</v>
      </c>
      <c r="W3" s="31">
        <v>127.83947994415801</v>
      </c>
      <c r="X3" s="31">
        <v>148.14240932831834</v>
      </c>
      <c r="Y3" s="31">
        <v>177.49190526470048</v>
      </c>
      <c r="Z3" s="31">
        <v>212.65602859660882</v>
      </c>
      <c r="AA3" s="31">
        <v>254.7867545341831</v>
      </c>
      <c r="AB3" s="31">
        <v>305.26428389765056</v>
      </c>
      <c r="AC3" s="31">
        <v>331.277720360339</v>
      </c>
      <c r="AD3" s="31">
        <v>347.8410437716096</v>
      </c>
      <c r="AE3" s="31">
        <v>365.2325052240619</v>
      </c>
      <c r="AF3" s="31">
        <v>383.4935102133337</v>
      </c>
      <c r="AG3" s="31">
        <v>402.6675344395259</v>
      </c>
      <c r="AH3" s="31">
        <v>539.1989638564679</v>
      </c>
      <c r="AI3" s="31">
        <v>782.9897823028667</v>
      </c>
    </row>
    <row r="4" spans="1:35" ht="15">
      <c r="A4" s="38">
        <v>3</v>
      </c>
      <c r="B4" s="17" t="s">
        <v>20</v>
      </c>
      <c r="C4" s="38" t="s">
        <v>112</v>
      </c>
      <c r="D4" s="31">
        <v>12.301516743922054</v>
      </c>
      <c r="E4" s="31">
        <v>13.450009248883287</v>
      </c>
      <c r="F4" s="31">
        <v>14.705727152257593</v>
      </c>
      <c r="G4" s="31">
        <v>16.07868121686247</v>
      </c>
      <c r="H4" s="31">
        <v>17.579816828969115</v>
      </c>
      <c r="I4" s="31">
        <v>19.221101256488023</v>
      </c>
      <c r="J4" s="31">
        <v>21.01561905374131</v>
      </c>
      <c r="K4" s="31">
        <v>22.977676373402126</v>
      </c>
      <c r="L4" s="31">
        <v>25.122915017190977</v>
      </c>
      <c r="M4" s="31">
        <v>27.46843713455734</v>
      </c>
      <c r="N4" s="31">
        <v>30.032941563462405</v>
      </c>
      <c r="O4" s="31">
        <v>32.836872900191054</v>
      </c>
      <c r="P4" s="31">
        <v>35.902584486599075</v>
      </c>
      <c r="Q4" s="31">
        <v>39.25451661415313</v>
      </c>
      <c r="R4" s="31">
        <v>43.43527829417743</v>
      </c>
      <c r="S4" s="31">
        <v>48.25310533716541</v>
      </c>
      <c r="T4" s="31">
        <v>53.605324200068566</v>
      </c>
      <c r="U4" s="31">
        <v>59.551209450994854</v>
      </c>
      <c r="V4" s="31">
        <v>66.15661037400693</v>
      </c>
      <c r="W4" s="31">
        <v>73.49468023449259</v>
      </c>
      <c r="X4" s="31">
        <v>76.27149190870018</v>
      </c>
      <c r="Y4" s="31">
        <v>77.37662880020407</v>
      </c>
      <c r="Z4" s="31">
        <v>78.49777858877341</v>
      </c>
      <c r="AA4" s="31">
        <v>79.63517329351319</v>
      </c>
      <c r="AB4" s="31">
        <v>80.78904829537254</v>
      </c>
      <c r="AC4" s="31">
        <v>90.59506587050332</v>
      </c>
      <c r="AD4" s="31">
        <v>105.04081792986939</v>
      </c>
      <c r="AE4" s="31">
        <v>121.79000396276966</v>
      </c>
      <c r="AF4" s="31">
        <v>141.2099158934061</v>
      </c>
      <c r="AG4" s="31">
        <v>163.72641183851522</v>
      </c>
      <c r="AH4" s="31">
        <v>197.51713428717</v>
      </c>
      <c r="AI4" s="31">
        <v>241.45431356338563</v>
      </c>
    </row>
    <row r="5" spans="1:35" ht="15">
      <c r="A5" s="38">
        <v>4</v>
      </c>
      <c r="B5" s="17" t="s">
        <v>14</v>
      </c>
      <c r="C5" s="38" t="s">
        <v>134</v>
      </c>
      <c r="D5" s="31">
        <v>23.346409737598528</v>
      </c>
      <c r="E5" s="31">
        <v>24.809928153337683</v>
      </c>
      <c r="F5" s="31">
        <v>26.365190275166185</v>
      </c>
      <c r="G5" s="31">
        <v>28.017947248759064</v>
      </c>
      <c r="H5" s="31">
        <v>29.774310742359987</v>
      </c>
      <c r="I5" s="31">
        <v>31.64077554689084</v>
      </c>
      <c r="J5" s="31">
        <v>33.624243592796354</v>
      </c>
      <c r="K5" s="31">
        <v>35.732049472434724</v>
      </c>
      <c r="L5" s="31">
        <v>37.97198756239262</v>
      </c>
      <c r="M5" s="31">
        <v>40.35234084601902</v>
      </c>
      <c r="N5" s="31">
        <v>42.88191154275977</v>
      </c>
      <c r="O5" s="31">
        <v>45.57005365755596</v>
      </c>
      <c r="P5" s="31">
        <v>48.426707570669144</v>
      </c>
      <c r="Q5" s="31">
        <v>51.46243679584205</v>
      </c>
      <c r="R5" s="31">
        <v>56.443694856845426</v>
      </c>
      <c r="S5" s="31">
        <v>62.56245068720854</v>
      </c>
      <c r="T5" s="31">
        <v>69.3445077597486</v>
      </c>
      <c r="U5" s="31">
        <v>76.86177097638871</v>
      </c>
      <c r="V5" s="31">
        <v>85.19394006075855</v>
      </c>
      <c r="W5" s="31">
        <v>94.42935455267768</v>
      </c>
      <c r="X5" s="31">
        <v>97.53939776712778</v>
      </c>
      <c r="Y5" s="31">
        <v>98.41123809002848</v>
      </c>
      <c r="Z5" s="31">
        <v>99.29087121835997</v>
      </c>
      <c r="AA5" s="31">
        <v>100.1783668068685</v>
      </c>
      <c r="AB5" s="31">
        <v>101.0737951328982</v>
      </c>
      <c r="AC5" s="31">
        <v>110.46315537031067</v>
      </c>
      <c r="AD5" s="31">
        <v>123.98459611832938</v>
      </c>
      <c r="AE5" s="31">
        <v>139.1611530839618</v>
      </c>
      <c r="AF5" s="31">
        <v>156.19542373776284</v>
      </c>
      <c r="AG5" s="31">
        <v>175.31480485721144</v>
      </c>
      <c r="AH5" s="31">
        <v>196.2142798462291</v>
      </c>
      <c r="AI5" s="31">
        <v>219.39658968636397</v>
      </c>
    </row>
    <row r="6" spans="1:35" ht="15">
      <c r="A6" s="38">
        <v>5</v>
      </c>
      <c r="B6" s="17" t="s">
        <v>21</v>
      </c>
      <c r="C6" s="38" t="s">
        <v>119</v>
      </c>
      <c r="D6" s="31">
        <v>15.975851191704454</v>
      </c>
      <c r="E6" s="31">
        <v>17.341544414315507</v>
      </c>
      <c r="F6" s="31">
        <v>18.82398371548632</v>
      </c>
      <c r="G6" s="31">
        <v>20.43314911608353</v>
      </c>
      <c r="H6" s="31">
        <v>22.179873777547975</v>
      </c>
      <c r="I6" s="31">
        <v>24.07591693248764</v>
      </c>
      <c r="J6" s="31">
        <v>26.13404304973129</v>
      </c>
      <c r="K6" s="31">
        <v>28.368107766794775</v>
      </c>
      <c r="L6" s="31">
        <v>30.793151168271166</v>
      </c>
      <c r="M6" s="31">
        <v>33.425499038110004</v>
      </c>
      <c r="N6" s="31">
        <v>36.28287276743234</v>
      </c>
      <c r="O6" s="31">
        <v>39.38450865779862</v>
      </c>
      <c r="P6" s="31">
        <v>42.751287423098546</v>
      </c>
      <c r="Q6" s="31">
        <v>46.4058747618902</v>
      </c>
      <c r="R6" s="31">
        <v>50.741602520802914</v>
      </c>
      <c r="S6" s="31">
        <v>55.61746764136188</v>
      </c>
      <c r="T6" s="31">
        <v>60.961864686274936</v>
      </c>
      <c r="U6" s="31">
        <v>66.81981585339032</v>
      </c>
      <c r="V6" s="31">
        <v>73.2406696162991</v>
      </c>
      <c r="W6" s="31">
        <v>80.27851644508397</v>
      </c>
      <c r="X6" s="31">
        <v>83.0875777209492</v>
      </c>
      <c r="Y6" s="31">
        <v>84.36638373873224</v>
      </c>
      <c r="Z6" s="31">
        <v>85.66487193856916</v>
      </c>
      <c r="AA6" s="31">
        <v>86.98334525013419</v>
      </c>
      <c r="AB6" s="31">
        <v>88.32211126551083</v>
      </c>
      <c r="AC6" s="31">
        <v>95.79379074338699</v>
      </c>
      <c r="AD6" s="31">
        <v>106.20626533948287</v>
      </c>
      <c r="AE6" s="31">
        <v>117.75054217842745</v>
      </c>
      <c r="AF6" s="31">
        <v>130.549644495965</v>
      </c>
      <c r="AG6" s="31">
        <v>144.73996775485975</v>
      </c>
      <c r="AH6" s="31">
        <v>183.16573696799338</v>
      </c>
      <c r="AI6" s="31">
        <v>242.241008869591</v>
      </c>
    </row>
    <row r="7" spans="1:35" ht="15">
      <c r="A7" s="38">
        <v>6</v>
      </c>
      <c r="B7" s="17" t="s">
        <v>49</v>
      </c>
      <c r="C7" s="38" t="s">
        <v>126</v>
      </c>
      <c r="D7" s="31">
        <v>26.986970796757188</v>
      </c>
      <c r="E7" s="31">
        <v>28.66843412032336</v>
      </c>
      <c r="F7" s="31">
        <v>30.4546635152575</v>
      </c>
      <c r="G7" s="31">
        <v>32.352186587339666</v>
      </c>
      <c r="H7" s="31">
        <v>34.367937654529385</v>
      </c>
      <c r="I7" s="31">
        <v>36.50928308777245</v>
      </c>
      <c r="J7" s="31">
        <v>38.78404823070434</v>
      </c>
      <c r="K7" s="31">
        <v>41.20054599662579</v>
      </c>
      <c r="L7" s="31">
        <v>43.76760724725537</v>
      </c>
      <c r="M7" s="31">
        <v>46.494613064275484</v>
      </c>
      <c r="N7" s="31">
        <v>49.391529031604954</v>
      </c>
      <c r="O7" s="31">
        <v>52.468941653679494</v>
      </c>
      <c r="P7" s="31">
        <v>55.73809704282739</v>
      </c>
      <c r="Q7" s="31">
        <v>59.210942017119514</v>
      </c>
      <c r="R7" s="31">
        <v>65.944478659134</v>
      </c>
      <c r="S7" s="31">
        <v>74.61001368129813</v>
      </c>
      <c r="T7" s="31">
        <v>84.41425657934828</v>
      </c>
      <c r="U7" s="31">
        <v>95.50684100236535</v>
      </c>
      <c r="V7" s="31">
        <v>108.05706343782052</v>
      </c>
      <c r="W7" s="31">
        <v>122.25646703691085</v>
      </c>
      <c r="X7" s="31">
        <v>128.03607199171736</v>
      </c>
      <c r="Y7" s="31">
        <v>130.67929493370193</v>
      </c>
      <c r="Z7" s="31">
        <v>133.37708552535236</v>
      </c>
      <c r="AA7" s="31">
        <v>136.13057028094883</v>
      </c>
      <c r="AB7" s="31">
        <v>138.94089897093963</v>
      </c>
      <c r="AC7" s="31">
        <v>150.15816887042453</v>
      </c>
      <c r="AD7" s="31">
        <v>165.40525205622708</v>
      </c>
      <c r="AE7" s="31">
        <v>182.20052637557617</v>
      </c>
      <c r="AF7" s="31">
        <v>200.70119539041116</v>
      </c>
      <c r="AG7" s="31">
        <v>221.08042513613515</v>
      </c>
      <c r="AH7" s="31">
        <v>253.87263481469915</v>
      </c>
      <c r="AI7" s="31">
        <v>295.59919394939027</v>
      </c>
    </row>
    <row r="8" spans="1:35" ht="15">
      <c r="A8" s="38">
        <v>7</v>
      </c>
      <c r="B8" s="17" t="s">
        <v>50</v>
      </c>
      <c r="C8" s="38" t="s">
        <v>120</v>
      </c>
      <c r="D8" s="31">
        <v>47.157051710775285</v>
      </c>
      <c r="E8" s="31">
        <v>50.76178796780415</v>
      </c>
      <c r="F8" s="31">
        <v>54.642074179958165</v>
      </c>
      <c r="G8" s="31">
        <v>58.8189736851227</v>
      </c>
      <c r="H8" s="31">
        <v>63.31515992561112</v>
      </c>
      <c r="I8" s="31">
        <v>68.15503952629616</v>
      </c>
      <c r="J8" s="31">
        <v>73.36488478096753</v>
      </c>
      <c r="K8" s="31">
        <v>78.97297626609043</v>
      </c>
      <c r="L8" s="31">
        <v>85.00975635611476</v>
      </c>
      <c r="M8" s="31">
        <v>91.50799447366138</v>
      </c>
      <c r="N8" s="31">
        <v>98.50296497161197</v>
      </c>
      <c r="O8" s="31">
        <v>106.03263861269926</v>
      </c>
      <c r="P8" s="31">
        <v>114.13788868600481</v>
      </c>
      <c r="Q8" s="31">
        <v>122.86271287922624</v>
      </c>
      <c r="R8" s="31">
        <v>131.8142017621913</v>
      </c>
      <c r="S8" s="31">
        <v>141.2607756641256</v>
      </c>
      <c r="T8" s="31">
        <v>151.38434610582354</v>
      </c>
      <c r="U8" s="31">
        <v>162.23343060481156</v>
      </c>
      <c r="V8" s="31">
        <v>173.86002372667858</v>
      </c>
      <c r="W8" s="31">
        <v>186.3198462706043</v>
      </c>
      <c r="X8" s="31">
        <v>223.8428243308785</v>
      </c>
      <c r="Y8" s="31">
        <v>279.3629419549754</v>
      </c>
      <c r="Z8" s="31">
        <v>348.65380907800227</v>
      </c>
      <c r="AA8" s="31">
        <v>435.13100819288934</v>
      </c>
      <c r="AB8" s="31">
        <v>543.0572945457217</v>
      </c>
      <c r="AC8" s="31">
        <v>585.8573855270454</v>
      </c>
      <c r="AD8" s="31">
        <v>602.0673085678214</v>
      </c>
      <c r="AE8" s="31">
        <v>618.7257394049983</v>
      </c>
      <c r="AF8" s="31">
        <v>635.8450876745087</v>
      </c>
      <c r="AG8" s="31">
        <v>653.4381063710074</v>
      </c>
      <c r="AH8" s="31">
        <v>857.8368564037678</v>
      </c>
      <c r="AI8" s="31">
        <v>1221.9515344728313</v>
      </c>
    </row>
    <row r="9" spans="1:35" ht="15">
      <c r="A9" s="38">
        <v>8</v>
      </c>
      <c r="B9" s="17" t="s">
        <v>22</v>
      </c>
      <c r="C9" s="38" t="s">
        <v>121</v>
      </c>
      <c r="D9" s="31">
        <v>40.9597239361083</v>
      </c>
      <c r="E9" s="31">
        <v>43.3278241358219</v>
      </c>
      <c r="F9" s="31">
        <v>45.83283684414106</v>
      </c>
      <c r="G9" s="31">
        <v>48.48267770374632</v>
      </c>
      <c r="H9" s="31">
        <v>51.28572000285905</v>
      </c>
      <c r="I9" s="31">
        <v>54.25082113417214</v>
      </c>
      <c r="J9" s="31">
        <v>57.38735058351262</v>
      </c>
      <c r="K9" s="31">
        <v>60.70521953667831</v>
      </c>
      <c r="L9" s="31">
        <v>64.21491219800352</v>
      </c>
      <c r="M9" s="31">
        <v>67.92751891961835</v>
      </c>
      <c r="N9" s="31">
        <v>71.85477124608707</v>
      </c>
      <c r="O9" s="31">
        <v>76.00907898516412</v>
      </c>
      <c r="P9" s="31">
        <v>80.4035694218083</v>
      </c>
      <c r="Q9" s="31">
        <v>85.05212879936845</v>
      </c>
      <c r="R9" s="31">
        <v>92.42634388556925</v>
      </c>
      <c r="S9" s="31">
        <v>101.34599759099883</v>
      </c>
      <c r="T9" s="31">
        <v>111.12644724355884</v>
      </c>
      <c r="U9" s="31">
        <v>121.85076441610033</v>
      </c>
      <c r="V9" s="31">
        <v>133.6100375480022</v>
      </c>
      <c r="W9" s="31">
        <v>146.50414561715945</v>
      </c>
      <c r="X9" s="31">
        <v>158.56779484123555</v>
      </c>
      <c r="Y9" s="31">
        <v>170.88271703628615</v>
      </c>
      <c r="Z9" s="31">
        <v>184.1540585901479</v>
      </c>
      <c r="AA9" s="31">
        <v>198.4560983310115</v>
      </c>
      <c r="AB9" s="31">
        <v>213.8688838372154</v>
      </c>
      <c r="AC9" s="31">
        <v>239.511167292181</v>
      </c>
      <c r="AD9" s="31">
        <v>271.68704816986826</v>
      </c>
      <c r="AE9" s="31">
        <v>308.18543025682993</v>
      </c>
      <c r="AF9" s="31">
        <v>349.5869974751376</v>
      </c>
      <c r="AG9" s="31">
        <v>396.5504427053411</v>
      </c>
      <c r="AH9" s="31">
        <v>404.3517067977248</v>
      </c>
      <c r="AI9" s="31">
        <v>397.9171708125275</v>
      </c>
    </row>
    <row r="10" spans="1:35" ht="15">
      <c r="A10" s="38">
        <v>9</v>
      </c>
      <c r="B10" s="17" t="s">
        <v>1</v>
      </c>
      <c r="C10" s="38" t="s">
        <v>122</v>
      </c>
      <c r="D10" s="31">
        <v>25.39526577555961</v>
      </c>
      <c r="E10" s="31">
        <v>27.116965832311333</v>
      </c>
      <c r="F10" s="31">
        <v>28.955390443616512</v>
      </c>
      <c r="G10" s="31">
        <v>30.91845307940986</v>
      </c>
      <c r="H10" s="31">
        <v>33.01460371204967</v>
      </c>
      <c r="I10" s="31">
        <v>35.252865189091395</v>
      </c>
      <c r="J10" s="31">
        <v>37.64287207199365</v>
      </c>
      <c r="K10" s="31">
        <v>40.194912107936965</v>
      </c>
      <c r="L10" s="31">
        <v>42.91997051327041</v>
      </c>
      <c r="M10" s="31">
        <v>45.82977725920321</v>
      </c>
      <c r="N10" s="31">
        <v>48.936857563282054</v>
      </c>
      <c r="O10" s="31">
        <v>52.254585803993756</v>
      </c>
      <c r="P10" s="31">
        <v>55.79724309056792</v>
      </c>
      <c r="Q10" s="31">
        <v>59.58007873578783</v>
      </c>
      <c r="R10" s="31">
        <v>66.63629631494497</v>
      </c>
      <c r="S10" s="31">
        <v>75.68813035104955</v>
      </c>
      <c r="T10" s="31">
        <v>85.9695600271928</v>
      </c>
      <c r="U10" s="31">
        <v>97.64761286862226</v>
      </c>
      <c r="V10" s="31">
        <v>110.91200531821165</v>
      </c>
      <c r="W10" s="31">
        <v>125.9782247852566</v>
      </c>
      <c r="X10" s="31">
        <v>127.69323013210948</v>
      </c>
      <c r="Y10" s="31">
        <v>124.61167944022434</v>
      </c>
      <c r="Z10" s="31">
        <v>121.60449412116935</v>
      </c>
      <c r="AA10" s="31">
        <v>118.66987955618622</v>
      </c>
      <c r="AB10" s="31">
        <v>115.806084435067</v>
      </c>
      <c r="AC10" s="31">
        <v>128.677620764437</v>
      </c>
      <c r="AD10" s="31">
        <v>149.30290439845342</v>
      </c>
      <c r="AE10" s="31">
        <v>173.2341422648875</v>
      </c>
      <c r="AF10" s="31">
        <v>201.00123414988403</v>
      </c>
      <c r="AG10" s="31">
        <v>233.2190156141374</v>
      </c>
      <c r="AH10" s="31">
        <v>256.741694756905</v>
      </c>
      <c r="AI10" s="31">
        <v>277.72688301787065</v>
      </c>
    </row>
    <row r="11" spans="1:35" ht="15">
      <c r="A11" s="38">
        <v>10</v>
      </c>
      <c r="B11" s="17" t="s">
        <v>2</v>
      </c>
      <c r="C11" s="38" t="s">
        <v>123</v>
      </c>
      <c r="D11" s="31">
        <v>19.643943299335707</v>
      </c>
      <c r="E11" s="31">
        <v>21.590133283367212</v>
      </c>
      <c r="F11" s="31">
        <v>23.72913870146041</v>
      </c>
      <c r="G11" s="31">
        <v>26.080062411978265</v>
      </c>
      <c r="H11" s="31">
        <v>28.66389985620593</v>
      </c>
      <c r="I11" s="31">
        <v>31.503726562757087</v>
      </c>
      <c r="J11" s="31">
        <v>34.62490422865773</v>
      </c>
      <c r="K11" s="31">
        <v>38.0553072175598</v>
      </c>
      <c r="L11" s="31">
        <v>41.82557149787675</v>
      </c>
      <c r="M11" s="31">
        <v>45.9693682440379</v>
      </c>
      <c r="N11" s="31">
        <v>50.5237045443177</v>
      </c>
      <c r="O11" s="31">
        <v>55.52925390077727</v>
      </c>
      <c r="P11" s="31">
        <v>61.030719472920815</v>
      </c>
      <c r="Q11" s="31">
        <v>67.07723330909403</v>
      </c>
      <c r="R11" s="31">
        <v>72.06907861161545</v>
      </c>
      <c r="S11" s="31">
        <v>76.84905366590326</v>
      </c>
      <c r="T11" s="31">
        <v>81.9460601289419</v>
      </c>
      <c r="U11" s="31">
        <v>87.38112507995102</v>
      </c>
      <c r="V11" s="31">
        <v>93.17667021725838</v>
      </c>
      <c r="W11" s="31">
        <v>99.35660435628475</v>
      </c>
      <c r="X11" s="31">
        <v>106.9842901589705</v>
      </c>
      <c r="Y11" s="31">
        <v>115.57250237920682</v>
      </c>
      <c r="Z11" s="31">
        <v>124.8501372149526</v>
      </c>
      <c r="AA11" s="31">
        <v>134.8725383780988</v>
      </c>
      <c r="AB11" s="31">
        <v>145.69949232200887</v>
      </c>
      <c r="AC11" s="31">
        <v>155.75359615630808</v>
      </c>
      <c r="AD11" s="31">
        <v>165.92047130738493</v>
      </c>
      <c r="AE11" s="31">
        <v>176.7509930957686</v>
      </c>
      <c r="AF11" s="31">
        <v>188.28848130779113</v>
      </c>
      <c r="AG11" s="31">
        <v>200.57908344529207</v>
      </c>
      <c r="AH11" s="31">
        <v>209.0171944763754</v>
      </c>
      <c r="AI11" s="31">
        <v>216.21702116868227</v>
      </c>
    </row>
    <row r="12" spans="1:35" ht="15">
      <c r="A12" s="38">
        <v>11</v>
      </c>
      <c r="B12" s="17" t="s">
        <v>3</v>
      </c>
      <c r="C12" s="38" t="s">
        <v>124</v>
      </c>
      <c r="D12" s="31">
        <v>35.295947223491055</v>
      </c>
      <c r="E12" s="31">
        <v>37.26271274149711</v>
      </c>
      <c r="F12" s="31">
        <v>39.339070632200375</v>
      </c>
      <c r="G12" s="31">
        <v>41.53112761653094</v>
      </c>
      <c r="H12" s="31">
        <v>43.84533069494384</v>
      </c>
      <c r="I12" s="31">
        <v>46.2884861085205</v>
      </c>
      <c r="J12" s="31">
        <v>48.86777935662323</v>
      </c>
      <c r="K12" s="31">
        <v>51.59079632997614</v>
      </c>
      <c r="L12" s="31">
        <v>54.4655456213265</v>
      </c>
      <c r="M12" s="31">
        <v>57.500482079303666</v>
      </c>
      <c r="N12" s="31">
        <v>60.70453167474938</v>
      </c>
      <c r="O12" s="31">
        <v>64.08711775265306</v>
      </c>
      <c r="P12" s="31">
        <v>67.6581887469009</v>
      </c>
      <c r="Q12" s="31">
        <v>71.4282474393501</v>
      </c>
      <c r="R12" s="31">
        <v>77.39038113154503</v>
      </c>
      <c r="S12" s="31">
        <v>84.57845828997952</v>
      </c>
      <c r="T12" s="31">
        <v>92.43416949388777</v>
      </c>
      <c r="U12" s="31">
        <v>101.01952509859164</v>
      </c>
      <c r="V12" s="31">
        <v>110.40229502813665</v>
      </c>
      <c r="W12" s="31">
        <v>120.6565437283931</v>
      </c>
      <c r="X12" s="31">
        <v>125.69438340767378</v>
      </c>
      <c r="Y12" s="31">
        <v>128.86795416931707</v>
      </c>
      <c r="Z12" s="31">
        <v>132.12165222946098</v>
      </c>
      <c r="AA12" s="31">
        <v>135.4575006669801</v>
      </c>
      <c r="AB12" s="31">
        <v>138.87757364007177</v>
      </c>
      <c r="AC12" s="31">
        <v>157.11354459324997</v>
      </c>
      <c r="AD12" s="31">
        <v>183.6732657864068</v>
      </c>
      <c r="AE12" s="31">
        <v>214.72285315682078</v>
      </c>
      <c r="AF12" s="31">
        <v>251.02130933645006</v>
      </c>
      <c r="AG12" s="31">
        <v>293.4559447892849</v>
      </c>
      <c r="AH12" s="31">
        <v>304.8448851034263</v>
      </c>
      <c r="AI12" s="31">
        <v>304.4501130966096</v>
      </c>
    </row>
    <row r="13" spans="1:35" ht="15">
      <c r="A13" s="38">
        <v>12</v>
      </c>
      <c r="B13" s="17" t="s">
        <v>4</v>
      </c>
      <c r="C13" s="38" t="s">
        <v>125</v>
      </c>
      <c r="D13" s="31">
        <v>28.78317475249388</v>
      </c>
      <c r="E13" s="31">
        <v>31.188982572910124</v>
      </c>
      <c r="F13" s="31">
        <v>33.79587701141301</v>
      </c>
      <c r="G13" s="31">
        <v>36.62066565655154</v>
      </c>
      <c r="H13" s="31">
        <v>39.68156093940239</v>
      </c>
      <c r="I13" s="31">
        <v>42.99829755568084</v>
      </c>
      <c r="J13" s="31">
        <v>46.592259702440856</v>
      </c>
      <c r="K13" s="31">
        <v>50.486618949705075</v>
      </c>
      <c r="L13" s="31">
        <v>54.706483635932976</v>
      </c>
      <c r="M13" s="31">
        <v>59.27906075053348</v>
      </c>
      <c r="N13" s="31">
        <v>64.23383134713718</v>
      </c>
      <c r="O13" s="31">
        <v>69.6027406185806</v>
      </c>
      <c r="P13" s="31">
        <v>75.42040385908453</v>
      </c>
      <c r="Q13" s="31">
        <v>81.72432964153893</v>
      </c>
      <c r="R13" s="31">
        <v>89.45908223004741</v>
      </c>
      <c r="S13" s="31">
        <v>98.25794931066841</v>
      </c>
      <c r="T13" s="31">
        <v>107.92224067211704</v>
      </c>
      <c r="U13" s="31">
        <v>118.53707627119945</v>
      </c>
      <c r="V13" s="31">
        <v>130.19594815134712</v>
      </c>
      <c r="W13" s="31">
        <v>143.00154389033798</v>
      </c>
      <c r="X13" s="31">
        <v>151.08798366678113</v>
      </c>
      <c r="Y13" s="31">
        <v>157.58000322394727</v>
      </c>
      <c r="Z13" s="31">
        <v>164.35097493142854</v>
      </c>
      <c r="AA13" s="31">
        <v>171.41288493644464</v>
      </c>
      <c r="AB13" s="31">
        <v>178.77823441262763</v>
      </c>
      <c r="AC13" s="31">
        <v>196.02788688384712</v>
      </c>
      <c r="AD13" s="31">
        <v>218.55718303268193</v>
      </c>
      <c r="AE13" s="31">
        <v>243.67574947887323</v>
      </c>
      <c r="AF13" s="31">
        <v>271.68116856269825</v>
      </c>
      <c r="AG13" s="31">
        <v>302.9052234760551</v>
      </c>
      <c r="AH13" s="31">
        <v>346.3772894013415</v>
      </c>
      <c r="AI13" s="31">
        <v>399.4451902614279</v>
      </c>
    </row>
    <row r="14" spans="1:35" ht="15">
      <c r="A14" s="38">
        <v>13</v>
      </c>
      <c r="B14" s="17" t="s">
        <v>15</v>
      </c>
      <c r="C14" s="38" t="s">
        <v>133</v>
      </c>
      <c r="D14" s="31">
        <v>44.043154180302906</v>
      </c>
      <c r="E14" s="31">
        <v>46.439734603499076</v>
      </c>
      <c r="F14" s="31">
        <v>48.96672343707689</v>
      </c>
      <c r="G14" s="31">
        <v>51.631216772339464</v>
      </c>
      <c r="H14" s="31">
        <v>54.44069682991729</v>
      </c>
      <c r="I14" s="31">
        <v>57.40305297075171</v>
      </c>
      <c r="J14" s="31">
        <v>60.52660385037788</v>
      </c>
      <c r="K14" s="31">
        <v>63.820120778719</v>
      </c>
      <c r="L14" s="31">
        <v>67.29285235098898</v>
      </c>
      <c r="M14" s="31">
        <v>70.95455041887023</v>
      </c>
      <c r="N14" s="31">
        <v>74.81549747489645</v>
      </c>
      <c r="O14" s="31">
        <v>78.88653552693965</v>
      </c>
      <c r="P14" s="31">
        <v>83.1790965438839</v>
      </c>
      <c r="Q14" s="31">
        <v>87.70523455798116</v>
      </c>
      <c r="R14" s="31">
        <v>95.1213290659869</v>
      </c>
      <c r="S14" s="31">
        <v>104.13834348504669</v>
      </c>
      <c r="T14" s="31">
        <v>114.01012465129027</v>
      </c>
      <c r="U14" s="31">
        <v>124.81770007095594</v>
      </c>
      <c r="V14" s="31">
        <v>136.64977824253958</v>
      </c>
      <c r="W14" s="31">
        <v>149.60347677548933</v>
      </c>
      <c r="X14" s="31">
        <v>154.76318284100438</v>
      </c>
      <c r="Y14" s="31">
        <v>157.10548793914379</v>
      </c>
      <c r="Z14" s="31">
        <v>159.48324328502335</v>
      </c>
      <c r="AA14" s="31">
        <v>161.89698540997105</v>
      </c>
      <c r="AB14" s="31">
        <v>164.34725896559286</v>
      </c>
      <c r="AC14" s="31">
        <v>187.42214893815887</v>
      </c>
      <c r="AD14" s="31">
        <v>222.1898807830651</v>
      </c>
      <c r="AE14" s="31">
        <v>263.40719814647974</v>
      </c>
      <c r="AF14" s="31">
        <v>312.2705309118972</v>
      </c>
      <c r="AG14" s="31">
        <v>370.198252599656</v>
      </c>
      <c r="AH14" s="31">
        <v>425.40901609109574</v>
      </c>
      <c r="AI14" s="31">
        <v>483.80312575101993</v>
      </c>
    </row>
    <row r="15" spans="1:35" ht="15">
      <c r="A15" s="38">
        <v>14</v>
      </c>
      <c r="B15" s="17" t="s">
        <v>5</v>
      </c>
      <c r="C15" s="38" t="s">
        <v>128</v>
      </c>
      <c r="D15" s="31">
        <v>41.345467141103924</v>
      </c>
      <c r="E15" s="31">
        <v>44.29264492480569</v>
      </c>
      <c r="F15" s="31">
        <v>47.44990273636402</v>
      </c>
      <c r="G15" s="31">
        <v>50.832215450504215</v>
      </c>
      <c r="H15" s="31">
        <v>54.455625377420525</v>
      </c>
      <c r="I15" s="31">
        <v>58.33731835145798</v>
      </c>
      <c r="J15" s="31">
        <v>62.495705243529855</v>
      </c>
      <c r="K15" s="31">
        <v>66.95050928388366</v>
      </c>
      <c r="L15" s="31">
        <v>71.72285960938811</v>
      </c>
      <c r="M15" s="31">
        <v>76.83539147903542</v>
      </c>
      <c r="N15" s="31">
        <v>82.31235363298136</v>
      </c>
      <c r="O15" s="31">
        <v>88.17972330432688</v>
      </c>
      <c r="P15" s="31">
        <v>94.4653294291424</v>
      </c>
      <c r="Q15" s="31">
        <v>101.19898463911963</v>
      </c>
      <c r="R15" s="31">
        <v>106.2425015105464</v>
      </c>
      <c r="S15" s="31">
        <v>110.78812882225061</v>
      </c>
      <c r="T15" s="31">
        <v>115.52824259053416</v>
      </c>
      <c r="U15" s="31">
        <v>120.47116399511526</v>
      </c>
      <c r="V15" s="31">
        <v>125.62557024066693</v>
      </c>
      <c r="W15" s="31">
        <v>131.0005097894849</v>
      </c>
      <c r="X15" s="31">
        <v>147.43929370958583</v>
      </c>
      <c r="Y15" s="31">
        <v>170.2166098895232</v>
      </c>
      <c r="Z15" s="31">
        <v>196.51270399702392</v>
      </c>
      <c r="AA15" s="31">
        <v>226.8711781845847</v>
      </c>
      <c r="AB15" s="31">
        <v>261.91961356168133</v>
      </c>
      <c r="AC15" s="31">
        <v>282.5988989959672</v>
      </c>
      <c r="AD15" s="31">
        <v>298.110650917374</v>
      </c>
      <c r="AE15" s="31">
        <v>314.473837322518</v>
      </c>
      <c r="AF15" s="31">
        <v>331.73519314396935</v>
      </c>
      <c r="AG15" s="31">
        <v>349.94401857793787</v>
      </c>
      <c r="AH15" s="31">
        <v>452.7661999841196</v>
      </c>
      <c r="AI15" s="31">
        <v>627.0548828476113</v>
      </c>
    </row>
    <row r="16" spans="1:35" ht="15">
      <c r="A16" s="38">
        <v>15</v>
      </c>
      <c r="B16" s="17" t="s">
        <v>16</v>
      </c>
      <c r="C16" s="38" t="s">
        <v>127</v>
      </c>
      <c r="D16" s="31">
        <v>16.698198878565304</v>
      </c>
      <c r="E16" s="31">
        <v>18.2780199092822</v>
      </c>
      <c r="F16" s="31">
        <v>20.007308227294324</v>
      </c>
      <c r="G16" s="31">
        <v>21.900204972349172</v>
      </c>
      <c r="H16" s="31">
        <v>23.972189181181438</v>
      </c>
      <c r="I16" s="31">
        <v>26.240204366302315</v>
      </c>
      <c r="J16" s="31">
        <v>28.722797070441636</v>
      </c>
      <c r="K16" s="31">
        <v>31.44026852966264</v>
      </c>
      <c r="L16" s="31">
        <v>34.41484068536422</v>
      </c>
      <c r="M16" s="31">
        <v>37.67083790272286</v>
      </c>
      <c r="N16" s="31">
        <v>41.23488588156464</v>
      </c>
      <c r="O16" s="31">
        <v>45.13612938624759</v>
      </c>
      <c r="P16" s="31">
        <v>49.40647057502612</v>
      </c>
      <c r="Q16" s="31">
        <v>54.08082987781986</v>
      </c>
      <c r="R16" s="31">
        <v>60.58417133222123</v>
      </c>
      <c r="S16" s="31">
        <v>68.39543237330659</v>
      </c>
      <c r="T16" s="31">
        <v>77.21381784491999</v>
      </c>
      <c r="U16" s="31">
        <v>87.16917869087597</v>
      </c>
      <c r="V16" s="31">
        <v>98.40810784545063</v>
      </c>
      <c r="W16" s="31">
        <v>111.09609881795849</v>
      </c>
      <c r="X16" s="31">
        <v>113.72030219396011</v>
      </c>
      <c r="Y16" s="31">
        <v>112.66809666128572</v>
      </c>
      <c r="Z16" s="31">
        <v>111.62562673836293</v>
      </c>
      <c r="AA16" s="31">
        <v>110.59280234574018</v>
      </c>
      <c r="AB16" s="31">
        <v>109.56953423743286</v>
      </c>
      <c r="AC16" s="31">
        <v>125.99049401732474</v>
      </c>
      <c r="AD16" s="31">
        <v>152.2465332871872</v>
      </c>
      <c r="AE16" s="31">
        <v>183.97425201602343</v>
      </c>
      <c r="AF16" s="31">
        <v>222.3139317137001</v>
      </c>
      <c r="AG16" s="31">
        <v>268.6434851204022</v>
      </c>
      <c r="AH16" s="31">
        <v>289.88607414849804</v>
      </c>
      <c r="AI16" s="31">
        <v>301.22581956942395</v>
      </c>
    </row>
    <row r="17" spans="1:35" ht="15">
      <c r="A17" s="38">
        <v>16</v>
      </c>
      <c r="B17" s="17" t="s">
        <v>6</v>
      </c>
      <c r="C17" s="38" t="s">
        <v>132</v>
      </c>
      <c r="D17" s="31">
        <v>36.3755638341708</v>
      </c>
      <c r="E17" s="31">
        <v>39.19266194568682</v>
      </c>
      <c r="F17" s="31">
        <v>42.22792964506369</v>
      </c>
      <c r="G17" s="31">
        <v>45.49826303147268</v>
      </c>
      <c r="H17" s="31">
        <v>49.0218667190344</v>
      </c>
      <c r="I17" s="31">
        <v>52.818355174491764</v>
      </c>
      <c r="J17" s="31">
        <v>56.9088619029584</v>
      </c>
      <c r="K17" s="31">
        <v>61.31615708953498</v>
      </c>
      <c r="L17" s="31">
        <v>66.06477435165655</v>
      </c>
      <c r="M17" s="31">
        <v>71.1811473077495</v>
      </c>
      <c r="N17" s="31">
        <v>76.69375672242018</v>
      </c>
      <c r="O17" s="31">
        <v>82.63328904727285</v>
      </c>
      <c r="P17" s="31">
        <v>89.03280723988857</v>
      </c>
      <c r="Q17" s="31">
        <v>95.92793481184519</v>
      </c>
      <c r="R17" s="31">
        <v>106.55349972353324</v>
      </c>
      <c r="S17" s="31">
        <v>119.56375362453413</v>
      </c>
      <c r="T17" s="31">
        <v>134.16256826739425</v>
      </c>
      <c r="U17" s="31">
        <v>150.5439079859212</v>
      </c>
      <c r="V17" s="31">
        <v>168.92542028938968</v>
      </c>
      <c r="W17" s="31">
        <v>189.55132759417677</v>
      </c>
      <c r="X17" s="31">
        <v>208.99157328146086</v>
      </c>
      <c r="Y17" s="31">
        <v>229.08013355628907</v>
      </c>
      <c r="Z17" s="31">
        <v>251.0996341440643</v>
      </c>
      <c r="AA17" s="31">
        <v>275.23567970938956</v>
      </c>
      <c r="AB17" s="31">
        <v>301.6917154950001</v>
      </c>
      <c r="AC17" s="31">
        <v>332.33137873736945</v>
      </c>
      <c r="AD17" s="31">
        <v>366.68720111805857</v>
      </c>
      <c r="AE17" s="31">
        <v>404.59466684924297</v>
      </c>
      <c r="AF17" s="31">
        <v>446.42093845578756</v>
      </c>
      <c r="AG17" s="31">
        <v>492.57113506640627</v>
      </c>
      <c r="AH17" s="31">
        <v>552.0263830386876</v>
      </c>
      <c r="AI17" s="31">
        <v>621.8794444548078</v>
      </c>
    </row>
    <row r="18" spans="1:35" ht="15">
      <c r="A18" s="38">
        <v>17</v>
      </c>
      <c r="B18" s="17" t="s">
        <v>7</v>
      </c>
      <c r="C18" s="38" t="s">
        <v>113</v>
      </c>
      <c r="D18" s="31">
        <v>23.1526624939719</v>
      </c>
      <c r="E18" s="31">
        <v>25.102099507649882</v>
      </c>
      <c r="F18" s="31">
        <v>27.215677672320204</v>
      </c>
      <c r="G18" s="31">
        <v>29.507217551181398</v>
      </c>
      <c r="H18" s="31">
        <v>31.991703388604993</v>
      </c>
      <c r="I18" s="31">
        <v>34.68538109122739</v>
      </c>
      <c r="J18" s="31">
        <v>37.605864458977</v>
      </c>
      <c r="K18" s="31">
        <v>40.77225036067511</v>
      </c>
      <c r="L18" s="31">
        <v>44.20524360733691</v>
      </c>
      <c r="M18" s="31">
        <v>47.927292339711926</v>
      </c>
      <c r="N18" s="31">
        <v>51.96273481535488</v>
      </c>
      <c r="O18" s="31">
        <v>56.337958555059146</v>
      </c>
      <c r="P18" s="31">
        <v>61.08157288930184</v>
      </c>
      <c r="Q18" s="31">
        <v>66.2245960329717</v>
      </c>
      <c r="R18" s="31">
        <v>71.45024691394819</v>
      </c>
      <c r="S18" s="31">
        <v>76.96263354015134</v>
      </c>
      <c r="T18" s="31">
        <v>82.90030080049061</v>
      </c>
      <c r="U18" s="31">
        <v>89.2960590963466</v>
      </c>
      <c r="V18" s="31">
        <v>96.18525015160182</v>
      </c>
      <c r="W18" s="31">
        <v>103.60594230417422</v>
      </c>
      <c r="X18" s="31">
        <v>110.46800629356922</v>
      </c>
      <c r="Y18" s="31">
        <v>117.38526604549948</v>
      </c>
      <c r="Z18" s="31">
        <v>124.73566914889487</v>
      </c>
      <c r="AA18" s="31">
        <v>132.54633807271668</v>
      </c>
      <c r="AB18" s="31">
        <v>140.84609363433685</v>
      </c>
      <c r="AC18" s="31">
        <v>159.95402409166581</v>
      </c>
      <c r="AD18" s="31">
        <v>185.72482811248713</v>
      </c>
      <c r="AE18" s="31">
        <v>215.64766484177596</v>
      </c>
      <c r="AF18" s="31">
        <v>250.3914841345019</v>
      </c>
      <c r="AG18" s="31">
        <v>290.73301291288954</v>
      </c>
      <c r="AH18" s="31">
        <v>327.53341617957886</v>
      </c>
      <c r="AI18" s="31">
        <v>365.29666276794933</v>
      </c>
    </row>
    <row r="19" spans="1:35" ht="15">
      <c r="A19" s="38">
        <v>18</v>
      </c>
      <c r="B19" s="17" t="s">
        <v>8</v>
      </c>
      <c r="C19" s="38" t="s">
        <v>131</v>
      </c>
      <c r="D19" s="31">
        <v>16.949639542392852</v>
      </c>
      <c r="E19" s="31">
        <v>18.056063625585224</v>
      </c>
      <c r="F19" s="31">
        <v>19.234711914419627</v>
      </c>
      <c r="G19" s="31">
        <v>20.490298998861938</v>
      </c>
      <c r="H19" s="31">
        <v>21.827847223852267</v>
      </c>
      <c r="I19" s="31">
        <v>23.25270677867112</v>
      </c>
      <c r="J19" s="31">
        <v>24.770577097682054</v>
      </c>
      <c r="K19" s="31">
        <v>26.387529658053715</v>
      </c>
      <c r="L19" s="31">
        <v>28.110032265652055</v>
      </c>
      <c r="M19" s="31">
        <v>29.944974926246317</v>
      </c>
      <c r="N19" s="31">
        <v>31.899697405513468</v>
      </c>
      <c r="O19" s="31">
        <v>33.982018588081026</v>
      </c>
      <c r="P19" s="31">
        <v>36.200267753044436</v>
      </c>
      <c r="Q19" s="31">
        <v>38.56331789106089</v>
      </c>
      <c r="R19" s="31">
        <v>44.13865272785996</v>
      </c>
      <c r="S19" s="31">
        <v>51.74373531390555</v>
      </c>
      <c r="T19" s="31">
        <v>60.659172375362424</v>
      </c>
      <c r="U19" s="31">
        <v>71.11073777225154</v>
      </c>
      <c r="V19" s="31">
        <v>83.36310616344294</v>
      </c>
      <c r="W19" s="31">
        <v>97.72655560788206</v>
      </c>
      <c r="X19" s="31">
        <v>99.98897091685336</v>
      </c>
      <c r="Y19" s="31">
        <v>97.76690626269952</v>
      </c>
      <c r="Z19" s="31">
        <v>95.59422276810726</v>
      </c>
      <c r="AA19" s="31">
        <v>93.46982303075067</v>
      </c>
      <c r="AB19" s="31">
        <v>91.3926340359829</v>
      </c>
      <c r="AC19" s="31">
        <v>99.9186526737984</v>
      </c>
      <c r="AD19" s="31">
        <v>113.38279133411147</v>
      </c>
      <c r="AE19" s="31">
        <v>128.66123618263907</v>
      </c>
      <c r="AF19" s="31">
        <v>145.99846679788538</v>
      </c>
      <c r="AG19" s="31">
        <v>165.6719066267565</v>
      </c>
      <c r="AH19" s="31">
        <v>192.0966597140769</v>
      </c>
      <c r="AI19" s="31">
        <v>224.34387235028055</v>
      </c>
    </row>
    <row r="20" spans="1:35" ht="15">
      <c r="A20" s="38">
        <v>19</v>
      </c>
      <c r="B20" s="17" t="s">
        <v>9</v>
      </c>
      <c r="C20" s="38" t="s">
        <v>114</v>
      </c>
      <c r="D20" s="31">
        <v>12.090619955254843</v>
      </c>
      <c r="E20" s="31">
        <v>13.156004177794873</v>
      </c>
      <c r="F20" s="31">
        <v>14.31526642692393</v>
      </c>
      <c r="G20" s="31">
        <v>15.576678914384775</v>
      </c>
      <c r="H20" s="31">
        <v>16.94924277102514</v>
      </c>
      <c r="I20" s="31">
        <v>18.442752276664898</v>
      </c>
      <c r="J20" s="31">
        <v>20.067864749680254</v>
      </c>
      <c r="K20" s="31">
        <v>21.836176595019865</v>
      </c>
      <c r="L20" s="31">
        <v>23.760306053312945</v>
      </c>
      <c r="M20" s="31">
        <v>25.853983241546793</v>
      </c>
      <c r="N20" s="31">
        <v>28.13214812782187</v>
      </c>
      <c r="O20" s="31">
        <v>30.611057139308432</v>
      </c>
      <c r="P20" s="31">
        <v>33.30839916413293</v>
      </c>
      <c r="Q20" s="31">
        <v>36.24342177495527</v>
      </c>
      <c r="R20" s="31">
        <v>42.15684170039828</v>
      </c>
      <c r="S20" s="31">
        <v>50.13735528075155</v>
      </c>
      <c r="T20" s="31">
        <v>59.628622381466414</v>
      </c>
      <c r="U20" s="31">
        <v>70.91663665148592</v>
      </c>
      <c r="V20" s="31">
        <v>84.3415318533676</v>
      </c>
      <c r="W20" s="31">
        <v>100.3078308737527</v>
      </c>
      <c r="X20" s="31">
        <v>105.77018016101323</v>
      </c>
      <c r="Y20" s="31">
        <v>107.1445288365025</v>
      </c>
      <c r="Z20" s="31">
        <v>108.53673542127152</v>
      </c>
      <c r="AA20" s="31">
        <v>109.94703195608952</v>
      </c>
      <c r="AB20" s="31">
        <v>111.37565349679977</v>
      </c>
      <c r="AC20" s="31">
        <v>119.81091929848054</v>
      </c>
      <c r="AD20" s="31">
        <v>131.49290769015084</v>
      </c>
      <c r="AE20" s="31">
        <v>144.31393126811457</v>
      </c>
      <c r="AF20" s="31">
        <v>158.38504999169655</v>
      </c>
      <c r="AG20" s="31">
        <v>173.8281525590649</v>
      </c>
      <c r="AH20" s="31">
        <v>203.9538233661528</v>
      </c>
      <c r="AI20" s="31">
        <v>244.68772912026918</v>
      </c>
    </row>
    <row r="21" spans="1:35" ht="15">
      <c r="A21" s="38">
        <v>20</v>
      </c>
      <c r="B21" s="17" t="s">
        <v>10</v>
      </c>
      <c r="C21" s="38" t="s">
        <v>130</v>
      </c>
      <c r="D21" s="31">
        <v>28.72278757679574</v>
      </c>
      <c r="E21" s="31">
        <v>30.75498838398034</v>
      </c>
      <c r="F21" s="31">
        <v>32.93097189713246</v>
      </c>
      <c r="G21" s="31">
        <v>35.26091106100353</v>
      </c>
      <c r="H21" s="31">
        <v>37.75569857870692</v>
      </c>
      <c r="I21" s="31">
        <v>40.42699783621535</v>
      </c>
      <c r="J21" s="31">
        <v>43.287297429879374</v>
      </c>
      <c r="K21" s="31">
        <v>46.34996955188845</v>
      </c>
      <c r="L21" s="31">
        <v>49.62933250663261</v>
      </c>
      <c r="M21" s="31">
        <v>53.14071765023513</v>
      </c>
      <c r="N21" s="31">
        <v>56.900541066205406</v>
      </c>
      <c r="O21" s="31">
        <v>60.926380312302825</v>
      </c>
      <c r="P21" s="31">
        <v>65.23705659741115</v>
      </c>
      <c r="Q21" s="31">
        <v>69.85272277260893</v>
      </c>
      <c r="R21" s="31">
        <v>75.55944122008601</v>
      </c>
      <c r="S21" s="31">
        <v>82.00989866054519</v>
      </c>
      <c r="T21" s="31">
        <v>89.01102720866885</v>
      </c>
      <c r="U21" s="31">
        <v>96.60983727753477</v>
      </c>
      <c r="V21" s="31">
        <v>104.85735252679741</v>
      </c>
      <c r="W21" s="31">
        <v>113.80895247078332</v>
      </c>
      <c r="X21" s="31">
        <v>122.27984044419387</v>
      </c>
      <c r="Y21" s="31">
        <v>130.93837111981247</v>
      </c>
      <c r="Z21" s="31">
        <v>140.2100049299158</v>
      </c>
      <c r="AA21" s="31">
        <v>150.13815518186487</v>
      </c>
      <c r="AB21" s="31">
        <v>160.76930924209813</v>
      </c>
      <c r="AC21" s="31">
        <v>178.31768142693463</v>
      </c>
      <c r="AD21" s="31">
        <v>200.11458173074953</v>
      </c>
      <c r="AE21" s="31">
        <v>224.57585529835174</v>
      </c>
      <c r="AF21" s="31">
        <v>252.02718535945885</v>
      </c>
      <c r="AG21" s="31">
        <v>282.83406546900153</v>
      </c>
      <c r="AH21" s="31">
        <v>318.481438547544</v>
      </c>
      <c r="AI21" s="31">
        <v>359.025997439351</v>
      </c>
    </row>
    <row r="22" spans="1:35" ht="15">
      <c r="A22" s="38">
        <v>21</v>
      </c>
      <c r="B22" s="17" t="s">
        <v>17</v>
      </c>
      <c r="C22" s="38" t="s">
        <v>115</v>
      </c>
      <c r="D22" s="31">
        <v>29.729040371940716</v>
      </c>
      <c r="E22" s="31">
        <v>32.287541181958716</v>
      </c>
      <c r="F22" s="31">
        <v>35.06622825809787</v>
      </c>
      <c r="G22" s="31">
        <v>38.08405097555421</v>
      </c>
      <c r="H22" s="31">
        <v>41.361589505243444</v>
      </c>
      <c r="I22" s="31">
        <v>44.921195161155474</v>
      </c>
      <c r="J22" s="31">
        <v>48.78714282609486</v>
      </c>
      <c r="K22" s="31">
        <v>52.98579649528086</v>
      </c>
      <c r="L22" s="31">
        <v>57.54578906673886</v>
      </c>
      <c r="M22" s="31">
        <v>62.49821760457145</v>
      </c>
      <c r="N22" s="31">
        <v>67.87685540671518</v>
      </c>
      <c r="O22" s="31">
        <v>73.71838232338835</v>
      </c>
      <c r="P22" s="31">
        <v>80.06263489689627</v>
      </c>
      <c r="Q22" s="31">
        <v>86.95287802863287</v>
      </c>
      <c r="R22" s="31">
        <v>94.59074071873657</v>
      </c>
      <c r="S22" s="31">
        <v>102.9556423299662</v>
      </c>
      <c r="T22" s="31">
        <v>112.06027362756767</v>
      </c>
      <c r="U22" s="31">
        <v>121.97005080342606</v>
      </c>
      <c r="V22" s="31">
        <v>132.75617497091812</v>
      </c>
      <c r="W22" s="31">
        <v>144.4961437403449</v>
      </c>
      <c r="X22" s="31">
        <v>157.72915789690913</v>
      </c>
      <c r="Y22" s="31">
        <v>172.3398773611322</v>
      </c>
      <c r="Z22" s="31">
        <v>188.30401255462556</v>
      </c>
      <c r="AA22" s="31">
        <v>205.74693267229574</v>
      </c>
      <c r="AB22" s="31">
        <v>224.80562007024713</v>
      </c>
      <c r="AC22" s="31">
        <v>244.7065051763548</v>
      </c>
      <c r="AD22" s="31">
        <v>266.03496318162166</v>
      </c>
      <c r="AE22" s="31">
        <v>289.222395555202</v>
      </c>
      <c r="AF22" s="31">
        <v>314.43082928006834</v>
      </c>
      <c r="AG22" s="31">
        <v>341.8364135044356</v>
      </c>
      <c r="AH22" s="31">
        <v>395.4209851649447</v>
      </c>
      <c r="AI22" s="31">
        <v>466.9644658606517</v>
      </c>
    </row>
    <row r="23" spans="1:35" ht="15">
      <c r="A23" s="38">
        <v>22</v>
      </c>
      <c r="B23" s="17" t="s">
        <v>23</v>
      </c>
      <c r="C23" s="38" t="s">
        <v>129</v>
      </c>
      <c r="D23" s="31">
        <v>55.66138942402083</v>
      </c>
      <c r="E23" s="31">
        <v>59.69915672674302</v>
      </c>
      <c r="F23" s="31">
        <v>64.02983020661316</v>
      </c>
      <c r="G23" s="31">
        <v>68.67465775192672</v>
      </c>
      <c r="H23" s="31">
        <v>73.65642860719575</v>
      </c>
      <c r="I23" s="31">
        <v>78.99958518562423</v>
      </c>
      <c r="J23" s="31">
        <v>84.73034299264141</v>
      </c>
      <c r="K23" s="31">
        <v>90.87681924888236</v>
      </c>
      <c r="L23" s="31">
        <v>97.46917084368782</v>
      </c>
      <c r="M23" s="31">
        <v>104.53974229597438</v>
      </c>
      <c r="N23" s="31">
        <v>112.12322444842545</v>
      </c>
      <c r="O23" s="31">
        <v>120.25682467361597</v>
      </c>
      <c r="P23" s="31">
        <v>128.98044942716507</v>
      </c>
      <c r="Q23" s="31">
        <v>138.33690004358948</v>
      </c>
      <c r="R23" s="31">
        <v>148.56896719888098</v>
      </c>
      <c r="S23" s="31">
        <v>159.62839226344468</v>
      </c>
      <c r="T23" s="31">
        <v>171.51107729315956</v>
      </c>
      <c r="U23" s="31">
        <v>184.2783054891201</v>
      </c>
      <c r="V23" s="31">
        <v>197.99592195375854</v>
      </c>
      <c r="W23" s="31">
        <v>212.7346732772805</v>
      </c>
      <c r="X23" s="31">
        <v>232.90831254702314</v>
      </c>
      <c r="Y23" s="31">
        <v>256.5979927650879</v>
      </c>
      <c r="Z23" s="31">
        <v>282.6972089189765</v>
      </c>
      <c r="AA23" s="31">
        <v>311.4510408650901</v>
      </c>
      <c r="AB23" s="31">
        <v>343.1294961378609</v>
      </c>
      <c r="AC23" s="31">
        <v>383.89561873192747</v>
      </c>
      <c r="AD23" s="31">
        <v>431.71506566440166</v>
      </c>
      <c r="AE23" s="31">
        <v>485.49107837504505</v>
      </c>
      <c r="AF23" s="31">
        <v>545.9656285541569</v>
      </c>
      <c r="AG23" s="31">
        <v>613.973110608364</v>
      </c>
      <c r="AH23" s="31">
        <v>666.3614362770413</v>
      </c>
      <c r="AI23" s="31">
        <v>714.7088804146279</v>
      </c>
    </row>
    <row r="24" spans="1:35" ht="15">
      <c r="A24" s="39">
        <v>23</v>
      </c>
      <c r="B24" s="28" t="s">
        <v>108</v>
      </c>
      <c r="C24" s="38" t="s">
        <v>136</v>
      </c>
      <c r="D24" s="31">
        <v>27.213334981119793</v>
      </c>
      <c r="E24" s="31">
        <v>29.746928397319973</v>
      </c>
      <c r="F24" s="31">
        <v>32.51640233323838</v>
      </c>
      <c r="G24" s="31">
        <v>35.54371754201986</v>
      </c>
      <c r="H24" s="31">
        <v>38.85287934869362</v>
      </c>
      <c r="I24" s="31">
        <v>42.47012800221456</v>
      </c>
      <c r="J24" s="31">
        <v>46.42414674950307</v>
      </c>
      <c r="K24" s="31">
        <v>50.74628928142188</v>
      </c>
      <c r="L24" s="31">
        <v>55.47082835424043</v>
      </c>
      <c r="M24" s="31">
        <v>60.6352275580491</v>
      </c>
      <c r="N24" s="31">
        <v>66.28043838713181</v>
      </c>
      <c r="O24" s="31">
        <v>72.4512249679388</v>
      </c>
      <c r="P24" s="31">
        <v>79.19651901961457</v>
      </c>
      <c r="Q24" s="31">
        <v>86.56980786176776</v>
      </c>
      <c r="R24" s="31">
        <v>94.37227374146012</v>
      </c>
      <c r="S24" s="31">
        <v>102.78464781836297</v>
      </c>
      <c r="T24" s="31">
        <v>111.94690355864105</v>
      </c>
      <c r="U24" s="31">
        <v>121.92588564893404</v>
      </c>
      <c r="V24" s="31">
        <v>132.7943973322115</v>
      </c>
      <c r="W24" s="31">
        <v>144.6317315553527</v>
      </c>
      <c r="X24" s="31">
        <v>153.04495509582517</v>
      </c>
      <c r="Y24" s="31">
        <v>160.39776677695363</v>
      </c>
      <c r="Z24" s="31">
        <v>168.10383309221416</v>
      </c>
      <c r="AA24" s="31">
        <v>176.1801256222684</v>
      </c>
      <c r="AB24" s="31">
        <v>184.6444313215121</v>
      </c>
      <c r="AC24" s="31">
        <v>203.93674475554246</v>
      </c>
      <c r="AD24" s="31">
        <v>229.21765987643028</v>
      </c>
      <c r="AE24" s="31">
        <v>257.632510817053</v>
      </c>
      <c r="AF24" s="31">
        <v>289.5697943416793</v>
      </c>
      <c r="AG24" s="31">
        <v>325.46616701890366</v>
      </c>
      <c r="AH24" s="31">
        <v>373.97538243158607</v>
      </c>
      <c r="AI24" s="31">
        <v>432.8874932883962</v>
      </c>
    </row>
    <row r="25" spans="1:35" ht="15">
      <c r="A25" s="38">
        <v>24</v>
      </c>
      <c r="B25" s="17" t="s">
        <v>18</v>
      </c>
      <c r="C25" s="38" t="s">
        <v>118</v>
      </c>
      <c r="D25" s="31">
        <v>40.694036654493836</v>
      </c>
      <c r="E25" s="31">
        <v>41.91470152694968</v>
      </c>
      <c r="F25" s="31">
        <v>43.17198165936359</v>
      </c>
      <c r="G25" s="31">
        <v>44.46697536896584</v>
      </c>
      <c r="H25" s="31">
        <v>45.80081391828708</v>
      </c>
      <c r="I25" s="31">
        <v>47.17466250339091</v>
      </c>
      <c r="J25" s="31">
        <v>48.58972127174954</v>
      </c>
      <c r="K25" s="31">
        <v>50.04722637065191</v>
      </c>
      <c r="L25" s="31">
        <v>51.54845102706</v>
      </c>
      <c r="M25" s="31">
        <v>53.0947066598566</v>
      </c>
      <c r="N25" s="31">
        <v>54.68734402545638</v>
      </c>
      <c r="O25" s="31">
        <v>56.32775439778081</v>
      </c>
      <c r="P25" s="31">
        <v>58.01737078362781</v>
      </c>
      <c r="Q25" s="31">
        <v>59.757669174497806</v>
      </c>
      <c r="R25" s="31">
        <v>68.72560184214375</v>
      </c>
      <c r="S25" s="31">
        <v>81.99862170744423</v>
      </c>
      <c r="T25" s="31">
        <v>97.83506847076322</v>
      </c>
      <c r="U25" s="31">
        <v>116.73001842432143</v>
      </c>
      <c r="V25" s="31">
        <v>139.27416226436586</v>
      </c>
      <c r="W25" s="31">
        <v>166.17227116276513</v>
      </c>
      <c r="X25" s="31">
        <v>184.41720782395717</v>
      </c>
      <c r="Y25" s="31">
        <v>199.78488326712792</v>
      </c>
      <c r="Z25" s="31">
        <v>216.4331628974746</v>
      </c>
      <c r="AA25" s="31">
        <v>234.46876077791936</v>
      </c>
      <c r="AB25" s="31">
        <v>254.00728356391193</v>
      </c>
      <c r="AC25" s="31">
        <v>287.3443707336049</v>
      </c>
      <c r="AD25" s="31">
        <v>329.7800129056413</v>
      </c>
      <c r="AE25" s="31">
        <v>378.48264308915543</v>
      </c>
      <c r="AF25" s="31">
        <v>434.377783715899</v>
      </c>
      <c r="AG25" s="31">
        <v>498.5276403850568</v>
      </c>
      <c r="AH25" s="31">
        <v>565.5642474625918</v>
      </c>
      <c r="AI25" s="31">
        <v>639.1434488147407</v>
      </c>
    </row>
    <row r="26" spans="1:35" ht="15">
      <c r="A26" s="38">
        <v>25</v>
      </c>
      <c r="B26" s="17" t="s">
        <v>11</v>
      </c>
      <c r="C26" s="38" t="s">
        <v>116</v>
      </c>
      <c r="D26" s="31">
        <v>30.55425151006067</v>
      </c>
      <c r="E26" s="31">
        <v>33.15687048455662</v>
      </c>
      <c r="F26" s="31">
        <v>35.98118121033556</v>
      </c>
      <c r="G26" s="31">
        <v>39.046067447590026</v>
      </c>
      <c r="H26" s="31">
        <v>42.372021480045554</v>
      </c>
      <c r="I26" s="31">
        <v>45.981281129407435</v>
      </c>
      <c r="J26" s="31">
        <v>49.89797844073329</v>
      </c>
      <c r="K26" s="31">
        <v>54.14830103286359</v>
      </c>
      <c r="L26" s="31">
        <v>58.7606671927234</v>
      </c>
      <c r="M26" s="31">
        <v>63.76591588420149</v>
      </c>
      <c r="N26" s="31">
        <v>69.1975129420345</v>
      </c>
      <c r="O26" s="31">
        <v>75.09177482933906</v>
      </c>
      <c r="P26" s="31">
        <v>81.48811145486772</v>
      </c>
      <c r="Q26" s="31">
        <v>88.42928967350109</v>
      </c>
      <c r="R26" s="31">
        <v>97.71504725238955</v>
      </c>
      <c r="S26" s="31">
        <v>108.62952946545404</v>
      </c>
      <c r="T26" s="31">
        <v>120.76312710985644</v>
      </c>
      <c r="U26" s="31">
        <v>134.25201177907348</v>
      </c>
      <c r="V26" s="31">
        <v>149.24756503144104</v>
      </c>
      <c r="W26" s="31">
        <v>165.91807729831214</v>
      </c>
      <c r="X26" s="31">
        <v>181.42797228967964</v>
      </c>
      <c r="Y26" s="31">
        <v>197.29806076569406</v>
      </c>
      <c r="Z26" s="31">
        <v>214.5563569423071</v>
      </c>
      <c r="AA26" s="31">
        <v>233.32429181361272</v>
      </c>
      <c r="AB26" s="31">
        <v>253.7339183334593</v>
      </c>
      <c r="AC26" s="31">
        <v>285.4335228669655</v>
      </c>
      <c r="AD26" s="31">
        <v>324.73870643968837</v>
      </c>
      <c r="AE26" s="31">
        <v>369.456349768953</v>
      </c>
      <c r="AF26" s="31">
        <v>420.3317672879561</v>
      </c>
      <c r="AG26" s="31">
        <v>478.21290580580376</v>
      </c>
      <c r="AH26" s="31">
        <v>532.4565677944626</v>
      </c>
      <c r="AI26" s="31">
        <v>588.6064588158606</v>
      </c>
    </row>
    <row r="27" spans="1:35" ht="15">
      <c r="A27" s="38">
        <v>26</v>
      </c>
      <c r="B27" s="17" t="s">
        <v>12</v>
      </c>
      <c r="C27" s="38" t="s">
        <v>117</v>
      </c>
      <c r="D27" s="31">
        <v>35.54791420681394</v>
      </c>
      <c r="E27" s="31">
        <v>38.08259876010246</v>
      </c>
      <c r="F27" s="31">
        <v>40.798014755109364</v>
      </c>
      <c r="G27" s="31">
        <v>43.707048944935075</v>
      </c>
      <c r="H27" s="31">
        <v>46.82350695105113</v>
      </c>
      <c r="I27" s="31">
        <v>50.162178781672274</v>
      </c>
      <c r="J27" s="31">
        <v>53.73890902180631</v>
      </c>
      <c r="K27" s="31">
        <v>57.570672028088126</v>
      </c>
      <c r="L27" s="31">
        <v>61.67565248525551</v>
      </c>
      <c r="M27" s="31">
        <v>66.07333170656976</v>
      </c>
      <c r="N27" s="31">
        <v>70.78458008774338</v>
      </c>
      <c r="O27" s="31">
        <v>75.83175615314038</v>
      </c>
      <c r="P27" s="31">
        <v>81.23881266430027</v>
      </c>
      <c r="Q27" s="31">
        <v>87.0314102943528</v>
      </c>
      <c r="R27" s="31">
        <v>96.03039311070829</v>
      </c>
      <c r="S27" s="31">
        <v>107.00764417847058</v>
      </c>
      <c r="T27" s="31">
        <v>119.23970673977506</v>
      </c>
      <c r="U27" s="31">
        <v>132.87001851637967</v>
      </c>
      <c r="V27" s="31">
        <v>148.058413621157</v>
      </c>
      <c r="W27" s="31">
        <v>164.98299683243624</v>
      </c>
      <c r="X27" s="31">
        <v>175.64901490968523</v>
      </c>
      <c r="Y27" s="31">
        <v>184.18420913016982</v>
      </c>
      <c r="Z27" s="31">
        <v>193.13414829197308</v>
      </c>
      <c r="AA27" s="31">
        <v>202.51898581655269</v>
      </c>
      <c r="AB27" s="31">
        <v>212.359854426995</v>
      </c>
      <c r="AC27" s="31">
        <v>236.02858741304658</v>
      </c>
      <c r="AD27" s="31">
        <v>267.47629562489624</v>
      </c>
      <c r="AE27" s="31">
        <v>303.1139977803481</v>
      </c>
      <c r="AF27" s="31">
        <v>343.49995552216336</v>
      </c>
      <c r="AG27" s="31">
        <v>389.26681152228207</v>
      </c>
      <c r="AH27" s="31">
        <v>434.3212595918465</v>
      </c>
      <c r="AI27" s="31">
        <v>482.08372612062857</v>
      </c>
    </row>
    <row r="28" spans="1:35" ht="15">
      <c r="A28" s="39">
        <v>27</v>
      </c>
      <c r="B28" s="29" t="s">
        <v>135</v>
      </c>
      <c r="C28" s="38" t="s">
        <v>137</v>
      </c>
      <c r="D28" s="31">
        <v>8.702405945125314</v>
      </c>
      <c r="E28" s="31">
        <v>9.550552390126793</v>
      </c>
      <c r="F28" s="31">
        <v>10.481360158526035</v>
      </c>
      <c r="G28" s="31">
        <v>11.502885517523293</v>
      </c>
      <c r="H28" s="31">
        <v>12.623969907342099</v>
      </c>
      <c r="I28" s="31">
        <v>13.854316465090921</v>
      </c>
      <c r="J28" s="31">
        <v>15.204574006727944</v>
      </c>
      <c r="K28" s="31">
        <v>16.68642919400426</v>
      </c>
      <c r="L28" s="31">
        <v>18.31270768410287</v>
      </c>
      <c r="M28" s="31">
        <v>20.097485137437296</v>
      </c>
      <c r="N28" s="31">
        <v>22.056209044397256</v>
      </c>
      <c r="O28" s="31">
        <v>24.20583242546853</v>
      </c>
      <c r="P28" s="31">
        <v>26.564960561919417</v>
      </c>
      <c r="Q28" s="31">
        <v>29.154012027028006</v>
      </c>
      <c r="R28" s="31">
        <v>33.62767124970144</v>
      </c>
      <c r="S28" s="31">
        <v>39.4364997256841</v>
      </c>
      <c r="T28" s="31">
        <v>46.248742562799066</v>
      </c>
      <c r="U28" s="31">
        <v>54.2377290966068</v>
      </c>
      <c r="V28" s="31">
        <v>63.606729492428116</v>
      </c>
      <c r="W28" s="31">
        <v>74.59412671051595</v>
      </c>
      <c r="X28" s="31">
        <v>75.46109990354144</v>
      </c>
      <c r="Y28" s="31">
        <v>72.66867995971845</v>
      </c>
      <c r="Z28" s="31">
        <v>69.97959284768068</v>
      </c>
      <c r="AA28" s="31">
        <v>67.39001476071581</v>
      </c>
      <c r="AB28" s="31">
        <v>64.89626339116393</v>
      </c>
      <c r="AC28" s="31">
        <v>73.12008142171409</v>
      </c>
      <c r="AD28" s="31">
        <v>86.81296431163794</v>
      </c>
      <c r="AE28" s="31">
        <v>103.07005443699693</v>
      </c>
      <c r="AF28" s="31">
        <v>122.37153984870159</v>
      </c>
      <c r="AG28" s="31">
        <v>145.28753134690464</v>
      </c>
      <c r="AH28" s="31">
        <v>159.64142105908107</v>
      </c>
      <c r="AI28" s="31">
        <v>170.94350294615475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2">
      <selection activeCell="A30" sqref="A30:IV30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34">
        <v>126892.6856817253</v>
      </c>
      <c r="E2" s="34">
        <v>128868.16475609342</v>
      </c>
      <c r="F2" s="34">
        <v>130877.9596965439</v>
      </c>
      <c r="G2" s="34">
        <v>132353.60078799078</v>
      </c>
      <c r="H2" s="34">
        <v>132319.32152062733</v>
      </c>
      <c r="I2" s="34">
        <v>132285.11485637777</v>
      </c>
      <c r="J2" s="34">
        <v>132250.96561246586</v>
      </c>
      <c r="K2" s="34">
        <v>132216.85847168055</v>
      </c>
      <c r="L2" s="34">
        <v>133787.74651911494</v>
      </c>
      <c r="M2" s="34">
        <v>135847.5460140774</v>
      </c>
      <c r="N2" s="34">
        <v>137858.0950969409</v>
      </c>
      <c r="O2" s="34">
        <v>139822.8114933634</v>
      </c>
      <c r="P2" s="34">
        <v>141744.79066816834</v>
      </c>
      <c r="Q2" s="34">
        <v>143626.8149507602</v>
      </c>
      <c r="R2" s="34">
        <v>143423.98666293095</v>
      </c>
      <c r="S2" s="34">
        <v>142541.87648561166</v>
      </c>
      <c r="T2" s="34">
        <v>141668.05411255735</v>
      </c>
      <c r="U2" s="34">
        <v>140801.94104975308</v>
      </c>
      <c r="V2" s="34">
        <v>139942.99130748652</v>
      </c>
      <c r="W2" s="34">
        <v>139090.68991062036</v>
      </c>
      <c r="X2" s="34">
        <v>142789.73135091848</v>
      </c>
      <c r="Y2" s="34">
        <v>148102.97712087742</v>
      </c>
      <c r="Z2" s="34">
        <v>153528.32379278875</v>
      </c>
      <c r="AA2" s="34">
        <v>159065.48372397185</v>
      </c>
      <c r="AB2" s="34">
        <v>164714.2983214067</v>
      </c>
      <c r="AC2" s="34">
        <v>162369.37321469263</v>
      </c>
      <c r="AD2" s="34">
        <v>157496.4700790348</v>
      </c>
      <c r="AE2" s="34">
        <v>152798.42497959203</v>
      </c>
      <c r="AF2" s="34">
        <v>148267.08938050142</v>
      </c>
      <c r="AG2" s="34">
        <v>143894.7239747823</v>
      </c>
      <c r="AH2" s="34">
        <v>144333.7418461028</v>
      </c>
      <c r="AI2" s="34">
        <v>146032.05870273596</v>
      </c>
    </row>
    <row r="3" spans="1:35" ht="15">
      <c r="A3" s="38">
        <v>2</v>
      </c>
      <c r="B3" s="17" t="s">
        <v>0</v>
      </c>
      <c r="C3" s="38" t="s">
        <v>111</v>
      </c>
      <c r="D3" s="34">
        <v>132.46046661839407</v>
      </c>
      <c r="E3" s="34">
        <v>139.01083088383152</v>
      </c>
      <c r="F3" s="34">
        <v>145.73565748108638</v>
      </c>
      <c r="G3" s="34">
        <v>152.6092315017458</v>
      </c>
      <c r="H3" s="34">
        <v>158.1649676896053</v>
      </c>
      <c r="I3" s="34">
        <v>163.68079695876676</v>
      </c>
      <c r="J3" s="34">
        <v>169.13811037452413</v>
      </c>
      <c r="K3" s="34">
        <v>174.51885993757884</v>
      </c>
      <c r="L3" s="34">
        <v>184.62684926337397</v>
      </c>
      <c r="M3" s="34">
        <v>197.00183321740082</v>
      </c>
      <c r="N3" s="34">
        <v>210.18840531555824</v>
      </c>
      <c r="O3" s="34">
        <v>224.23565096156727</v>
      </c>
      <c r="P3" s="34">
        <v>239.19512608723417</v>
      </c>
      <c r="Q3" s="34">
        <v>255.1209268269303</v>
      </c>
      <c r="R3" s="34">
        <v>250.1231915874429</v>
      </c>
      <c r="S3" s="34">
        <v>238.34840770257807</v>
      </c>
      <c r="T3" s="34">
        <v>227.02852049956124</v>
      </c>
      <c r="U3" s="34">
        <v>216.151746083911</v>
      </c>
      <c r="V3" s="34">
        <v>205.70639256160544</v>
      </c>
      <c r="W3" s="34">
        <v>195.68085174746204</v>
      </c>
      <c r="X3" s="34">
        <v>204.5482701558166</v>
      </c>
      <c r="Y3" s="34">
        <v>220.1438085825521</v>
      </c>
      <c r="Z3" s="34">
        <v>236.2753648827294</v>
      </c>
      <c r="AA3" s="34">
        <v>252.87731143068635</v>
      </c>
      <c r="AB3" s="34">
        <v>269.87808043534096</v>
      </c>
      <c r="AC3" s="34">
        <v>272.94317812577</v>
      </c>
      <c r="AD3" s="34">
        <v>271.66918790426695</v>
      </c>
      <c r="AE3" s="34">
        <v>270.80850950537683</v>
      </c>
      <c r="AF3" s="34">
        <v>270.34152953679984</v>
      </c>
      <c r="AG3" s="34">
        <v>270.2487688667281</v>
      </c>
      <c r="AH3" s="34">
        <v>212.5095130777457</v>
      </c>
      <c r="AI3" s="34">
        <v>156.68487745126677</v>
      </c>
    </row>
    <row r="4" spans="1:35" ht="15">
      <c r="A4" s="38">
        <v>3</v>
      </c>
      <c r="B4" s="17" t="s">
        <v>20</v>
      </c>
      <c r="C4" s="38" t="s">
        <v>112</v>
      </c>
      <c r="D4" s="34">
        <v>2335.15656278191</v>
      </c>
      <c r="E4" s="34">
        <v>2506.0482825988893</v>
      </c>
      <c r="F4" s="34">
        <v>2686.8314506930033</v>
      </c>
      <c r="G4" s="34">
        <v>2858.848239652356</v>
      </c>
      <c r="H4" s="34">
        <v>3004.0833479766197</v>
      </c>
      <c r="I4" s="34">
        <v>3153.7824862028897</v>
      </c>
      <c r="J4" s="34">
        <v>3307.8864814557733</v>
      </c>
      <c r="K4" s="34">
        <v>3466.327506180764</v>
      </c>
      <c r="L4" s="34">
        <v>3658.193842805236</v>
      </c>
      <c r="M4" s="34">
        <v>3869.3601208579803</v>
      </c>
      <c r="N4" s="34">
        <v>4091.300022851884</v>
      </c>
      <c r="O4" s="34">
        <v>4324.503132905806</v>
      </c>
      <c r="P4" s="34">
        <v>4569.481254569225</v>
      </c>
      <c r="Q4" s="34">
        <v>4826.769601690269</v>
      </c>
      <c r="R4" s="34">
        <v>5120.33547953041</v>
      </c>
      <c r="S4" s="34">
        <v>5426.453784376537</v>
      </c>
      <c r="T4" s="34">
        <v>5735.614850251319</v>
      </c>
      <c r="U4" s="34">
        <v>6047.38245852647</v>
      </c>
      <c r="V4" s="34">
        <v>6361.45262379036</v>
      </c>
      <c r="W4" s="34">
        <v>6677.649802760422</v>
      </c>
      <c r="X4" s="34">
        <v>6604.538604577163</v>
      </c>
      <c r="Y4" s="34">
        <v>6386.627000039495</v>
      </c>
      <c r="Z4" s="34">
        <v>6151.573743410852</v>
      </c>
      <c r="AA4" s="34">
        <v>5899.290926174733</v>
      </c>
      <c r="AB4" s="34">
        <v>5630.219694367097</v>
      </c>
      <c r="AC4" s="34">
        <v>5601.315864099882</v>
      </c>
      <c r="AD4" s="34">
        <v>5650.525256053581</v>
      </c>
      <c r="AE4" s="34">
        <v>5693.809798775662</v>
      </c>
      <c r="AF4" s="34">
        <v>5731.339212695191</v>
      </c>
      <c r="AG4" s="34">
        <v>5763.312421802297</v>
      </c>
      <c r="AH4" s="34">
        <v>6371.599052427341</v>
      </c>
      <c r="AI4" s="34">
        <v>7223.936043499072</v>
      </c>
    </row>
    <row r="5" spans="1:35" ht="15">
      <c r="A5" s="38">
        <v>4</v>
      </c>
      <c r="B5" s="17" t="s">
        <v>14</v>
      </c>
      <c r="C5" s="38" t="s">
        <v>134</v>
      </c>
      <c r="D5" s="34">
        <v>5848.720514965353</v>
      </c>
      <c r="E5" s="34">
        <v>6086.935606187337</v>
      </c>
      <c r="F5" s="34">
        <v>6332.923313896877</v>
      </c>
      <c r="G5" s="34">
        <v>6542.98724490593</v>
      </c>
      <c r="H5" s="34">
        <v>6734.0448646441955</v>
      </c>
      <c r="I5" s="34">
        <v>6929.932333785845</v>
      </c>
      <c r="J5" s="34">
        <v>7130.815633892494</v>
      </c>
      <c r="K5" s="34">
        <v>7336.868341683851</v>
      </c>
      <c r="L5" s="34">
        <v>7150.540325596531</v>
      </c>
      <c r="M5" s="34">
        <v>6841.452383575285</v>
      </c>
      <c r="N5" s="34">
        <v>6542.542615730644</v>
      </c>
      <c r="O5" s="34">
        <v>6253.541054569691</v>
      </c>
      <c r="P5" s="34">
        <v>5974.197243299956</v>
      </c>
      <c r="Q5" s="34">
        <v>5704.278028387664</v>
      </c>
      <c r="R5" s="34">
        <v>5703.102309428383</v>
      </c>
      <c r="S5" s="34">
        <v>5791.050931146924</v>
      </c>
      <c r="T5" s="34">
        <v>5880.728058069994</v>
      </c>
      <c r="U5" s="34">
        <v>5972.185279811704</v>
      </c>
      <c r="V5" s="34">
        <v>6065.475680401784</v>
      </c>
      <c r="W5" s="34">
        <v>6160.653868083951</v>
      </c>
      <c r="X5" s="34">
        <v>6440.916851978512</v>
      </c>
      <c r="Y5" s="34">
        <v>6807.002255353862</v>
      </c>
      <c r="Z5" s="34">
        <v>7203.4806792161335</v>
      </c>
      <c r="AA5" s="34">
        <v>7633.161759378831</v>
      </c>
      <c r="AB5" s="34">
        <v>8099.131903561162</v>
      </c>
      <c r="AC5" s="34">
        <v>7649.9058283573995</v>
      </c>
      <c r="AD5" s="34">
        <v>6944.302930867999</v>
      </c>
      <c r="AE5" s="34">
        <v>6298.736844996796</v>
      </c>
      <c r="AF5" s="34">
        <v>5708.378881174445</v>
      </c>
      <c r="AG5" s="34">
        <v>5168.827661338446</v>
      </c>
      <c r="AH5" s="34">
        <v>5438.902374684198</v>
      </c>
      <c r="AI5" s="34">
        <v>6038.887804955896</v>
      </c>
    </row>
    <row r="6" spans="1:35" ht="15">
      <c r="A6" s="38">
        <v>5</v>
      </c>
      <c r="B6" s="17" t="s">
        <v>21</v>
      </c>
      <c r="C6" s="38" t="s">
        <v>119</v>
      </c>
      <c r="D6" s="34">
        <v>2209.272938915264</v>
      </c>
      <c r="E6" s="34">
        <v>2261.340023290363</v>
      </c>
      <c r="F6" s="34">
        <v>2313.2321092261186</v>
      </c>
      <c r="G6" s="34">
        <v>2339.7587116797654</v>
      </c>
      <c r="H6" s="34">
        <v>2321.7127502032467</v>
      </c>
      <c r="I6" s="34">
        <v>2303.564873593472</v>
      </c>
      <c r="J6" s="34">
        <v>2285.1796009046666</v>
      </c>
      <c r="K6" s="34">
        <v>2266.4229708029607</v>
      </c>
      <c r="L6" s="34">
        <v>2303.3790783685736</v>
      </c>
      <c r="M6" s="34">
        <v>2360.9387132937163</v>
      </c>
      <c r="N6" s="34">
        <v>2420.8535656111612</v>
      </c>
      <c r="O6" s="34">
        <v>2483.2916512999373</v>
      </c>
      <c r="P6" s="34">
        <v>2548.43311791588</v>
      </c>
      <c r="Q6" s="34">
        <v>2616.471119536392</v>
      </c>
      <c r="R6" s="34">
        <v>2737.0879847026304</v>
      </c>
      <c r="S6" s="34">
        <v>2881.518794923326</v>
      </c>
      <c r="T6" s="34">
        <v>3034.301317435768</v>
      </c>
      <c r="U6" s="34">
        <v>3195.943278624665</v>
      </c>
      <c r="V6" s="34">
        <v>3366.984168257786</v>
      </c>
      <c r="W6" s="34">
        <v>3547.9972588374967</v>
      </c>
      <c r="X6" s="34">
        <v>3656.3622546099923</v>
      </c>
      <c r="Y6" s="34">
        <v>3742.017353635163</v>
      </c>
      <c r="Z6" s="34">
        <v>3832.065466283652</v>
      </c>
      <c r="AA6" s="34">
        <v>3926.727292532419</v>
      </c>
      <c r="AB6" s="34">
        <v>4026.238789136171</v>
      </c>
      <c r="AC6" s="34">
        <v>3803.7050995006357</v>
      </c>
      <c r="AD6" s="34">
        <v>3500.465437653777</v>
      </c>
      <c r="AE6" s="34">
        <v>3225.6118977697806</v>
      </c>
      <c r="AF6" s="34">
        <v>2976.0028033615095</v>
      </c>
      <c r="AG6" s="34">
        <v>2748.885339610134</v>
      </c>
      <c r="AH6" s="34">
        <v>2691.3188310140067</v>
      </c>
      <c r="AI6" s="34">
        <v>2683.7295219576417</v>
      </c>
    </row>
    <row r="7" spans="1:35" ht="15">
      <c r="A7" s="38">
        <v>6</v>
      </c>
      <c r="B7" s="17" t="s">
        <v>49</v>
      </c>
      <c r="C7" s="38" t="s">
        <v>126</v>
      </c>
      <c r="D7" s="34">
        <v>226.16996023405605</v>
      </c>
      <c r="E7" s="34">
        <v>237.92248410558625</v>
      </c>
      <c r="F7" s="34">
        <v>250.06236391469636</v>
      </c>
      <c r="G7" s="34">
        <v>261.8283574551011</v>
      </c>
      <c r="H7" s="34">
        <v>279.72300956938847</v>
      </c>
      <c r="I7" s="34">
        <v>298.9987742049516</v>
      </c>
      <c r="J7" s="34">
        <v>319.7694409465448</v>
      </c>
      <c r="K7" s="34">
        <v>342.16129967366595</v>
      </c>
      <c r="L7" s="34">
        <v>344.2363306250939</v>
      </c>
      <c r="M7" s="34">
        <v>339.2723042330962</v>
      </c>
      <c r="N7" s="34">
        <v>334.4171718772823</v>
      </c>
      <c r="O7" s="34">
        <v>329.67483857002617</v>
      </c>
      <c r="P7" s="34">
        <v>325.0496090432997</v>
      </c>
      <c r="Q7" s="34">
        <v>320.5462027103947</v>
      </c>
      <c r="R7" s="34">
        <v>324.73822738641275</v>
      </c>
      <c r="S7" s="34">
        <v>332.204825709322</v>
      </c>
      <c r="T7" s="34">
        <v>340.09780875829006</v>
      </c>
      <c r="U7" s="34">
        <v>348.3860281569524</v>
      </c>
      <c r="V7" s="34">
        <v>357.04317673245015</v>
      </c>
      <c r="W7" s="34">
        <v>366.04711292661966</v>
      </c>
      <c r="X7" s="34">
        <v>386.83196379807094</v>
      </c>
      <c r="Y7" s="34">
        <v>413.0869771105062</v>
      </c>
      <c r="Z7" s="34">
        <v>441.3560805097868</v>
      </c>
      <c r="AA7" s="34">
        <v>471.8546893159347</v>
      </c>
      <c r="AB7" s="34">
        <v>504.8352467832225</v>
      </c>
      <c r="AC7" s="34">
        <v>524.5028608972079</v>
      </c>
      <c r="AD7" s="34">
        <v>539.3811439169502</v>
      </c>
      <c r="AE7" s="34">
        <v>554.4920388915946</v>
      </c>
      <c r="AF7" s="34">
        <v>569.8264096107034</v>
      </c>
      <c r="AG7" s="34">
        <v>585.3745754130157</v>
      </c>
      <c r="AH7" s="34">
        <v>535.1867944118828</v>
      </c>
      <c r="AI7" s="34">
        <v>472.5903282972321</v>
      </c>
    </row>
    <row r="8" spans="1:35" ht="15">
      <c r="A8" s="38">
        <v>7</v>
      </c>
      <c r="B8" s="17" t="s">
        <v>50</v>
      </c>
      <c r="C8" s="38" t="s">
        <v>120</v>
      </c>
      <c r="D8" s="34">
        <v>9.927023503321868</v>
      </c>
      <c r="E8" s="34">
        <v>9.894292139689018</v>
      </c>
      <c r="F8" s="34">
        <v>9.747732083578505</v>
      </c>
      <c r="G8" s="34">
        <v>9.590613394516009</v>
      </c>
      <c r="H8" s="34">
        <v>9.963482846914506</v>
      </c>
      <c r="I8" s="34">
        <v>10.389106791784013</v>
      </c>
      <c r="J8" s="34">
        <v>10.85050701645213</v>
      </c>
      <c r="K8" s="34">
        <v>11.3348908436974</v>
      </c>
      <c r="L8" s="34">
        <v>12.173600900687275</v>
      </c>
      <c r="M8" s="34">
        <v>13.257394339964003</v>
      </c>
      <c r="N8" s="34">
        <v>14.547373296945482</v>
      </c>
      <c r="O8" s="34">
        <v>16.151600287536755</v>
      </c>
      <c r="P8" s="34">
        <v>18.26813594185401</v>
      </c>
      <c r="Q8" s="34">
        <v>21.2670990210503</v>
      </c>
      <c r="R8" s="34">
        <v>19.646816706602696</v>
      </c>
      <c r="S8" s="34">
        <v>16.628006674495076</v>
      </c>
      <c r="T8" s="34">
        <v>14.044444695895193</v>
      </c>
      <c r="U8" s="34">
        <v>11.846265974995989</v>
      </c>
      <c r="V8" s="34">
        <v>9.985053788139284</v>
      </c>
      <c r="W8" s="34">
        <v>8.415502176673057</v>
      </c>
      <c r="X8" s="34">
        <v>8.947291219466646</v>
      </c>
      <c r="Y8" s="34">
        <v>10.228007415552593</v>
      </c>
      <c r="Z8" s="34">
        <v>11.624911106041155</v>
      </c>
      <c r="AA8" s="34">
        <v>13.132892996925554</v>
      </c>
      <c r="AB8" s="34">
        <v>14.741608254155093</v>
      </c>
      <c r="AC8" s="34">
        <v>13.666203495939119</v>
      </c>
      <c r="AD8" s="34">
        <v>11.979915612297663</v>
      </c>
      <c r="AE8" s="34">
        <v>10.956820610154766</v>
      </c>
      <c r="AF8" s="34">
        <v>9.743366369692549</v>
      </c>
      <c r="AG8" s="34">
        <v>8.66950552415755</v>
      </c>
      <c r="AH8" s="34">
        <v>7.682002427214167</v>
      </c>
      <c r="AI8" s="34">
        <v>7.3818425406247545</v>
      </c>
    </row>
    <row r="9" spans="1:35" ht="15">
      <c r="A9" s="38">
        <v>8</v>
      </c>
      <c r="B9" s="17" t="s">
        <v>22</v>
      </c>
      <c r="C9" s="38" t="s">
        <v>121</v>
      </c>
      <c r="D9" s="34">
        <v>90.2217353990594</v>
      </c>
      <c r="E9" s="34">
        <v>102.17016483106605</v>
      </c>
      <c r="F9" s="34">
        <v>115.32645287526604</v>
      </c>
      <c r="G9" s="34">
        <v>129.21486547925625</v>
      </c>
      <c r="H9" s="34">
        <v>145.8599001445004</v>
      </c>
      <c r="I9" s="34">
        <v>164.23442364058215</v>
      </c>
      <c r="J9" s="34">
        <v>184.47596972872125</v>
      </c>
      <c r="K9" s="34">
        <v>206.73286275709975</v>
      </c>
      <c r="L9" s="34">
        <v>220.83901556919537</v>
      </c>
      <c r="M9" s="34">
        <v>232.32115306561593</v>
      </c>
      <c r="N9" s="34">
        <v>244.4502282501186</v>
      </c>
      <c r="O9" s="34">
        <v>257.26385831538676</v>
      </c>
      <c r="P9" s="34">
        <v>270.80187292904236</v>
      </c>
      <c r="Q9" s="34">
        <v>285.10644491991246</v>
      </c>
      <c r="R9" s="34">
        <v>309.67048336585503</v>
      </c>
      <c r="S9" s="34">
        <v>339.04288661964586</v>
      </c>
      <c r="T9" s="34">
        <v>370.2162877302865</v>
      </c>
      <c r="U9" s="34">
        <v>403.2125056112103</v>
      </c>
      <c r="V9" s="34">
        <v>438.0493152844353</v>
      </c>
      <c r="W9" s="34">
        <v>474.7407216082338</v>
      </c>
      <c r="X9" s="34">
        <v>480.24203480529826</v>
      </c>
      <c r="Y9" s="34">
        <v>475.10042152962063</v>
      </c>
      <c r="Z9" s="34">
        <v>470.1084412207116</v>
      </c>
      <c r="AA9" s="34">
        <v>465.25195017006496</v>
      </c>
      <c r="AB9" s="34">
        <v>460.51635856127575</v>
      </c>
      <c r="AC9" s="34">
        <v>431.03310754100124</v>
      </c>
      <c r="AD9" s="34">
        <v>394.7925825743255</v>
      </c>
      <c r="AE9" s="34">
        <v>360.5276239878155</v>
      </c>
      <c r="AF9" s="34">
        <v>328.4189086844468</v>
      </c>
      <c r="AG9" s="34">
        <v>298.5642539554285</v>
      </c>
      <c r="AH9" s="34">
        <v>271.1209372738561</v>
      </c>
      <c r="AI9" s="34">
        <v>248.32317102564474</v>
      </c>
    </row>
    <row r="10" spans="1:35" ht="15">
      <c r="A10" s="38">
        <v>9</v>
      </c>
      <c r="B10" s="17" t="s">
        <v>1</v>
      </c>
      <c r="C10" s="38" t="s">
        <v>122</v>
      </c>
      <c r="D10" s="34">
        <v>34.024101288085454</v>
      </c>
      <c r="E10" s="34">
        <v>38.622309697477895</v>
      </c>
      <c r="F10" s="34">
        <v>43.75578095568124</v>
      </c>
      <c r="G10" s="34">
        <v>49.52238184390404</v>
      </c>
      <c r="H10" s="34">
        <v>58.29060057185382</v>
      </c>
      <c r="I10" s="34">
        <v>68.73048686318239</v>
      </c>
      <c r="J10" s="34">
        <v>81.19522513577904</v>
      </c>
      <c r="K10" s="34">
        <v>96.11964797509648</v>
      </c>
      <c r="L10" s="34">
        <v>100.543453965083</v>
      </c>
      <c r="M10" s="34">
        <v>100.84484223795455</v>
      </c>
      <c r="N10" s="34">
        <v>101.10957803449372</v>
      </c>
      <c r="O10" s="34">
        <v>101.33546166804133</v>
      </c>
      <c r="P10" s="34">
        <v>101.52137880521325</v>
      </c>
      <c r="Q10" s="34">
        <v>101.66718213557348</v>
      </c>
      <c r="R10" s="34">
        <v>114.10273947181213</v>
      </c>
      <c r="S10" s="34">
        <v>132.88876370741121</v>
      </c>
      <c r="T10" s="34">
        <v>154.57288625895364</v>
      </c>
      <c r="U10" s="34">
        <v>179.5571680198445</v>
      </c>
      <c r="V10" s="34">
        <v>208.2899237913124</v>
      </c>
      <c r="W10" s="34">
        <v>241.26929958675748</v>
      </c>
      <c r="X10" s="34">
        <v>231.0015824714047</v>
      </c>
      <c r="Y10" s="34">
        <v>207.46309375670378</v>
      </c>
      <c r="Z10" s="34">
        <v>186.16687542261207</v>
      </c>
      <c r="AA10" s="34">
        <v>166.9314837128255</v>
      </c>
      <c r="AB10" s="34">
        <v>149.58482791715397</v>
      </c>
      <c r="AC10" s="34">
        <v>143.75930741652888</v>
      </c>
      <c r="AD10" s="34">
        <v>141.46471749234388</v>
      </c>
      <c r="AE10" s="34">
        <v>139.23250970573676</v>
      </c>
      <c r="AF10" s="34">
        <v>137.05817324697557</v>
      </c>
      <c r="AG10" s="34">
        <v>134.9374257483496</v>
      </c>
      <c r="AH10" s="34">
        <v>145.95501654274307</v>
      </c>
      <c r="AI10" s="34">
        <v>161.0191898176385</v>
      </c>
    </row>
    <row r="11" spans="1:35" ht="15">
      <c r="A11" s="38">
        <v>10</v>
      </c>
      <c r="B11" s="17" t="s">
        <v>2</v>
      </c>
      <c r="C11" s="38" t="s">
        <v>123</v>
      </c>
      <c r="D11" s="34">
        <v>1366.2583116726398</v>
      </c>
      <c r="E11" s="34">
        <v>1401.5536854517682</v>
      </c>
      <c r="F11" s="34">
        <v>1436.9689113193685</v>
      </c>
      <c r="G11" s="34">
        <v>1461.5430556793551</v>
      </c>
      <c r="H11" s="34">
        <v>1466.521752032839</v>
      </c>
      <c r="I11" s="34">
        <v>1470.7082758919505</v>
      </c>
      <c r="J11" s="34">
        <v>1474.0918008680014</v>
      </c>
      <c r="K11" s="34">
        <v>1476.6634540219673</v>
      </c>
      <c r="L11" s="34">
        <v>1454.823729795508</v>
      </c>
      <c r="M11" s="34">
        <v>1424.9521796437186</v>
      </c>
      <c r="N11" s="34">
        <v>1395.032481073056</v>
      </c>
      <c r="O11" s="34">
        <v>1365.0942793183633</v>
      </c>
      <c r="P11" s="34">
        <v>1335.1682233065103</v>
      </c>
      <c r="Q11" s="34">
        <v>1305.2857057830122</v>
      </c>
      <c r="R11" s="34">
        <v>1305.3098539471896</v>
      </c>
      <c r="S11" s="34">
        <v>1315.646148315121</v>
      </c>
      <c r="T11" s="34">
        <v>1326.3952228212927</v>
      </c>
      <c r="U11" s="34">
        <v>1337.5620415703959</v>
      </c>
      <c r="V11" s="34">
        <v>1349.151704568244</v>
      </c>
      <c r="W11" s="34">
        <v>1361.1694530939376</v>
      </c>
      <c r="X11" s="34">
        <v>1438.0337920412312</v>
      </c>
      <c r="Y11" s="34">
        <v>1541.7845654529883</v>
      </c>
      <c r="Z11" s="34">
        <v>1651.9378283510862</v>
      </c>
      <c r="AA11" s="34">
        <v>1768.8037797005386</v>
      </c>
      <c r="AB11" s="34">
        <v>1892.7029078267951</v>
      </c>
      <c r="AC11" s="34">
        <v>1834.3277001514587</v>
      </c>
      <c r="AD11" s="34">
        <v>1718.1076742104717</v>
      </c>
      <c r="AE11" s="34">
        <v>1606.8095896805708</v>
      </c>
      <c r="AF11" s="34">
        <v>1500.321171896148</v>
      </c>
      <c r="AG11" s="34">
        <v>1398.5645845686117</v>
      </c>
      <c r="AH11" s="34">
        <v>1289.0130978885325</v>
      </c>
      <c r="AI11" s="34">
        <v>1170.9776296215518</v>
      </c>
    </row>
    <row r="12" spans="1:35" ht="15">
      <c r="A12" s="38">
        <v>11</v>
      </c>
      <c r="B12" s="17" t="s">
        <v>3</v>
      </c>
      <c r="C12" s="38" t="s">
        <v>124</v>
      </c>
      <c r="D12" s="34">
        <v>677.5236695596013</v>
      </c>
      <c r="E12" s="34">
        <v>679.0990836441199</v>
      </c>
      <c r="F12" s="34">
        <v>679.5305126921144</v>
      </c>
      <c r="G12" s="34">
        <v>673.673593662782</v>
      </c>
      <c r="H12" s="34">
        <v>674.3362576248302</v>
      </c>
      <c r="I12" s="34">
        <v>674.407569667839</v>
      </c>
      <c r="J12" s="34">
        <v>673.8068638851709</v>
      </c>
      <c r="K12" s="34">
        <v>672.4745241817104</v>
      </c>
      <c r="L12" s="34">
        <v>689.630595056447</v>
      </c>
      <c r="M12" s="34">
        <v>713.7274650061318</v>
      </c>
      <c r="N12" s="34">
        <v>738.5641768521757</v>
      </c>
      <c r="O12" s="34">
        <v>764.1822290820406</v>
      </c>
      <c r="P12" s="34">
        <v>790.6303807877656</v>
      </c>
      <c r="Q12" s="34">
        <v>817.9660250337975</v>
      </c>
      <c r="R12" s="34">
        <v>851.5283049068712</v>
      </c>
      <c r="S12" s="34">
        <v>888.5118895154199</v>
      </c>
      <c r="T12" s="34">
        <v>927.3497261128683</v>
      </c>
      <c r="U12" s="34">
        <v>968.1496821727075</v>
      </c>
      <c r="V12" s="34">
        <v>1011.0266207901037</v>
      </c>
      <c r="W12" s="34">
        <v>1056.1028867678642</v>
      </c>
      <c r="X12" s="34">
        <v>1069.556223349366</v>
      </c>
      <c r="Y12" s="34">
        <v>1070.1053667628817</v>
      </c>
      <c r="Z12" s="34">
        <v>1068.3190931309155</v>
      </c>
      <c r="AA12" s="34">
        <v>1064.0141254668815</v>
      </c>
      <c r="AB12" s="34">
        <v>1057.0290274074382</v>
      </c>
      <c r="AC12" s="34">
        <v>1050.2284932419366</v>
      </c>
      <c r="AD12" s="34">
        <v>1042.9300999989966</v>
      </c>
      <c r="AE12" s="34">
        <v>1034.3846592321454</v>
      </c>
      <c r="AF12" s="34">
        <v>1024.6579496462357</v>
      </c>
      <c r="AG12" s="34">
        <v>1013.8207776110195</v>
      </c>
      <c r="AH12" s="34">
        <v>1090.3497268447825</v>
      </c>
      <c r="AI12" s="34">
        <v>1214.830841100616</v>
      </c>
    </row>
    <row r="13" spans="1:35" ht="15">
      <c r="A13" s="38">
        <v>12</v>
      </c>
      <c r="B13" s="17" t="s">
        <v>4</v>
      </c>
      <c r="C13" s="38" t="s">
        <v>125</v>
      </c>
      <c r="D13" s="34">
        <v>356.12012670137176</v>
      </c>
      <c r="E13" s="34">
        <v>356.86313429857324</v>
      </c>
      <c r="F13" s="34">
        <v>356.8246128854838</v>
      </c>
      <c r="G13" s="34">
        <v>348.7113758898237</v>
      </c>
      <c r="H13" s="34">
        <v>325.50178488124675</v>
      </c>
      <c r="I13" s="34">
        <v>303.50761978174756</v>
      </c>
      <c r="J13" s="34">
        <v>282.64224039440745</v>
      </c>
      <c r="K13" s="34">
        <v>262.8275693070131</v>
      </c>
      <c r="L13" s="34">
        <v>284.729558476632</v>
      </c>
      <c r="M13" s="34">
        <v>324.9202434647219</v>
      </c>
      <c r="N13" s="34">
        <v>371.09989085817625</v>
      </c>
      <c r="O13" s="34">
        <v>424.1953147115235</v>
      </c>
      <c r="P13" s="34">
        <v>485.27576824012715</v>
      </c>
      <c r="Q13" s="34">
        <v>555.5737762592344</v>
      </c>
      <c r="R13" s="34">
        <v>531.3426251653236</v>
      </c>
      <c r="S13" s="34">
        <v>478.79953908529575</v>
      </c>
      <c r="T13" s="34">
        <v>431.62822969654803</v>
      </c>
      <c r="U13" s="34">
        <v>389.17423211686264</v>
      </c>
      <c r="V13" s="34">
        <v>350.89562019229237</v>
      </c>
      <c r="W13" s="34">
        <v>316.3373222363926</v>
      </c>
      <c r="X13" s="34">
        <v>312.95650276063947</v>
      </c>
      <c r="Y13" s="34">
        <v>319.591856235099</v>
      </c>
      <c r="Z13" s="34">
        <v>326.61775471808534</v>
      </c>
      <c r="AA13" s="34">
        <v>334.0468472178717</v>
      </c>
      <c r="AB13" s="34">
        <v>341.8984002491514</v>
      </c>
      <c r="AC13" s="34">
        <v>350.4681274630243</v>
      </c>
      <c r="AD13" s="34">
        <v>359.56091382847995</v>
      </c>
      <c r="AE13" s="34">
        <v>369.0930784405861</v>
      </c>
      <c r="AF13" s="34">
        <v>379.07830766245144</v>
      </c>
      <c r="AG13" s="34">
        <v>389.53333203774594</v>
      </c>
      <c r="AH13" s="34">
        <v>455.2058187516795</v>
      </c>
      <c r="AI13" s="34">
        <v>547.9715991121503</v>
      </c>
    </row>
    <row r="14" spans="1:35" ht="15">
      <c r="A14" s="38">
        <v>13</v>
      </c>
      <c r="B14" s="17" t="s">
        <v>15</v>
      </c>
      <c r="C14" s="38" t="s">
        <v>133</v>
      </c>
      <c r="D14" s="34">
        <v>70.02437828784612</v>
      </c>
      <c r="E14" s="34">
        <v>68.91919996390779</v>
      </c>
      <c r="F14" s="34">
        <v>67.80587148027942</v>
      </c>
      <c r="G14" s="34">
        <v>66.49246999665053</v>
      </c>
      <c r="H14" s="34">
        <v>67.51477291769491</v>
      </c>
      <c r="I14" s="34">
        <v>68.78826825475325</v>
      </c>
      <c r="J14" s="34">
        <v>70.39922949451231</v>
      </c>
      <c r="K14" s="34">
        <v>72.46251220023323</v>
      </c>
      <c r="L14" s="34">
        <v>77.20536971005009</v>
      </c>
      <c r="M14" s="34">
        <v>83.1190056385253</v>
      </c>
      <c r="N14" s="34">
        <v>89.51807050215987</v>
      </c>
      <c r="O14" s="34">
        <v>96.44314042960343</v>
      </c>
      <c r="P14" s="34">
        <v>103.9378174289158</v>
      </c>
      <c r="Q14" s="34">
        <v>112.04883499956075</v>
      </c>
      <c r="R14" s="34">
        <v>121.21270017434978</v>
      </c>
      <c r="S14" s="34">
        <v>131.27472083564714</v>
      </c>
      <c r="T14" s="34">
        <v>142.21348242730508</v>
      </c>
      <c r="U14" s="34">
        <v>154.16011559486657</v>
      </c>
      <c r="V14" s="34">
        <v>167.28454218933686</v>
      </c>
      <c r="W14" s="34">
        <v>181.81088725721816</v>
      </c>
      <c r="X14" s="34">
        <v>202.1885627245882</v>
      </c>
      <c r="Y14" s="34">
        <v>226.22027966344677</v>
      </c>
      <c r="Z14" s="34">
        <v>252.5878264683399</v>
      </c>
      <c r="AA14" s="34">
        <v>281.2489435663536</v>
      </c>
      <c r="AB14" s="34">
        <v>312.10256914947803</v>
      </c>
      <c r="AC14" s="34">
        <v>325.8999410364778</v>
      </c>
      <c r="AD14" s="34">
        <v>334.09819916561105</v>
      </c>
      <c r="AE14" s="34">
        <v>342.9032814125294</v>
      </c>
      <c r="AF14" s="34">
        <v>352.33232312558766</v>
      </c>
      <c r="AG14" s="34">
        <v>362.404957466276</v>
      </c>
      <c r="AH14" s="34">
        <v>352.88422688166924</v>
      </c>
      <c r="AI14" s="34">
        <v>336.8699961015838</v>
      </c>
    </row>
    <row r="15" spans="1:35" ht="15">
      <c r="A15" s="38">
        <v>14</v>
      </c>
      <c r="B15" s="17" t="s">
        <v>5</v>
      </c>
      <c r="C15" s="38" t="s">
        <v>128</v>
      </c>
      <c r="D15" s="34">
        <v>85.27066421868952</v>
      </c>
      <c r="E15" s="34">
        <v>80.9331513553346</v>
      </c>
      <c r="F15" s="34">
        <v>77.50619049280127</v>
      </c>
      <c r="G15" s="34">
        <v>73.79984681832586</v>
      </c>
      <c r="H15" s="34">
        <v>75.1307581354688</v>
      </c>
      <c r="I15" s="34">
        <v>76.56509530448221</v>
      </c>
      <c r="J15" s="34">
        <v>78.10118078139358</v>
      </c>
      <c r="K15" s="34">
        <v>79.73746104206492</v>
      </c>
      <c r="L15" s="34">
        <v>74.74060872412697</v>
      </c>
      <c r="M15" s="34">
        <v>68.04507511407527</v>
      </c>
      <c r="N15" s="34">
        <v>61.91906452032706</v>
      </c>
      <c r="O15" s="34">
        <v>56.32098248038668</v>
      </c>
      <c r="P15" s="34">
        <v>51.211122217555776</v>
      </c>
      <c r="Q15" s="34">
        <v>46.55176863503223</v>
      </c>
      <c r="R15" s="34">
        <v>44.69076801875618</v>
      </c>
      <c r="S15" s="34">
        <v>43.648576789746905</v>
      </c>
      <c r="T15" s="34">
        <v>42.570602773926026</v>
      </c>
      <c r="U15" s="34">
        <v>41.449663342546295</v>
      </c>
      <c r="V15" s="34">
        <v>40.278504361600476</v>
      </c>
      <c r="W15" s="34">
        <v>39.05010050747835</v>
      </c>
      <c r="X15" s="34">
        <v>43.42398550128884</v>
      </c>
      <c r="Y15" s="34">
        <v>50.67052692387038</v>
      </c>
      <c r="Z15" s="34">
        <v>59.25316400219023</v>
      </c>
      <c r="AA15" s="34">
        <v>69.43634772936225</v>
      </c>
      <c r="AB15" s="34">
        <v>81.5416652472944</v>
      </c>
      <c r="AC15" s="34">
        <v>95.19433847618836</v>
      </c>
      <c r="AD15" s="34">
        <v>110.79374066229725</v>
      </c>
      <c r="AE15" s="34">
        <v>128.85126486120433</v>
      </c>
      <c r="AF15" s="34">
        <v>149.73460770491118</v>
      </c>
      <c r="AG15" s="34">
        <v>173.86259489444734</v>
      </c>
      <c r="AH15" s="34">
        <v>178.5054558348151</v>
      </c>
      <c r="AI15" s="34">
        <v>176.79436021325319</v>
      </c>
    </row>
    <row r="16" spans="1:35" ht="15">
      <c r="A16" s="38">
        <v>15</v>
      </c>
      <c r="B16" s="17" t="s">
        <v>16</v>
      </c>
      <c r="C16" s="38" t="s">
        <v>127</v>
      </c>
      <c r="D16" s="34">
        <v>1135.244343441862</v>
      </c>
      <c r="E16" s="34">
        <v>1191.1590173624863</v>
      </c>
      <c r="F16" s="34">
        <v>1249.3422715951574</v>
      </c>
      <c r="G16" s="34">
        <v>1314.0411515288902</v>
      </c>
      <c r="H16" s="34">
        <v>1428.3960686673556</v>
      </c>
      <c r="I16" s="34">
        <v>1553.1811721962497</v>
      </c>
      <c r="J16" s="34">
        <v>1689.407088332866</v>
      </c>
      <c r="K16" s="34">
        <v>1838.1876136959252</v>
      </c>
      <c r="L16" s="34">
        <v>1873.150392136816</v>
      </c>
      <c r="M16" s="34">
        <v>1865.7546444018042</v>
      </c>
      <c r="N16" s="34">
        <v>1856.4473555763107</v>
      </c>
      <c r="O16" s="34">
        <v>1845.1691158391448</v>
      </c>
      <c r="P16" s="34">
        <v>1831.8743831093009</v>
      </c>
      <c r="Q16" s="34">
        <v>1816.532624650696</v>
      </c>
      <c r="R16" s="34">
        <v>1810.7626482612166</v>
      </c>
      <c r="S16" s="34">
        <v>1811.6541078052528</v>
      </c>
      <c r="T16" s="34">
        <v>1816.158125395896</v>
      </c>
      <c r="U16" s="34">
        <v>1824.4481804279096</v>
      </c>
      <c r="V16" s="34">
        <v>1836.7269335089254</v>
      </c>
      <c r="W16" s="34">
        <v>1853.229630573472</v>
      </c>
      <c r="X16" s="34">
        <v>1974.936819498627</v>
      </c>
      <c r="Y16" s="34">
        <v>2138.204660796776</v>
      </c>
      <c r="Z16" s="34">
        <v>2310.0629172761624</v>
      </c>
      <c r="AA16" s="34">
        <v>2490.6360682434106</v>
      </c>
      <c r="AB16" s="34">
        <v>2680.0457850103126</v>
      </c>
      <c r="AC16" s="34">
        <v>2678.430807442561</v>
      </c>
      <c r="AD16" s="34">
        <v>2613.281794292136</v>
      </c>
      <c r="AE16" s="34">
        <v>2550.1953365427225</v>
      </c>
      <c r="AF16" s="34">
        <v>2488.9498006561857</v>
      </c>
      <c r="AG16" s="34">
        <v>2429.345658818825</v>
      </c>
      <c r="AH16" s="34">
        <v>2697.2557092699644</v>
      </c>
      <c r="AI16" s="34">
        <v>3123.341030387043</v>
      </c>
    </row>
    <row r="17" spans="1:35" ht="15">
      <c r="A17" s="38">
        <v>16</v>
      </c>
      <c r="B17" s="17" t="s">
        <v>6</v>
      </c>
      <c r="C17" s="38" t="s">
        <v>132</v>
      </c>
      <c r="D17" s="34">
        <v>64.68847926734982</v>
      </c>
      <c r="E17" s="34">
        <v>68.90367713162091</v>
      </c>
      <c r="F17" s="34">
        <v>73.40270125676321</v>
      </c>
      <c r="G17" s="34">
        <v>78.55504914319027</v>
      </c>
      <c r="H17" s="34">
        <v>83.86313003776097</v>
      </c>
      <c r="I17" s="34">
        <v>89.53702285454145</v>
      </c>
      <c r="J17" s="34">
        <v>95.6047306965037</v>
      </c>
      <c r="K17" s="34">
        <v>102.09709644338156</v>
      </c>
      <c r="L17" s="34">
        <v>110.56854821171429</v>
      </c>
      <c r="M17" s="34">
        <v>120.30524732124049</v>
      </c>
      <c r="N17" s="34">
        <v>130.90874045774603</v>
      </c>
      <c r="O17" s="34">
        <v>142.46002585673213</v>
      </c>
      <c r="P17" s="34">
        <v>155.0487190024845</v>
      </c>
      <c r="Q17" s="34">
        <v>168.77420374913055</v>
      </c>
      <c r="R17" s="34">
        <v>133.3582148394511</v>
      </c>
      <c r="S17" s="34">
        <v>93.95197726154522</v>
      </c>
      <c r="T17" s="34">
        <v>65.73251202083425</v>
      </c>
      <c r="U17" s="34">
        <v>45.75558683655235</v>
      </c>
      <c r="V17" s="34">
        <v>31.733059925467124</v>
      </c>
      <c r="W17" s="34">
        <v>21.950483528337855</v>
      </c>
      <c r="X17" s="34">
        <v>21.60054348742619</v>
      </c>
      <c r="Y17" s="34">
        <v>23.886408291625838</v>
      </c>
      <c r="Z17" s="34">
        <v>26.371401432031636</v>
      </c>
      <c r="AA17" s="34">
        <v>29.061320584668547</v>
      </c>
      <c r="AB17" s="34">
        <v>31.958995681976425</v>
      </c>
      <c r="AC17" s="34">
        <v>36.18336182351871</v>
      </c>
      <c r="AD17" s="34">
        <v>41.390230394971</v>
      </c>
      <c r="AE17" s="34">
        <v>47.35727670554792</v>
      </c>
      <c r="AF17" s="34">
        <v>54.202846790740864</v>
      </c>
      <c r="AG17" s="34">
        <v>62.066577902038865</v>
      </c>
      <c r="AH17" s="34">
        <v>51.81241756381446</v>
      </c>
      <c r="AI17" s="34">
        <v>38.68451170939287</v>
      </c>
    </row>
    <row r="18" spans="1:35" ht="15">
      <c r="A18" s="38">
        <v>17</v>
      </c>
      <c r="B18" s="17" t="s">
        <v>7</v>
      </c>
      <c r="C18" s="38" t="s">
        <v>113</v>
      </c>
      <c r="D18" s="34">
        <v>1228.7076514762102</v>
      </c>
      <c r="E18" s="34">
        <v>1251.7964490357786</v>
      </c>
      <c r="F18" s="34">
        <v>1273.0164648476184</v>
      </c>
      <c r="G18" s="34">
        <v>1310.4796421780284</v>
      </c>
      <c r="H18" s="34">
        <v>1394.6931519207528</v>
      </c>
      <c r="I18" s="34">
        <v>1489.846881193022</v>
      </c>
      <c r="J18" s="34">
        <v>1598.5569845048487</v>
      </c>
      <c r="K18" s="34">
        <v>1724.0977933064128</v>
      </c>
      <c r="L18" s="34">
        <v>1776.6026635990936</v>
      </c>
      <c r="M18" s="34">
        <v>1811.8103866690876</v>
      </c>
      <c r="N18" s="34">
        <v>1859.2419737932994</v>
      </c>
      <c r="O18" s="34">
        <v>1918.481409238131</v>
      </c>
      <c r="P18" s="34">
        <v>1989.2794433865317</v>
      </c>
      <c r="Q18" s="34">
        <v>2071.539847650772</v>
      </c>
      <c r="R18" s="34">
        <v>2201.16768055652</v>
      </c>
      <c r="S18" s="34">
        <v>2352.7630955982713</v>
      </c>
      <c r="T18" s="34">
        <v>2514.7680767479933</v>
      </c>
      <c r="U18" s="34">
        <v>2687.897638681659</v>
      </c>
      <c r="V18" s="34">
        <v>2872.9160013323585</v>
      </c>
      <c r="W18" s="34">
        <v>3070.6399832816974</v>
      </c>
      <c r="X18" s="34">
        <v>3631.405865141408</v>
      </c>
      <c r="Y18" s="34">
        <v>4429.57600993437</v>
      </c>
      <c r="Z18" s="34">
        <v>5384.359370910412</v>
      </c>
      <c r="AA18" s="34">
        <v>6519.976889296187</v>
      </c>
      <c r="AB18" s="34">
        <v>7862.551446218469</v>
      </c>
      <c r="AC18" s="34">
        <v>7795.485714277101</v>
      </c>
      <c r="AD18" s="34">
        <v>7175.401955644055</v>
      </c>
      <c r="AE18" s="34">
        <v>6537.417121285405</v>
      </c>
      <c r="AF18" s="34">
        <v>5903.317785796596</v>
      </c>
      <c r="AG18" s="34">
        <v>5290.366546245915</v>
      </c>
      <c r="AH18" s="34">
        <v>5305.213730222135</v>
      </c>
      <c r="AI18" s="34">
        <v>5369.168797895911</v>
      </c>
    </row>
    <row r="19" spans="1:35" ht="15">
      <c r="A19" s="38">
        <v>18</v>
      </c>
      <c r="B19" s="17" t="s">
        <v>8</v>
      </c>
      <c r="C19" s="38" t="s">
        <v>131</v>
      </c>
      <c r="D19" s="34">
        <v>13463.121330602446</v>
      </c>
      <c r="E19" s="34">
        <v>14170.220436031432</v>
      </c>
      <c r="F19" s="34">
        <v>14914.67262776313</v>
      </c>
      <c r="G19" s="34">
        <v>15720.970109223616</v>
      </c>
      <c r="H19" s="34">
        <v>16408.932559508175</v>
      </c>
      <c r="I19" s="34">
        <v>17128.25889988659</v>
      </c>
      <c r="J19" s="34">
        <v>17880.430709464134</v>
      </c>
      <c r="K19" s="34">
        <v>18667.00474403649</v>
      </c>
      <c r="L19" s="34">
        <v>19377.120219316694</v>
      </c>
      <c r="M19" s="34">
        <v>20077.661994918886</v>
      </c>
      <c r="N19" s="34">
        <v>20806.03962390172</v>
      </c>
      <c r="O19" s="34">
        <v>21563.610577185413</v>
      </c>
      <c r="P19" s="34">
        <v>22351.827433906765</v>
      </c>
      <c r="Q19" s="34">
        <v>23172.24747858668</v>
      </c>
      <c r="R19" s="34">
        <v>23839.821550832086</v>
      </c>
      <c r="S19" s="34">
        <v>24467.24698319238</v>
      </c>
      <c r="T19" s="34">
        <v>25113.995927985543</v>
      </c>
      <c r="U19" s="34">
        <v>25778.851317884575</v>
      </c>
      <c r="V19" s="34">
        <v>26460.418845654545</v>
      </c>
      <c r="W19" s="34">
        <v>27157.106748727776</v>
      </c>
      <c r="X19" s="34">
        <v>27944.263446834448</v>
      </c>
      <c r="Y19" s="34">
        <v>28798.72414636465</v>
      </c>
      <c r="Z19" s="34">
        <v>29701.182771366417</v>
      </c>
      <c r="AA19" s="34">
        <v>30654.29857900914</v>
      </c>
      <c r="AB19" s="34">
        <v>31660.977659533473</v>
      </c>
      <c r="AC19" s="34">
        <v>32525.279495101022</v>
      </c>
      <c r="AD19" s="34">
        <v>33272.86039593642</v>
      </c>
      <c r="AE19" s="34">
        <v>33962.18954778506</v>
      </c>
      <c r="AF19" s="34">
        <v>34601.359656539</v>
      </c>
      <c r="AG19" s="34">
        <v>35198.01880340323</v>
      </c>
      <c r="AH19" s="34">
        <v>35066.069562572666</v>
      </c>
      <c r="AI19" s="34">
        <v>34758.62285341202</v>
      </c>
    </row>
    <row r="20" spans="1:35" ht="15">
      <c r="A20" s="38">
        <v>19</v>
      </c>
      <c r="B20" s="17" t="s">
        <v>9</v>
      </c>
      <c r="C20" s="38" t="s">
        <v>114</v>
      </c>
      <c r="D20" s="34">
        <v>1359.5574839382787</v>
      </c>
      <c r="E20" s="34">
        <v>1452.1530493325977</v>
      </c>
      <c r="F20" s="34">
        <v>1549.3021432249477</v>
      </c>
      <c r="G20" s="34">
        <v>1650.3198280419588</v>
      </c>
      <c r="H20" s="34">
        <v>1728.430198552237</v>
      </c>
      <c r="I20" s="34">
        <v>1808.9091832662912</v>
      </c>
      <c r="J20" s="34">
        <v>1891.889337348683</v>
      </c>
      <c r="K20" s="34">
        <v>1977.5163373108815</v>
      </c>
      <c r="L20" s="34">
        <v>2017.3548458869357</v>
      </c>
      <c r="M20" s="34">
        <v>2041.6700669765514</v>
      </c>
      <c r="N20" s="34">
        <v>2066.3369789749354</v>
      </c>
      <c r="O20" s="34">
        <v>2091.3454289018187</v>
      </c>
      <c r="P20" s="34">
        <v>2116.6846090576773</v>
      </c>
      <c r="Q20" s="34">
        <v>2142.3430363181615</v>
      </c>
      <c r="R20" s="34">
        <v>2226.6486890957076</v>
      </c>
      <c r="S20" s="34">
        <v>2334.8839921080485</v>
      </c>
      <c r="T20" s="34">
        <v>2448.433705231865</v>
      </c>
      <c r="U20" s="34">
        <v>2567.5659894674304</v>
      </c>
      <c r="V20" s="34">
        <v>2692.5632843620624</v>
      </c>
      <c r="W20" s="34">
        <v>2823.7231324004024</v>
      </c>
      <c r="X20" s="34">
        <v>2995.602005246352</v>
      </c>
      <c r="Y20" s="34">
        <v>3187.9409846688695</v>
      </c>
      <c r="Z20" s="34">
        <v>3390.0883611347494</v>
      </c>
      <c r="AA20" s="34">
        <v>3602.523709742377</v>
      </c>
      <c r="AB20" s="34">
        <v>3825.7568935238573</v>
      </c>
      <c r="AC20" s="34">
        <v>3821.3091884045434</v>
      </c>
      <c r="AD20" s="34">
        <v>3733.1314821077312</v>
      </c>
      <c r="AE20" s="34">
        <v>3637.8686496467876</v>
      </c>
      <c r="AF20" s="34">
        <v>3534.711920279038</v>
      </c>
      <c r="AG20" s="34">
        <v>3422.9645953442164</v>
      </c>
      <c r="AH20" s="34">
        <v>3881.2224980182536</v>
      </c>
      <c r="AI20" s="34">
        <v>4618.967294719219</v>
      </c>
    </row>
    <row r="21" spans="1:35" ht="15">
      <c r="A21" s="38">
        <v>20</v>
      </c>
      <c r="B21" s="17" t="s">
        <v>10</v>
      </c>
      <c r="C21" s="38" t="s">
        <v>130</v>
      </c>
      <c r="D21" s="34">
        <v>1786.4866827653486</v>
      </c>
      <c r="E21" s="34">
        <v>1989.2662620193253</v>
      </c>
      <c r="F21" s="34">
        <v>2215.683405791825</v>
      </c>
      <c r="G21" s="34">
        <v>2441.991833492035</v>
      </c>
      <c r="H21" s="34">
        <v>2561.414087512901</v>
      </c>
      <c r="I21" s="34">
        <v>2687.755421237724</v>
      </c>
      <c r="J21" s="34">
        <v>2821.3944213640516</v>
      </c>
      <c r="K21" s="34">
        <v>2962.734779840108</v>
      </c>
      <c r="L21" s="34">
        <v>3042.5810291699886</v>
      </c>
      <c r="M21" s="34">
        <v>3101.14713780491</v>
      </c>
      <c r="N21" s="34">
        <v>3160.732089880117</v>
      </c>
      <c r="O21" s="34">
        <v>3221.3402180289904</v>
      </c>
      <c r="P21" s="34">
        <v>3282.976864809385</v>
      </c>
      <c r="Q21" s="34">
        <v>3345.6483931621497</v>
      </c>
      <c r="R21" s="34">
        <v>3539.2132955739044</v>
      </c>
      <c r="S21" s="34">
        <v>3790.8878750044996</v>
      </c>
      <c r="T21" s="34">
        <v>4060.4521834105335</v>
      </c>
      <c r="U21" s="34">
        <v>4349.180985570637</v>
      </c>
      <c r="V21" s="34">
        <v>4658.44029878297</v>
      </c>
      <c r="W21" s="34">
        <v>4989.693954567964</v>
      </c>
      <c r="X21" s="34">
        <v>5421.894096637326</v>
      </c>
      <c r="Y21" s="34">
        <v>5910.374123861144</v>
      </c>
      <c r="Z21" s="34">
        <v>6431.514622663423</v>
      </c>
      <c r="AA21" s="34">
        <v>6986.784106278849</v>
      </c>
      <c r="AB21" s="34">
        <v>7577.734442247707</v>
      </c>
      <c r="AC21" s="34">
        <v>7777.318676243015</v>
      </c>
      <c r="AD21" s="34">
        <v>7835.626753773304</v>
      </c>
      <c r="AE21" s="34">
        <v>7890.107283928031</v>
      </c>
      <c r="AF21" s="34">
        <v>7940.496688615392</v>
      </c>
      <c r="AG21" s="34">
        <v>7986.5410449585515</v>
      </c>
      <c r="AH21" s="34">
        <v>8277.169272212144</v>
      </c>
      <c r="AI21" s="34">
        <v>8647.187029429857</v>
      </c>
    </row>
    <row r="22" spans="1:35" ht="15">
      <c r="A22" s="38">
        <v>21</v>
      </c>
      <c r="B22" s="17" t="s">
        <v>17</v>
      </c>
      <c r="C22" s="38" t="s">
        <v>115</v>
      </c>
      <c r="D22" s="34">
        <v>1.763660269591308</v>
      </c>
      <c r="E22" s="34">
        <v>2.2563361483046545</v>
      </c>
      <c r="F22" s="34">
        <v>2.8881995553480486</v>
      </c>
      <c r="G22" s="34">
        <v>3.6208884613315435</v>
      </c>
      <c r="H22" s="34">
        <v>4.198644063441854</v>
      </c>
      <c r="I22" s="34">
        <v>4.878541137289601</v>
      </c>
      <c r="J22" s="34">
        <v>5.687459033020913</v>
      </c>
      <c r="K22" s="34">
        <v>6.667801500342409</v>
      </c>
      <c r="L22" s="34">
        <v>9.48097785334018</v>
      </c>
      <c r="M22" s="34">
        <v>14.325163393633279</v>
      </c>
      <c r="N22" s="34">
        <v>21.58028652301098</v>
      </c>
      <c r="O22" s="34">
        <v>32.3739919621862</v>
      </c>
      <c r="P22" s="34">
        <v>48.283414891379046</v>
      </c>
      <c r="Q22" s="34">
        <v>71.43454876802474</v>
      </c>
      <c r="R22" s="34">
        <v>91.0881869559186</v>
      </c>
      <c r="S22" s="34">
        <v>110.5964416601038</v>
      </c>
      <c r="T22" s="34">
        <v>134.0331837918228</v>
      </c>
      <c r="U22" s="34">
        <v>162.1144476432417</v>
      </c>
      <c r="V22" s="34">
        <v>195.66449178667241</v>
      </c>
      <c r="W22" s="34">
        <v>235.62591537299124</v>
      </c>
      <c r="X22" s="34">
        <v>279.25382539780617</v>
      </c>
      <c r="Y22" s="34">
        <v>328.73569621064206</v>
      </c>
      <c r="Z22" s="34">
        <v>386.09415728047134</v>
      </c>
      <c r="AA22" s="34">
        <v>452.37756190930395</v>
      </c>
      <c r="AB22" s="34">
        <v>528.7667679817605</v>
      </c>
      <c r="AC22" s="34">
        <v>518.191879595748</v>
      </c>
      <c r="AD22" s="34">
        <v>476.1564049905809</v>
      </c>
      <c r="AE22" s="34">
        <v>435.10713426830165</v>
      </c>
      <c r="AF22" s="34">
        <v>395.9123258323167</v>
      </c>
      <c r="AG22" s="34">
        <v>359.09184425782075</v>
      </c>
      <c r="AH22" s="34">
        <v>294.62867273917277</v>
      </c>
      <c r="AI22" s="34">
        <v>231.25072137814843</v>
      </c>
    </row>
    <row r="23" spans="1:35" ht="15">
      <c r="A23" s="38">
        <v>22</v>
      </c>
      <c r="B23" s="17" t="s">
        <v>23</v>
      </c>
      <c r="C23" s="38" t="s">
        <v>129</v>
      </c>
      <c r="D23" s="34">
        <v>93.07050917945818</v>
      </c>
      <c r="E23" s="34">
        <v>101.22584040708557</v>
      </c>
      <c r="F23" s="34">
        <v>110.17624870568321</v>
      </c>
      <c r="G23" s="34">
        <v>119.27292110457756</v>
      </c>
      <c r="H23" s="34">
        <v>124.39257767742983</v>
      </c>
      <c r="I23" s="34">
        <v>129.8102791327934</v>
      </c>
      <c r="J23" s="34">
        <v>135.55441334623</v>
      </c>
      <c r="K23" s="34">
        <v>141.65679024433626</v>
      </c>
      <c r="L23" s="34">
        <v>158.44016771626676</v>
      </c>
      <c r="M23" s="34">
        <v>181.18140117851237</v>
      </c>
      <c r="N23" s="34">
        <v>207.10352173428043</v>
      </c>
      <c r="O23" s="34">
        <v>236.63257702994542</v>
      </c>
      <c r="P23" s="34">
        <v>270.2476474419444</v>
      </c>
      <c r="Q23" s="34">
        <v>308.48663924280174</v>
      </c>
      <c r="R23" s="34">
        <v>322.97452512243535</v>
      </c>
      <c r="S23" s="34">
        <v>328.62511854459285</v>
      </c>
      <c r="T23" s="34">
        <v>334.4340425298086</v>
      </c>
      <c r="U23" s="34">
        <v>340.4054459001136</v>
      </c>
      <c r="V23" s="34">
        <v>346.5435265381116</v>
      </c>
      <c r="W23" s="34">
        <v>352.85253423695485</v>
      </c>
      <c r="X23" s="34">
        <v>397.33389111998935</v>
      </c>
      <c r="Y23" s="34">
        <v>462.1079127344087</v>
      </c>
      <c r="Z23" s="34">
        <v>536.6356917889264</v>
      </c>
      <c r="AA23" s="34">
        <v>622.185192521369</v>
      </c>
      <c r="AB23" s="34">
        <v>720.1439311013337</v>
      </c>
      <c r="AC23" s="34">
        <v>765.3268286954032</v>
      </c>
      <c r="AD23" s="34">
        <v>790.7915291144097</v>
      </c>
      <c r="AE23" s="34">
        <v>817.0619491819107</v>
      </c>
      <c r="AF23" s="34">
        <v>844.1545147270168</v>
      </c>
      <c r="AG23" s="34">
        <v>872.0847088264481</v>
      </c>
      <c r="AH23" s="34">
        <v>965.4961760987155</v>
      </c>
      <c r="AI23" s="34">
        <v>1093.8073635480073</v>
      </c>
    </row>
    <row r="24" spans="1:35" ht="15">
      <c r="A24" s="39">
        <v>23</v>
      </c>
      <c r="B24" s="28" t="s">
        <v>108</v>
      </c>
      <c r="C24" s="38" t="s">
        <v>136</v>
      </c>
      <c r="D24" s="34">
        <v>260.59466191990026</v>
      </c>
      <c r="E24" s="34">
        <v>285.41531388029836</v>
      </c>
      <c r="F24" s="34">
        <v>312.62310937939185</v>
      </c>
      <c r="G24" s="34">
        <v>341.2937531396247</v>
      </c>
      <c r="H24" s="34">
        <v>361.28761310764094</v>
      </c>
      <c r="I24" s="34">
        <v>382.9346318277564</v>
      </c>
      <c r="J24" s="34">
        <v>406.58020505213597</v>
      </c>
      <c r="K24" s="34">
        <v>432.7243911797728</v>
      </c>
      <c r="L24" s="34">
        <v>469.9187926854374</v>
      </c>
      <c r="M24" s="34">
        <v>513.4096356637715</v>
      </c>
      <c r="N24" s="34">
        <v>560.9233447640064</v>
      </c>
      <c r="O24" s="34">
        <v>612.8427001968471</v>
      </c>
      <c r="P24" s="34">
        <v>669.5898208714375</v>
      </c>
      <c r="Q24" s="34">
        <v>731.6307214414303</v>
      </c>
      <c r="R24" s="34">
        <v>798.7712269282905</v>
      </c>
      <c r="S24" s="34">
        <v>871.7159959464417</v>
      </c>
      <c r="T24" s="34">
        <v>951.1429249287148</v>
      </c>
      <c r="U24" s="34">
        <v>1037.5650701216869</v>
      </c>
      <c r="V24" s="34">
        <v>1131.531861855709</v>
      </c>
      <c r="W24" s="34">
        <v>1233.6313629821875</v>
      </c>
      <c r="X24" s="34">
        <v>1360.2101143634172</v>
      </c>
      <c r="Y24" s="34">
        <v>1504.9348378294158</v>
      </c>
      <c r="Z24" s="34">
        <v>1664.3633001184962</v>
      </c>
      <c r="AA24" s="34">
        <v>1839.9830354028777</v>
      </c>
      <c r="AB24" s="34">
        <v>2033.4350438680176</v>
      </c>
      <c r="AC24" s="34">
        <v>2089.91563038948</v>
      </c>
      <c r="AD24" s="34">
        <v>2092.951815637918</v>
      </c>
      <c r="AE24" s="34">
        <v>2091.6294540044</v>
      </c>
      <c r="AF24" s="34">
        <v>2085.971818630334</v>
      </c>
      <c r="AG24" s="34">
        <v>2076.0515173266926</v>
      </c>
      <c r="AH24" s="34">
        <v>2130.056207311495</v>
      </c>
      <c r="AI24" s="34">
        <v>2189.9157865695365</v>
      </c>
    </row>
    <row r="25" spans="1:35" ht="15">
      <c r="A25" s="38">
        <v>24</v>
      </c>
      <c r="B25" s="17" t="s">
        <v>18</v>
      </c>
      <c r="C25" s="38" t="s">
        <v>118</v>
      </c>
      <c r="D25" s="34">
        <v>92.66288349456974</v>
      </c>
      <c r="E25" s="34">
        <v>86.02953344919779</v>
      </c>
      <c r="F25" s="34">
        <v>79.8889893182474</v>
      </c>
      <c r="G25" s="34">
        <v>75.3551127830116</v>
      </c>
      <c r="H25" s="34">
        <v>73.25345368177189</v>
      </c>
      <c r="I25" s="34">
        <v>71.23631203449979</v>
      </c>
      <c r="J25" s="34">
        <v>69.30210884398771</v>
      </c>
      <c r="K25" s="34">
        <v>67.44933222999639</v>
      </c>
      <c r="L25" s="34">
        <v>63.31709040676758</v>
      </c>
      <c r="M25" s="34">
        <v>58.71726297769898</v>
      </c>
      <c r="N25" s="34">
        <v>54.44806060266457</v>
      </c>
      <c r="O25" s="34">
        <v>50.48643204346963</v>
      </c>
      <c r="P25" s="34">
        <v>46.81082486493694</v>
      </c>
      <c r="Q25" s="34">
        <v>43.40110327973188</v>
      </c>
      <c r="R25" s="34">
        <v>42.802669603888674</v>
      </c>
      <c r="S25" s="34">
        <v>43.09559388409952</v>
      </c>
      <c r="T25" s="34">
        <v>43.396331671713554</v>
      </c>
      <c r="U25" s="34">
        <v>43.705091995088836</v>
      </c>
      <c r="V25" s="34">
        <v>44.02209876981661</v>
      </c>
      <c r="W25" s="34">
        <v>44.34759161934095</v>
      </c>
      <c r="X25" s="34">
        <v>44.31414635986636</v>
      </c>
      <c r="Y25" s="34">
        <v>44.170828302363496</v>
      </c>
      <c r="Z25" s="34">
        <v>44.040684976326425</v>
      </c>
      <c r="AA25" s="34">
        <v>43.92365901145369</v>
      </c>
      <c r="AB25" s="34">
        <v>43.81970201569015</v>
      </c>
      <c r="AC25" s="34">
        <v>37.34343177027956</v>
      </c>
      <c r="AD25" s="34">
        <v>28.671350206529205</v>
      </c>
      <c r="AE25" s="34">
        <v>19.925998473997463</v>
      </c>
      <c r="AF25" s="34">
        <v>11.11161778573998</v>
      </c>
      <c r="AG25" s="34">
        <v>2.230572659928578</v>
      </c>
      <c r="AH25" s="34">
        <v>0</v>
      </c>
      <c r="AI25" s="34">
        <v>0</v>
      </c>
    </row>
    <row r="26" spans="1:35" ht="15">
      <c r="A26" s="38">
        <v>25</v>
      </c>
      <c r="B26" s="17" t="s">
        <v>11</v>
      </c>
      <c r="C26" s="38" t="s">
        <v>116</v>
      </c>
      <c r="D26" s="34">
        <v>361.51105689870747</v>
      </c>
      <c r="E26" s="34">
        <v>352.41091607981986</v>
      </c>
      <c r="F26" s="34">
        <v>341.2556998476025</v>
      </c>
      <c r="G26" s="34">
        <v>329.40103478251814</v>
      </c>
      <c r="H26" s="34">
        <v>316.0224092561384</v>
      </c>
      <c r="I26" s="34">
        <v>302.34176960398514</v>
      </c>
      <c r="J26" s="34">
        <v>288.6638298068209</v>
      </c>
      <c r="K26" s="34">
        <v>275.2050943110728</v>
      </c>
      <c r="L26" s="34">
        <v>297.56677616058096</v>
      </c>
      <c r="M26" s="34">
        <v>335.53254593058523</v>
      </c>
      <c r="N26" s="34">
        <v>378.2372432969283</v>
      </c>
      <c r="O26" s="34">
        <v>426.24881384026844</v>
      </c>
      <c r="P26" s="34">
        <v>480.19825204512256</v>
      </c>
      <c r="Q26" s="34">
        <v>540.785577722074</v>
      </c>
      <c r="R26" s="34">
        <v>610.6207820296768</v>
      </c>
      <c r="S26" s="34">
        <v>689.8079856235114</v>
      </c>
      <c r="T26" s="34">
        <v>778.8110742940297</v>
      </c>
      <c r="U26" s="34">
        <v>878.741298847464</v>
      </c>
      <c r="V26" s="34">
        <v>990.8126932025955</v>
      </c>
      <c r="W26" s="34">
        <v>1116.346830366331</v>
      </c>
      <c r="X26" s="34">
        <v>1234.0859554561323</v>
      </c>
      <c r="Y26" s="34">
        <v>1356.4556810887354</v>
      </c>
      <c r="Z26" s="34">
        <v>1491.7435011417135</v>
      </c>
      <c r="AA26" s="34">
        <v>1641.4027719209016</v>
      </c>
      <c r="AB26" s="34">
        <v>1807.0603719712594</v>
      </c>
      <c r="AC26" s="34">
        <v>1770.193234938172</v>
      </c>
      <c r="AD26" s="34">
        <v>1666.0493059348637</v>
      </c>
      <c r="AE26" s="34">
        <v>1566.2633995845817</v>
      </c>
      <c r="AF26" s="34">
        <v>1470.7749988876112</v>
      </c>
      <c r="AG26" s="34">
        <v>1379.5018026853304</v>
      </c>
      <c r="AH26" s="34">
        <v>1443.0412181048573</v>
      </c>
      <c r="AI26" s="34">
        <v>1557.323725082166</v>
      </c>
    </row>
    <row r="27" spans="1:35" ht="15">
      <c r="A27" s="38">
        <v>26</v>
      </c>
      <c r="B27" s="17" t="s">
        <v>12</v>
      </c>
      <c r="C27" s="38" t="s">
        <v>117</v>
      </c>
      <c r="D27" s="34">
        <v>416.14420371409506</v>
      </c>
      <c r="E27" s="34">
        <v>425.8615737359125</v>
      </c>
      <c r="F27" s="34">
        <v>435.60110862580797</v>
      </c>
      <c r="G27" s="34">
        <v>447.70352632196455</v>
      </c>
      <c r="H27" s="34">
        <v>461.5312373255855</v>
      </c>
      <c r="I27" s="34">
        <v>476.0347433464413</v>
      </c>
      <c r="J27" s="34">
        <v>491.3120341423542</v>
      </c>
      <c r="K27" s="34">
        <v>507.47059761358065</v>
      </c>
      <c r="L27" s="34">
        <v>522.9591370409958</v>
      </c>
      <c r="M27" s="34">
        <v>538.456995991622</v>
      </c>
      <c r="N27" s="34">
        <v>554.466440555159</v>
      </c>
      <c r="O27" s="34">
        <v>571.0045000411966</v>
      </c>
      <c r="P27" s="34">
        <v>588.0887673426496</v>
      </c>
      <c r="Q27" s="34">
        <v>605.7374174207171</v>
      </c>
      <c r="R27" s="34">
        <v>628.5391707042595</v>
      </c>
      <c r="S27" s="34">
        <v>653.9989695858225</v>
      </c>
      <c r="T27" s="34">
        <v>680.7332306104137</v>
      </c>
      <c r="U27" s="34">
        <v>708.8133781510512</v>
      </c>
      <c r="V27" s="34">
        <v>738.3150172388354</v>
      </c>
      <c r="W27" s="34">
        <v>769.3181850359234</v>
      </c>
      <c r="X27" s="34">
        <v>817.0014822562665</v>
      </c>
      <c r="Y27" s="34">
        <v>873.3204811266033</v>
      </c>
      <c r="Z27" s="34">
        <v>933.8069827078377</v>
      </c>
      <c r="AA27" s="34">
        <v>998.7902247004336</v>
      </c>
      <c r="AB27" s="34">
        <v>1068.6269185666304</v>
      </c>
      <c r="AC27" s="34">
        <v>1107.5788507199843</v>
      </c>
      <c r="AD27" s="34">
        <v>1136.961612194152</v>
      </c>
      <c r="AE27" s="34">
        <v>1168.439249263962</v>
      </c>
      <c r="AF27" s="34">
        <v>1202.0576730252817</v>
      </c>
      <c r="AG27" s="34">
        <v>1237.8628040417063</v>
      </c>
      <c r="AH27" s="34">
        <v>1260.2483197947233</v>
      </c>
      <c r="AI27" s="34">
        <v>1274.8915547087965</v>
      </c>
    </row>
    <row r="28" spans="1:35" ht="15">
      <c r="A28" s="39">
        <v>27</v>
      </c>
      <c r="B28" s="29" t="s">
        <v>135</v>
      </c>
      <c r="C28" s="38" t="s">
        <v>137</v>
      </c>
      <c r="D28" s="34">
        <v>3752.447796474078</v>
      </c>
      <c r="E28" s="34">
        <v>3777.7161274000973</v>
      </c>
      <c r="F28" s="34">
        <v>3804.2571502346013</v>
      </c>
      <c r="G28" s="34">
        <v>3843.555739008764</v>
      </c>
      <c r="H28" s="34">
        <v>3886.407520132409</v>
      </c>
      <c r="I28" s="34">
        <v>3932.9343195072042</v>
      </c>
      <c r="J28" s="34">
        <v>3983.287756114339</v>
      </c>
      <c r="K28" s="34">
        <v>4037.6291370142653</v>
      </c>
      <c r="L28" s="34">
        <v>4399.522464306994</v>
      </c>
      <c r="M28" s="34">
        <v>4908.7025427943645</v>
      </c>
      <c r="N28" s="34">
        <v>5475.159056297685</v>
      </c>
      <c r="O28" s="34">
        <v>6105.089378687336</v>
      </c>
      <c r="P28" s="34">
        <v>6805.416817276702</v>
      </c>
      <c r="Q28" s="34">
        <v>7583.8998163812275</v>
      </c>
      <c r="R28" s="34">
        <v>7523.476840523899</v>
      </c>
      <c r="S28" s="34">
        <v>7166.2833880578755</v>
      </c>
      <c r="T28" s="34">
        <v>6809.319671317303</v>
      </c>
      <c r="U28" s="34">
        <v>6452.4759064855725</v>
      </c>
      <c r="V28" s="34">
        <v>6095.895841228842</v>
      </c>
      <c r="W28" s="34">
        <v>5739.965236459711</v>
      </c>
      <c r="X28" s="34">
        <v>6471.5368141082</v>
      </c>
      <c r="Y28" s="34">
        <v>7491.612051113995</v>
      </c>
      <c r="Z28" s="34">
        <v>8412.812023227365</v>
      </c>
      <c r="AA28" s="34">
        <v>9246.316778404942</v>
      </c>
      <c r="AB28" s="34">
        <v>10017.554282596248</v>
      </c>
      <c r="AC28" s="34">
        <v>10259.234682446422</v>
      </c>
      <c r="AD28" s="34">
        <v>10304.032750871955</v>
      </c>
      <c r="AE28" s="34">
        <v>10310.357039928396</v>
      </c>
      <c r="AF28" s="34">
        <v>10272.139811552654</v>
      </c>
      <c r="AG28" s="34">
        <v>10183.560815795718</v>
      </c>
      <c r="AH28" s="34">
        <v>11723.848173476788</v>
      </c>
      <c r="AI28" s="34">
        <v>14148.225847113525</v>
      </c>
    </row>
    <row r="30" spans="1:35" ht="15">
      <c r="A30" s="18"/>
      <c r="B30" s="38" t="s">
        <v>174</v>
      </c>
      <c r="C30" s="38" t="s">
        <v>175</v>
      </c>
      <c r="D30" s="41">
        <f>SUM(D2:D28)</f>
        <v>164349.83687931276</v>
      </c>
      <c r="E30" s="41">
        <f aca="true" t="shared" si="0" ref="E30:AI30">SUM(E2:E28)</f>
        <v>167991.89153655537</v>
      </c>
      <c r="F30" s="41">
        <f t="shared" si="0"/>
        <v>171756.32077668636</v>
      </c>
      <c r="G30" s="41">
        <f t="shared" si="0"/>
        <v>174998.74136515977</v>
      </c>
      <c r="H30" s="41">
        <f t="shared" si="0"/>
        <v>176472.99242130932</v>
      </c>
      <c r="I30" s="41">
        <f t="shared" si="0"/>
        <v>178030.06414454448</v>
      </c>
      <c r="J30" s="41">
        <f t="shared" si="0"/>
        <v>179676.98897539423</v>
      </c>
      <c r="K30" s="41">
        <f t="shared" si="0"/>
        <v>181421.95188101483</v>
      </c>
      <c r="L30" s="41">
        <f t="shared" si="0"/>
        <v>184461.99198246314</v>
      </c>
      <c r="M30" s="41">
        <f t="shared" si="0"/>
        <v>187985.43375378833</v>
      </c>
      <c r="N30" s="41">
        <f t="shared" si="0"/>
        <v>191605.2624580727</v>
      </c>
      <c r="O30" s="41">
        <f t="shared" si="0"/>
        <v>195336.12985681475</v>
      </c>
      <c r="P30" s="41">
        <f t="shared" si="0"/>
        <v>199194.2887167472</v>
      </c>
      <c r="Q30" s="41">
        <f t="shared" si="0"/>
        <v>203197.92907507258</v>
      </c>
      <c r="R30" s="41">
        <f t="shared" si="0"/>
        <v>204626.12362835024</v>
      </c>
      <c r="S30" s="41">
        <f t="shared" si="0"/>
        <v>205273.40528528552</v>
      </c>
      <c r="T30" s="41">
        <f t="shared" si="0"/>
        <v>206046.22654002585</v>
      </c>
      <c r="U30" s="41">
        <f t="shared" si="0"/>
        <v>206944.62185337328</v>
      </c>
      <c r="V30" s="41">
        <f t="shared" si="0"/>
        <v>207970.19858838295</v>
      </c>
      <c r="W30" s="41">
        <f t="shared" si="0"/>
        <v>209126.04656736393</v>
      </c>
      <c r="X30" s="41">
        <f t="shared" si="0"/>
        <v>216462.71827681854</v>
      </c>
      <c r="Y30" s="41">
        <f t="shared" si="0"/>
        <v>226123.06245566273</v>
      </c>
      <c r="Z30" s="41">
        <f t="shared" si="0"/>
        <v>236132.76680753616</v>
      </c>
      <c r="AA30" s="41">
        <f t="shared" si="0"/>
        <v>246540.52197039113</v>
      </c>
      <c r="AB30" s="41">
        <f t="shared" si="0"/>
        <v>257413.15164061918</v>
      </c>
      <c r="AC30" s="41">
        <f t="shared" si="0"/>
        <v>255648.11504634336</v>
      </c>
      <c r="AD30" s="41">
        <f t="shared" si="0"/>
        <v>249683.84926007525</v>
      </c>
      <c r="AE30" s="41">
        <f t="shared" si="0"/>
        <v>243868.5623380611</v>
      </c>
      <c r="AF30" s="41">
        <f t="shared" si="0"/>
        <v>238209.48448433445</v>
      </c>
      <c r="AG30" s="41">
        <f t="shared" si="0"/>
        <v>232711.4174658853</v>
      </c>
      <c r="AH30" s="41">
        <f t="shared" si="0"/>
        <v>236470.03665154797</v>
      </c>
      <c r="AI30" s="41">
        <f t="shared" si="0"/>
        <v>243523.4424243837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2">
      <selection activeCell="A30" sqref="A30:IV30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14">
        <v>65532.65286349599</v>
      </c>
      <c r="E2" s="14">
        <v>67021.05387270362</v>
      </c>
      <c r="F2" s="14">
        <v>68545.12519705745</v>
      </c>
      <c r="G2" s="14">
        <v>69805.6006161748</v>
      </c>
      <c r="H2" s="14">
        <v>70278.45758876759</v>
      </c>
      <c r="I2" s="14">
        <v>70754.5517368642</v>
      </c>
      <c r="J2" s="14">
        <v>71233.89730063113</v>
      </c>
      <c r="K2" s="14">
        <v>71716.50837433126</v>
      </c>
      <c r="L2" s="14">
        <v>74219.25003973815</v>
      </c>
      <c r="M2" s="14">
        <v>77474.91300518435</v>
      </c>
      <c r="N2" s="14">
        <v>80825.91866543506</v>
      </c>
      <c r="O2" s="14">
        <v>84276.30446832765</v>
      </c>
      <c r="P2" s="14">
        <v>87830.15244449307</v>
      </c>
      <c r="Q2" s="14">
        <v>91491.58177203854</v>
      </c>
      <c r="R2" s="14">
        <v>93103.69591492889</v>
      </c>
      <c r="S2" s="14">
        <v>94019.35714570191</v>
      </c>
      <c r="T2" s="14">
        <v>94945.94222036943</v>
      </c>
      <c r="U2" s="14">
        <v>95883.26105551308</v>
      </c>
      <c r="V2" s="14">
        <v>96831.12588233224</v>
      </c>
      <c r="W2" s="14">
        <v>97789.351125514</v>
      </c>
      <c r="X2" s="14">
        <v>96844.63643175628</v>
      </c>
      <c r="Y2" s="14">
        <v>95238.51573637863</v>
      </c>
      <c r="Z2" s="14">
        <v>93606.83716205833</v>
      </c>
      <c r="AA2" s="14">
        <v>91952.86107022414</v>
      </c>
      <c r="AB2" s="14">
        <v>90279.85021076183</v>
      </c>
      <c r="AC2" s="14">
        <v>90254.48925915455</v>
      </c>
      <c r="AD2" s="14">
        <v>90799.96296752499</v>
      </c>
      <c r="AE2" s="14">
        <v>91365.84447106415</v>
      </c>
      <c r="AF2" s="14">
        <v>91951.73013700619</v>
      </c>
      <c r="AG2" s="14">
        <v>92557.19013310641</v>
      </c>
      <c r="AH2" s="14">
        <v>86312.66670858544</v>
      </c>
      <c r="AI2" s="14">
        <v>78281.65265345805</v>
      </c>
    </row>
    <row r="3" spans="1:35" ht="15">
      <c r="A3" s="38">
        <v>2</v>
      </c>
      <c r="B3" s="17" t="s">
        <v>0</v>
      </c>
      <c r="C3" s="38" t="s">
        <v>111</v>
      </c>
      <c r="D3" s="14">
        <v>592.6264049797636</v>
      </c>
      <c r="E3" s="14">
        <v>664.1635865706954</v>
      </c>
      <c r="F3" s="14">
        <v>743.5735818739129</v>
      </c>
      <c r="G3" s="14">
        <v>831.5160511643455</v>
      </c>
      <c r="H3" s="14">
        <v>920.305109898025</v>
      </c>
      <c r="I3" s="14">
        <v>1017.0702993668</v>
      </c>
      <c r="J3" s="14">
        <v>1122.3451141381483</v>
      </c>
      <c r="K3" s="14">
        <v>1236.6847860096404</v>
      </c>
      <c r="L3" s="14">
        <v>1276.0645579027466</v>
      </c>
      <c r="M3" s="14">
        <v>1288.5037020224493</v>
      </c>
      <c r="N3" s="14">
        <v>1300.9534983870278</v>
      </c>
      <c r="O3" s="14">
        <v>1313.3948067527817</v>
      </c>
      <c r="P3" s="14">
        <v>1325.807813164102</v>
      </c>
      <c r="Q3" s="14">
        <v>1338.172026037579</v>
      </c>
      <c r="R3" s="14">
        <v>1332.9134318704644</v>
      </c>
      <c r="S3" s="14">
        <v>1321.3682251383252</v>
      </c>
      <c r="T3" s="14">
        <v>1309.349674559014</v>
      </c>
      <c r="U3" s="14">
        <v>1296.8734378356144</v>
      </c>
      <c r="V3" s="14">
        <v>1283.9563416924161</v>
      </c>
      <c r="W3" s="14">
        <v>1270.6162934726333</v>
      </c>
      <c r="X3" s="14">
        <v>1259.4873553143564</v>
      </c>
      <c r="Y3" s="14">
        <v>1246.3092453085596</v>
      </c>
      <c r="Z3" s="14">
        <v>1229.8697618444296</v>
      </c>
      <c r="AA3" s="14">
        <v>1210.2410710166596</v>
      </c>
      <c r="AB3" s="14">
        <v>1187.5474583856985</v>
      </c>
      <c r="AC3" s="14">
        <v>1224.6957448916612</v>
      </c>
      <c r="AD3" s="14">
        <v>1286.6271343786307</v>
      </c>
      <c r="AE3" s="14">
        <v>1353.7266712321812</v>
      </c>
      <c r="AF3" s="14">
        <v>1426.3884125703908</v>
      </c>
      <c r="AG3" s="14">
        <v>1505.0298604764384</v>
      </c>
      <c r="AH3" s="14">
        <v>1491.5595832910394</v>
      </c>
      <c r="AI3" s="14">
        <v>1470.4321107319797</v>
      </c>
    </row>
    <row r="4" spans="1:35" ht="15">
      <c r="A4" s="38">
        <v>3</v>
      </c>
      <c r="B4" s="17" t="s">
        <v>20</v>
      </c>
      <c r="C4" s="38" t="s">
        <v>112</v>
      </c>
      <c r="D4" s="14">
        <v>2247.559320247584</v>
      </c>
      <c r="E4" s="14">
        <v>2289.558389718083</v>
      </c>
      <c r="F4" s="14">
        <v>2330.0746934103513</v>
      </c>
      <c r="G4" s="14">
        <v>2353.3561212539817</v>
      </c>
      <c r="H4" s="14">
        <v>2347.3381552999595</v>
      </c>
      <c r="I4" s="14">
        <v>2339.174104403423</v>
      </c>
      <c r="J4" s="14">
        <v>2328.8876498429686</v>
      </c>
      <c r="K4" s="14">
        <v>2316.5125863298504</v>
      </c>
      <c r="L4" s="14">
        <v>2323.0252292101195</v>
      </c>
      <c r="M4" s="14">
        <v>2335.609187658861</v>
      </c>
      <c r="N4" s="14">
        <v>2347.4489884993036</v>
      </c>
      <c r="O4" s="14">
        <v>2358.548780391488</v>
      </c>
      <c r="P4" s="14">
        <v>2368.9143486916087</v>
      </c>
      <c r="Q4" s="14">
        <v>2378.553032746943</v>
      </c>
      <c r="R4" s="14">
        <v>2250.169978146738</v>
      </c>
      <c r="S4" s="14">
        <v>2081.8811530376734</v>
      </c>
      <c r="T4" s="14">
        <v>1921.0679254554511</v>
      </c>
      <c r="U4" s="14">
        <v>1768.2883748344823</v>
      </c>
      <c r="V4" s="14">
        <v>1623.9208899586872</v>
      </c>
      <c r="W4" s="14">
        <v>1488.1788443178812</v>
      </c>
      <c r="X4" s="14">
        <v>1617.2493974600125</v>
      </c>
      <c r="Y4" s="14">
        <v>1855.2501125978852</v>
      </c>
      <c r="Z4" s="14">
        <v>2119.891080233</v>
      </c>
      <c r="AA4" s="14">
        <v>2411.7013474177434</v>
      </c>
      <c r="AB4" s="14">
        <v>2730.5205693326093</v>
      </c>
      <c r="AC4" s="14">
        <v>2663.8677379762194</v>
      </c>
      <c r="AD4" s="14">
        <v>2473.1431795073363</v>
      </c>
      <c r="AE4" s="14">
        <v>2293.513180015583</v>
      </c>
      <c r="AF4" s="14">
        <v>2124.673704809492</v>
      </c>
      <c r="AG4" s="14">
        <v>1966.283513107327</v>
      </c>
      <c r="AH4" s="14">
        <v>1759.312399225422</v>
      </c>
      <c r="AI4" s="14">
        <v>1546.6185015290216</v>
      </c>
    </row>
    <row r="5" spans="1:35" ht="15">
      <c r="A5" s="38">
        <v>4</v>
      </c>
      <c r="B5" s="17" t="s">
        <v>14</v>
      </c>
      <c r="C5" s="38" t="s">
        <v>134</v>
      </c>
      <c r="D5" s="14">
        <v>2189.8638570150065</v>
      </c>
      <c r="E5" s="14">
        <v>2172.145806059852</v>
      </c>
      <c r="F5" s="14">
        <v>2153.9147761008303</v>
      </c>
      <c r="G5" s="14">
        <v>2120.9692878005276</v>
      </c>
      <c r="H5" s="14">
        <v>2080.502928427235</v>
      </c>
      <c r="I5" s="14">
        <v>2040.5880532226545</v>
      </c>
      <c r="J5" s="14">
        <v>2001.2418367488299</v>
      </c>
      <c r="K5" s="14">
        <v>1962.479419530958</v>
      </c>
      <c r="L5" s="14">
        <v>1994.0806677166674</v>
      </c>
      <c r="M5" s="14">
        <v>2049.5261722207306</v>
      </c>
      <c r="N5" s="14">
        <v>2105.4891956395572</v>
      </c>
      <c r="O5" s="14">
        <v>2161.890830047294</v>
      </c>
      <c r="P5" s="14">
        <v>2218.6490401924234</v>
      </c>
      <c r="Q5" s="14">
        <v>2275.679164267314</v>
      </c>
      <c r="R5" s="14">
        <v>2256.388339961386</v>
      </c>
      <c r="S5" s="14">
        <v>2212.49730876327</v>
      </c>
      <c r="T5" s="14">
        <v>2169.5973704872863</v>
      </c>
      <c r="U5" s="14">
        <v>2127.668696842989</v>
      </c>
      <c r="V5" s="14">
        <v>2086.6916563615923</v>
      </c>
      <c r="W5" s="14">
        <v>2046.6468203959193</v>
      </c>
      <c r="X5" s="14">
        <v>2064.9007721701205</v>
      </c>
      <c r="Y5" s="14">
        <v>2105.460143983029</v>
      </c>
      <c r="Z5" s="14">
        <v>2149.6767639215227</v>
      </c>
      <c r="AA5" s="14">
        <v>2197.7326927436225</v>
      </c>
      <c r="AB5" s="14">
        <v>2249.8238223933986</v>
      </c>
      <c r="AC5" s="14">
        <v>2258.3919874841486</v>
      </c>
      <c r="AD5" s="14">
        <v>2250.105819359965</v>
      </c>
      <c r="AE5" s="14">
        <v>2240.055605747926</v>
      </c>
      <c r="AF5" s="14">
        <v>2228.174374514275</v>
      </c>
      <c r="AG5" s="14">
        <v>2214.4174056425136</v>
      </c>
      <c r="AH5" s="14">
        <v>2211.291448714545</v>
      </c>
      <c r="AI5" s="14">
        <v>2219.751640726206</v>
      </c>
    </row>
    <row r="6" spans="1:35" ht="15">
      <c r="A6" s="38">
        <v>5</v>
      </c>
      <c r="B6" s="17" t="s">
        <v>21</v>
      </c>
      <c r="C6" s="38" t="s">
        <v>119</v>
      </c>
      <c r="D6" s="14">
        <v>270.87883824166073</v>
      </c>
      <c r="E6" s="14">
        <v>300.5597584801491</v>
      </c>
      <c r="F6" s="14">
        <v>333.29088324976897</v>
      </c>
      <c r="G6" s="14">
        <v>365.4387138899578</v>
      </c>
      <c r="H6" s="14">
        <v>393.08930309684405</v>
      </c>
      <c r="I6" s="14">
        <v>422.7877986594515</v>
      </c>
      <c r="J6" s="14">
        <v>454.6546058828531</v>
      </c>
      <c r="K6" s="14">
        <v>488.81157146140947</v>
      </c>
      <c r="L6" s="14">
        <v>491.06585151151944</v>
      </c>
      <c r="M6" s="14">
        <v>482.4781827449211</v>
      </c>
      <c r="N6" s="14">
        <v>474.2202944899692</v>
      </c>
      <c r="O6" s="14">
        <v>466.2920311041294</v>
      </c>
      <c r="P6" s="14">
        <v>458.6930445452985</v>
      </c>
      <c r="Q6" s="14">
        <v>451.4228197792659</v>
      </c>
      <c r="R6" s="14">
        <v>471.10281714981494</v>
      </c>
      <c r="S6" s="14">
        <v>501.40426324017784</v>
      </c>
      <c r="T6" s="14">
        <v>533.783191260876</v>
      </c>
      <c r="U6" s="14">
        <v>568.3879649110513</v>
      </c>
      <c r="V6" s="14">
        <v>605.3778233778069</v>
      </c>
      <c r="W6" s="14">
        <v>644.9236917708632</v>
      </c>
      <c r="X6" s="14">
        <v>678.6389868330975</v>
      </c>
      <c r="Y6" s="14">
        <v>711.543663562345</v>
      </c>
      <c r="Z6" s="14">
        <v>746.5086559924157</v>
      </c>
      <c r="AA6" s="14">
        <v>783.6801357014862</v>
      </c>
      <c r="AB6" s="14">
        <v>823.2159869793726</v>
      </c>
      <c r="AC6" s="14">
        <v>805.3269885539445</v>
      </c>
      <c r="AD6" s="14">
        <v>770.177243298889</v>
      </c>
      <c r="AE6" s="14">
        <v>737.5245377729907</v>
      </c>
      <c r="AF6" s="14">
        <v>707.1265946569852</v>
      </c>
      <c r="AG6" s="14">
        <v>678.7657713755156</v>
      </c>
      <c r="AH6" s="14">
        <v>737.0498056512308</v>
      </c>
      <c r="AI6" s="14">
        <v>833.0321726548854</v>
      </c>
    </row>
    <row r="7" spans="1:35" ht="15">
      <c r="A7" s="38">
        <v>6</v>
      </c>
      <c r="B7" s="17" t="s">
        <v>49</v>
      </c>
      <c r="C7" s="38" t="s">
        <v>126</v>
      </c>
      <c r="D7" s="14">
        <v>122.04221348699684</v>
      </c>
      <c r="E7" s="14">
        <v>117.15370190827645</v>
      </c>
      <c r="F7" s="14">
        <v>112.36064914695085</v>
      </c>
      <c r="G7" s="14">
        <v>107.35640622907165</v>
      </c>
      <c r="H7" s="14">
        <v>104.66099337820611</v>
      </c>
      <c r="I7" s="14">
        <v>102.08723580008463</v>
      </c>
      <c r="J7" s="14">
        <v>99.62867877332131</v>
      </c>
      <c r="K7" s="14">
        <v>97.28002571028952</v>
      </c>
      <c r="L7" s="14">
        <v>95.1717614248132</v>
      </c>
      <c r="M7" s="14">
        <v>93.1671558760415</v>
      </c>
      <c r="N7" s="14">
        <v>91.21495020390765</v>
      </c>
      <c r="O7" s="14">
        <v>89.3153868970871</v>
      </c>
      <c r="P7" s="14">
        <v>87.46879744584409</v>
      </c>
      <c r="Q7" s="14">
        <v>85.6756030905104</v>
      </c>
      <c r="R7" s="14">
        <v>88.56088478352649</v>
      </c>
      <c r="S7" s="14">
        <v>93.27160620217707</v>
      </c>
      <c r="T7" s="14">
        <v>98.30652402800406</v>
      </c>
      <c r="U7" s="14">
        <v>103.6750429260203</v>
      </c>
      <c r="V7" s="14">
        <v>109.38788363991557</v>
      </c>
      <c r="W7" s="14">
        <v>115.45704969947951</v>
      </c>
      <c r="X7" s="14">
        <v>120.28539185962504</v>
      </c>
      <c r="Y7" s="14">
        <v>124.81395051383292</v>
      </c>
      <c r="Z7" s="14">
        <v>129.58115021780068</v>
      </c>
      <c r="AA7" s="14">
        <v>134.61457445879165</v>
      </c>
      <c r="AB7" s="14">
        <v>139.9473138494124</v>
      </c>
      <c r="AC7" s="14">
        <v>142.89718297810666</v>
      </c>
      <c r="AD7" s="14">
        <v>144.96920134429075</v>
      </c>
      <c r="AE7" s="14">
        <v>147.0210370567311</v>
      </c>
      <c r="AF7" s="14">
        <v>149.04963627868815</v>
      </c>
      <c r="AG7" s="14">
        <v>151.05196636649302</v>
      </c>
      <c r="AH7" s="14">
        <v>140.82054205743594</v>
      </c>
      <c r="AI7" s="14">
        <v>128.20398347570531</v>
      </c>
    </row>
    <row r="8" spans="1:35" ht="15">
      <c r="A8" s="38">
        <v>7</v>
      </c>
      <c r="B8" s="17" t="s">
        <v>50</v>
      </c>
      <c r="C8" s="38" t="s">
        <v>120</v>
      </c>
      <c r="D8" s="14">
        <v>21.018120023850408</v>
      </c>
      <c r="E8" s="14">
        <v>19.65690479467418</v>
      </c>
      <c r="F8" s="14">
        <v>18.171449708025236</v>
      </c>
      <c r="G8" s="14">
        <v>16.77598249599386</v>
      </c>
      <c r="H8" s="14">
        <v>16.353410730179217</v>
      </c>
      <c r="I8" s="14">
        <v>16.000404608755794</v>
      </c>
      <c r="J8" s="14">
        <v>15.680444656530371</v>
      </c>
      <c r="K8" s="14">
        <v>15.370262031731476</v>
      </c>
      <c r="L8" s="14">
        <v>16.34542037858998</v>
      </c>
      <c r="M8" s="14">
        <v>17.94461537298227</v>
      </c>
      <c r="N8" s="14">
        <v>19.849954137165827</v>
      </c>
      <c r="O8" s="14">
        <v>22.217205267177874</v>
      </c>
      <c r="P8" s="14">
        <v>25.331858226333306</v>
      </c>
      <c r="Q8" s="14">
        <v>29.728980219499327</v>
      </c>
      <c r="R8" s="14">
        <v>33.94437049380335</v>
      </c>
      <c r="S8" s="14">
        <v>38.00328888422733</v>
      </c>
      <c r="T8" s="14">
        <v>42.461075711764</v>
      </c>
      <c r="U8" s="14">
        <v>47.37762942895635</v>
      </c>
      <c r="V8" s="14">
        <v>52.82599469594251</v>
      </c>
      <c r="W8" s="14">
        <v>58.895584832137715</v>
      </c>
      <c r="X8" s="14">
        <v>50.68207710316078</v>
      </c>
      <c r="Y8" s="14">
        <v>39.810615982736856</v>
      </c>
      <c r="Z8" s="14">
        <v>31.091561557468143</v>
      </c>
      <c r="AA8" s="14">
        <v>24.135612858683977</v>
      </c>
      <c r="AB8" s="14">
        <v>18.616062241346864</v>
      </c>
      <c r="AC8" s="14">
        <v>17.545747736200106</v>
      </c>
      <c r="AD8" s="14">
        <v>17.818486053296684</v>
      </c>
      <c r="AE8" s="14">
        <v>18.87968042450998</v>
      </c>
      <c r="AF8" s="14">
        <v>19.449666795676666</v>
      </c>
      <c r="AG8" s="14">
        <v>20.0488979342176</v>
      </c>
      <c r="AH8" s="14">
        <v>20.000993485459183</v>
      </c>
      <c r="AI8" s="14">
        <v>21.433124762746193</v>
      </c>
    </row>
    <row r="9" spans="1:35" ht="15">
      <c r="A9" s="38">
        <v>8</v>
      </c>
      <c r="B9" s="17" t="s">
        <v>22</v>
      </c>
      <c r="C9" s="38" t="s">
        <v>121</v>
      </c>
      <c r="D9" s="14">
        <v>423.32165800303085</v>
      </c>
      <c r="E9" s="14">
        <v>407.4248504941354</v>
      </c>
      <c r="F9" s="14">
        <v>390.8557129032819</v>
      </c>
      <c r="G9" s="14">
        <v>372.18950114274475</v>
      </c>
      <c r="H9" s="14">
        <v>357.06859868098405</v>
      </c>
      <c r="I9" s="14">
        <v>341.69926669473784</v>
      </c>
      <c r="J9" s="14">
        <v>326.1998573810345</v>
      </c>
      <c r="K9" s="14">
        <v>310.68307309207745</v>
      </c>
      <c r="L9" s="14">
        <v>318.55051991183655</v>
      </c>
      <c r="M9" s="14">
        <v>334.962217797614</v>
      </c>
      <c r="N9" s="14">
        <v>352.2914223851477</v>
      </c>
      <c r="O9" s="14">
        <v>370.59107316144474</v>
      </c>
      <c r="P9" s="14">
        <v>389.9171988739981</v>
      </c>
      <c r="Q9" s="14">
        <v>410.32909855846</v>
      </c>
      <c r="R9" s="14">
        <v>391.61895252071105</v>
      </c>
      <c r="S9" s="14">
        <v>360.9124133010123</v>
      </c>
      <c r="T9" s="14">
        <v>331.7309537659905</v>
      </c>
      <c r="U9" s="14">
        <v>304.1219468881004</v>
      </c>
      <c r="V9" s="14">
        <v>278.11221737988933</v>
      </c>
      <c r="W9" s="14">
        <v>253.70956492918197</v>
      </c>
      <c r="X9" s="14">
        <v>264.42668415621256</v>
      </c>
      <c r="Y9" s="14">
        <v>288.30738357253546</v>
      </c>
      <c r="Z9" s="14">
        <v>314.40803692900437</v>
      </c>
      <c r="AA9" s="14">
        <v>342.93280539693814</v>
      </c>
      <c r="AB9" s="14">
        <v>374.1029496537903</v>
      </c>
      <c r="AC9" s="14">
        <v>331.9100259206434</v>
      </c>
      <c r="AD9" s="14">
        <v>274.0449947140074</v>
      </c>
      <c r="AE9" s="14">
        <v>225.59765673563203</v>
      </c>
      <c r="AF9" s="14">
        <v>185.2538915016543</v>
      </c>
      <c r="AG9" s="14">
        <v>151.8169087144924</v>
      </c>
      <c r="AH9" s="14">
        <v>175.13380775689765</v>
      </c>
      <c r="AI9" s="14">
        <v>228.45952046491087</v>
      </c>
    </row>
    <row r="10" spans="1:35" ht="15">
      <c r="A10" s="38">
        <v>9</v>
      </c>
      <c r="B10" s="17" t="s">
        <v>1</v>
      </c>
      <c r="C10" s="38" t="s">
        <v>122</v>
      </c>
      <c r="D10" s="14">
        <v>48.99541815851898</v>
      </c>
      <c r="E10" s="14">
        <v>47.96080342768591</v>
      </c>
      <c r="F10" s="14">
        <v>46.8557667407275</v>
      </c>
      <c r="G10" s="14">
        <v>45.73077228451513</v>
      </c>
      <c r="H10" s="14">
        <v>46.41784166765379</v>
      </c>
      <c r="I10" s="14">
        <v>47.19709135742264</v>
      </c>
      <c r="J10" s="14">
        <v>48.08124523067755</v>
      </c>
      <c r="K10" s="14">
        <v>49.083643110817015</v>
      </c>
      <c r="L10" s="14">
        <v>54.8968223379428</v>
      </c>
      <c r="M10" s="14">
        <v>63.24783732878777</v>
      </c>
      <c r="N10" s="14">
        <v>72.84216917842032</v>
      </c>
      <c r="O10" s="14">
        <v>83.85917893622282</v>
      </c>
      <c r="P10" s="14">
        <v>96.50398474659104</v>
      </c>
      <c r="Q10" s="14">
        <v>111.01127954593588</v>
      </c>
      <c r="R10" s="14">
        <v>116.95334242068311</v>
      </c>
      <c r="S10" s="14">
        <v>119.53973616308087</v>
      </c>
      <c r="T10" s="14">
        <v>122.02949483981675</v>
      </c>
      <c r="U10" s="14">
        <v>124.40610967605521</v>
      </c>
      <c r="V10" s="14">
        <v>126.65276884046928</v>
      </c>
      <c r="W10" s="14">
        <v>128.7525846974555</v>
      </c>
      <c r="X10" s="14">
        <v>126.33724631642852</v>
      </c>
      <c r="Y10" s="14">
        <v>122.45360024125158</v>
      </c>
      <c r="Z10" s="14">
        <v>118.5898104123703</v>
      </c>
      <c r="AA10" s="14">
        <v>114.76183272311634</v>
      </c>
      <c r="AB10" s="14">
        <v>110.98416645281664</v>
      </c>
      <c r="AC10" s="14">
        <v>112.2690747894697</v>
      </c>
      <c r="AD10" s="14">
        <v>115.31925127188802</v>
      </c>
      <c r="AE10" s="14">
        <v>118.47421354483012</v>
      </c>
      <c r="AF10" s="14">
        <v>121.7356075791274</v>
      </c>
      <c r="AG10" s="14">
        <v>125.10498489471186</v>
      </c>
      <c r="AH10" s="14">
        <v>111.81267569797946</v>
      </c>
      <c r="AI10" s="14">
        <v>94.28578953336594</v>
      </c>
    </row>
    <row r="11" spans="1:35" ht="15">
      <c r="A11" s="38">
        <v>10</v>
      </c>
      <c r="B11" s="17" t="s">
        <v>2</v>
      </c>
      <c r="C11" s="38" t="s">
        <v>123</v>
      </c>
      <c r="D11" s="14">
        <v>740.9846004084274</v>
      </c>
      <c r="E11" s="14">
        <v>792.5696150792436</v>
      </c>
      <c r="F11" s="14">
        <v>847.2788564930908</v>
      </c>
      <c r="G11" s="14">
        <v>898.5493327217129</v>
      </c>
      <c r="H11" s="14">
        <v>940.0915236048704</v>
      </c>
      <c r="I11" s="14">
        <v>983.0134945953547</v>
      </c>
      <c r="J11" s="14">
        <v>1027.3272068189576</v>
      </c>
      <c r="K11" s="14">
        <v>1073.0429398746412</v>
      </c>
      <c r="L11" s="14">
        <v>1115.7934944937026</v>
      </c>
      <c r="M11" s="14">
        <v>1158.1739667421577</v>
      </c>
      <c r="N11" s="14">
        <v>1201.594379671523</v>
      </c>
      <c r="O11" s="14">
        <v>1246.0523121946883</v>
      </c>
      <c r="P11" s="14">
        <v>1291.5453984247106</v>
      </c>
      <c r="Q11" s="14">
        <v>1338.0715314160434</v>
      </c>
      <c r="R11" s="14">
        <v>1368.8032503340082</v>
      </c>
      <c r="S11" s="14">
        <v>1394.7767729027114</v>
      </c>
      <c r="T11" s="14">
        <v>1421.5978355023033</v>
      </c>
      <c r="U11" s="14">
        <v>1449.292139203446</v>
      </c>
      <c r="V11" s="14">
        <v>1477.8861670742492</v>
      </c>
      <c r="W11" s="14">
        <v>1507.4072116185735</v>
      </c>
      <c r="X11" s="14">
        <v>1544.4435753183022</v>
      </c>
      <c r="Y11" s="14">
        <v>1583.774441927722</v>
      </c>
      <c r="Z11" s="14">
        <v>1623.04296531562</v>
      </c>
      <c r="AA11" s="14">
        <v>1662.1976256334995</v>
      </c>
      <c r="AB11" s="14">
        <v>1701.1872968070475</v>
      </c>
      <c r="AC11" s="14">
        <v>1781.3400689503512</v>
      </c>
      <c r="AD11" s="14">
        <v>1877.4355509857257</v>
      </c>
      <c r="AE11" s="14">
        <v>1975.7128379912986</v>
      </c>
      <c r="AF11" s="14">
        <v>2075.813786161898</v>
      </c>
      <c r="AG11" s="14">
        <v>2177.365953306263</v>
      </c>
      <c r="AH11" s="14">
        <v>2396.9224843861293</v>
      </c>
      <c r="AI11" s="14">
        <v>2652.9395369174126</v>
      </c>
    </row>
    <row r="12" spans="1:35" ht="15">
      <c r="A12" s="38">
        <v>11</v>
      </c>
      <c r="B12" s="17" t="s">
        <v>3</v>
      </c>
      <c r="C12" s="38" t="s">
        <v>124</v>
      </c>
      <c r="D12" s="14">
        <v>474.61027811002185</v>
      </c>
      <c r="E12" s="14">
        <v>466.70559284354954</v>
      </c>
      <c r="F12" s="14">
        <v>458.1587838791303</v>
      </c>
      <c r="G12" s="14">
        <v>445.6088148074078</v>
      </c>
      <c r="H12" s="14">
        <v>437.6006457294035</v>
      </c>
      <c r="I12" s="14">
        <v>429.3594964880093</v>
      </c>
      <c r="J12" s="14">
        <v>420.8538082492953</v>
      </c>
      <c r="K12" s="14">
        <v>412.0679726449838</v>
      </c>
      <c r="L12" s="14">
        <v>419.5960175732109</v>
      </c>
      <c r="M12" s="14">
        <v>432.9229392558951</v>
      </c>
      <c r="N12" s="14">
        <v>446.611374890107</v>
      </c>
      <c r="O12" s="14">
        <v>460.6826190428727</v>
      </c>
      <c r="P12" s="14">
        <v>475.16204602000823</v>
      </c>
      <c r="Q12" s="14">
        <v>490.0798679045581</v>
      </c>
      <c r="R12" s="14">
        <v>502.27568941089237</v>
      </c>
      <c r="S12" s="14">
        <v>513.8075636636434</v>
      </c>
      <c r="T12" s="14">
        <v>525.7447894270767</v>
      </c>
      <c r="U12" s="14">
        <v>538.1063486705901</v>
      </c>
      <c r="V12" s="14">
        <v>550.9121864184448</v>
      </c>
      <c r="W12" s="14">
        <v>564.1832622468862</v>
      </c>
      <c r="X12" s="14">
        <v>619.276191294704</v>
      </c>
      <c r="Y12" s="14">
        <v>694.3817667533858</v>
      </c>
      <c r="Z12" s="14">
        <v>776.8975620641397</v>
      </c>
      <c r="AA12" s="14">
        <v>867.1638481278382</v>
      </c>
      <c r="AB12" s="14">
        <v>965.4542221883142</v>
      </c>
      <c r="AC12" s="14">
        <v>949.7170682539122</v>
      </c>
      <c r="AD12" s="14">
        <v>895.9619087503671</v>
      </c>
      <c r="AE12" s="14">
        <v>844.1902141779601</v>
      </c>
      <c r="AF12" s="14">
        <v>794.439911585348</v>
      </c>
      <c r="AG12" s="14">
        <v>746.7362357752285</v>
      </c>
      <c r="AH12" s="14">
        <v>738.5304097504697</v>
      </c>
      <c r="AI12" s="14">
        <v>748.5240740132436</v>
      </c>
    </row>
    <row r="13" spans="1:35" ht="15">
      <c r="A13" s="38">
        <v>12</v>
      </c>
      <c r="B13" s="17" t="s">
        <v>4</v>
      </c>
      <c r="C13" s="38" t="s">
        <v>125</v>
      </c>
      <c r="D13" s="14">
        <v>18.170184637486077</v>
      </c>
      <c r="E13" s="14">
        <v>22.02740430704672</v>
      </c>
      <c r="F13" s="14">
        <v>26.64497134149031</v>
      </c>
      <c r="G13" s="14">
        <v>31.501075825055576</v>
      </c>
      <c r="H13" s="14">
        <v>35.57226028730512</v>
      </c>
      <c r="I13" s="14">
        <v>40.12605853851835</v>
      </c>
      <c r="J13" s="14">
        <v>45.20565715369287</v>
      </c>
      <c r="K13" s="14">
        <v>50.854039391723994</v>
      </c>
      <c r="L13" s="14">
        <v>60.41863335877175</v>
      </c>
      <c r="M13" s="14">
        <v>73.18025454847519</v>
      </c>
      <c r="N13" s="14">
        <v>88.71289978681064</v>
      </c>
      <c r="O13" s="14">
        <v>107.63180391056922</v>
      </c>
      <c r="P13" s="14">
        <v>130.6899405814814</v>
      </c>
      <c r="Q13" s="14">
        <v>158.80862882799858</v>
      </c>
      <c r="R13" s="14">
        <v>162.86658495948367</v>
      </c>
      <c r="S13" s="14">
        <v>157.91307454088602</v>
      </c>
      <c r="T13" s="14">
        <v>153.17265467239739</v>
      </c>
      <c r="U13" s="14">
        <v>148.60126556531802</v>
      </c>
      <c r="V13" s="14">
        <v>144.1661866602488</v>
      </c>
      <c r="W13" s="14">
        <v>139.84370781566264</v>
      </c>
      <c r="X13" s="14">
        <v>142.74655983851173</v>
      </c>
      <c r="Y13" s="14">
        <v>148.31802365403465</v>
      </c>
      <c r="Z13" s="14">
        <v>154.22492567294202</v>
      </c>
      <c r="AA13" s="14">
        <v>160.48657649445556</v>
      </c>
      <c r="AB13" s="14">
        <v>167.12636188836075</v>
      </c>
      <c r="AC13" s="14">
        <v>172.97488938980322</v>
      </c>
      <c r="AD13" s="14">
        <v>178.72433139532782</v>
      </c>
      <c r="AE13" s="14">
        <v>184.76673251961665</v>
      </c>
      <c r="AF13" s="14">
        <v>191.1144315076882</v>
      </c>
      <c r="AG13" s="14">
        <v>197.7815826207869</v>
      </c>
      <c r="AH13" s="14">
        <v>153.18885197416998</v>
      </c>
      <c r="AI13" s="14">
        <v>106.31373161048661</v>
      </c>
    </row>
    <row r="14" spans="1:35" ht="15">
      <c r="A14" s="38">
        <v>13</v>
      </c>
      <c r="B14" s="17" t="s">
        <v>15</v>
      </c>
      <c r="C14" s="38" t="s">
        <v>133</v>
      </c>
      <c r="D14" s="14">
        <v>30.92849735544565</v>
      </c>
      <c r="E14" s="14">
        <v>31.353930656762582</v>
      </c>
      <c r="F14" s="14">
        <v>31.773223338358783</v>
      </c>
      <c r="G14" s="14">
        <v>32.09287662405</v>
      </c>
      <c r="H14" s="14">
        <v>33.56426945998393</v>
      </c>
      <c r="I14" s="14">
        <v>35.22369980537273</v>
      </c>
      <c r="J14" s="14">
        <v>37.13049235590957</v>
      </c>
      <c r="K14" s="14">
        <v>39.36573783601285</v>
      </c>
      <c r="L14" s="14">
        <v>44.2171306570386</v>
      </c>
      <c r="M14" s="14">
        <v>50.57625954523151</v>
      </c>
      <c r="N14" s="14">
        <v>57.87092166608817</v>
      </c>
      <c r="O14" s="14">
        <v>66.24061383373018</v>
      </c>
      <c r="P14" s="14">
        <v>75.8455169579054</v>
      </c>
      <c r="Q14" s="14">
        <v>86.86943294013646</v>
      </c>
      <c r="R14" s="14">
        <v>87.00645800093517</v>
      </c>
      <c r="S14" s="14">
        <v>83.33133190825916</v>
      </c>
      <c r="T14" s="14">
        <v>79.8347276170797</v>
      </c>
      <c r="U14" s="14">
        <v>76.5326868768593</v>
      </c>
      <c r="V14" s="14">
        <v>73.44370916847153</v>
      </c>
      <c r="W14" s="14">
        <v>70.58989452008127</v>
      </c>
      <c r="X14" s="14">
        <v>70.86716538321585</v>
      </c>
      <c r="Y14" s="14">
        <v>72.0719876339993</v>
      </c>
      <c r="Z14" s="14">
        <v>73.14655350352105</v>
      </c>
      <c r="AA14" s="14">
        <v>74.03189049361278</v>
      </c>
      <c r="AB14" s="14">
        <v>74.67440508684369</v>
      </c>
      <c r="AC14" s="14">
        <v>78.5655925496373</v>
      </c>
      <c r="AD14" s="14">
        <v>83.98563076899914</v>
      </c>
      <c r="AE14" s="14">
        <v>89.8845895905754</v>
      </c>
      <c r="AF14" s="14">
        <v>96.30499902205126</v>
      </c>
      <c r="AG14" s="14">
        <v>103.29355363141232</v>
      </c>
      <c r="AH14" s="14">
        <v>96.16226716188856</v>
      </c>
      <c r="AI14" s="14">
        <v>85.26386352907993</v>
      </c>
    </row>
    <row r="15" spans="1:35" ht="15">
      <c r="A15" s="38">
        <v>14</v>
      </c>
      <c r="B15" s="17" t="s">
        <v>5</v>
      </c>
      <c r="C15" s="38" t="s">
        <v>128</v>
      </c>
      <c r="D15" s="14">
        <v>39.34302437599177</v>
      </c>
      <c r="E15" s="14">
        <v>38.88492450760872</v>
      </c>
      <c r="F15" s="14">
        <v>38.777330961393524</v>
      </c>
      <c r="G15" s="14">
        <v>38.448880158573665</v>
      </c>
      <c r="H15" s="14">
        <v>40.759863332822775</v>
      </c>
      <c r="I15" s="14">
        <v>43.25461873365207</v>
      </c>
      <c r="J15" s="14">
        <v>45.94581649252744</v>
      </c>
      <c r="K15" s="14">
        <v>48.84695429421924</v>
      </c>
      <c r="L15" s="14">
        <v>45.70663503338217</v>
      </c>
      <c r="M15" s="14">
        <v>40.959419030301746</v>
      </c>
      <c r="N15" s="14">
        <v>36.687316636196755</v>
      </c>
      <c r="O15" s="14">
        <v>32.847041204398224</v>
      </c>
      <c r="P15" s="14">
        <v>29.39847464997467</v>
      </c>
      <c r="Q15" s="14">
        <v>26.304567275739025</v>
      </c>
      <c r="R15" s="14">
        <v>29.204275913292257</v>
      </c>
      <c r="S15" s="14">
        <v>34.806905970218715</v>
      </c>
      <c r="T15" s="14">
        <v>41.42588923691861</v>
      </c>
      <c r="U15" s="14">
        <v>49.22092321067979</v>
      </c>
      <c r="V15" s="14">
        <v>58.36719078420668</v>
      </c>
      <c r="W15" s="14">
        <v>69.0532810979362</v>
      </c>
      <c r="X15" s="14">
        <v>76.57578127148048</v>
      </c>
      <c r="Y15" s="14">
        <v>83.30947479931234</v>
      </c>
      <c r="Z15" s="14">
        <v>90.82967127044877</v>
      </c>
      <c r="AA15" s="14">
        <v>99.23852178935718</v>
      </c>
      <c r="AB15" s="14">
        <v>108.65512460550232</v>
      </c>
      <c r="AC15" s="14">
        <v>111.11027650387031</v>
      </c>
      <c r="AD15" s="14">
        <v>110.94197352366385</v>
      </c>
      <c r="AE15" s="14">
        <v>110.6896212676871</v>
      </c>
      <c r="AF15" s="14">
        <v>110.35142813760734</v>
      </c>
      <c r="AG15" s="14">
        <v>109.92576071022323</v>
      </c>
      <c r="AH15" s="14">
        <v>108.08459301200308</v>
      </c>
      <c r="AI15" s="14">
        <v>106.34738585993894</v>
      </c>
    </row>
    <row r="16" spans="1:35" ht="15">
      <c r="A16" s="38">
        <v>15</v>
      </c>
      <c r="B16" s="17" t="s">
        <v>16</v>
      </c>
      <c r="C16" s="38" t="s">
        <v>127</v>
      </c>
      <c r="D16" s="14">
        <v>404.42502435219865</v>
      </c>
      <c r="E16" s="14">
        <v>405.3126723438522</v>
      </c>
      <c r="F16" s="14">
        <v>406.04450745071347</v>
      </c>
      <c r="G16" s="14">
        <v>407.91806387424094</v>
      </c>
      <c r="H16" s="14">
        <v>423.5302003432493</v>
      </c>
      <c r="I16" s="14">
        <v>439.87534527402846</v>
      </c>
      <c r="J16" s="14">
        <v>456.99724439978587</v>
      </c>
      <c r="K16" s="14">
        <v>474.9423213898729</v>
      </c>
      <c r="L16" s="14">
        <v>511.3191377269761</v>
      </c>
      <c r="M16" s="14">
        <v>556.4692403793647</v>
      </c>
      <c r="N16" s="14">
        <v>604.973708791047</v>
      </c>
      <c r="O16" s="14">
        <v>656.9877491931671</v>
      </c>
      <c r="P16" s="14">
        <v>712.6626779913954</v>
      </c>
      <c r="Q16" s="14">
        <v>772.1448150061932</v>
      </c>
      <c r="R16" s="14">
        <v>770.9372997125676</v>
      </c>
      <c r="S16" s="14">
        <v>750.4925202317278</v>
      </c>
      <c r="T16" s="14">
        <v>732.0458744680158</v>
      </c>
      <c r="U16" s="14">
        <v>715.5330960986419</v>
      </c>
      <c r="V16" s="14">
        <v>700.9004557503889</v>
      </c>
      <c r="W16" s="14">
        <v>688.1047210217488</v>
      </c>
      <c r="X16" s="14">
        <v>680.0939265762157</v>
      </c>
      <c r="Y16" s="14">
        <v>672.069666184693</v>
      </c>
      <c r="Z16" s="14">
        <v>662.7323386555764</v>
      </c>
      <c r="AA16" s="14">
        <v>652.1897358961882</v>
      </c>
      <c r="AB16" s="14">
        <v>640.553239983422</v>
      </c>
      <c r="AC16" s="14">
        <v>661.2174113369657</v>
      </c>
      <c r="AD16" s="14">
        <v>694.3867453525958</v>
      </c>
      <c r="AE16" s="14">
        <v>729.3566661487464</v>
      </c>
      <c r="AF16" s="14">
        <v>766.1855849932069</v>
      </c>
      <c r="AG16" s="14">
        <v>804.9306823680561</v>
      </c>
      <c r="AH16" s="14">
        <v>833.1028090705141</v>
      </c>
      <c r="AI16" s="14">
        <v>857.2125459476799</v>
      </c>
    </row>
    <row r="17" spans="1:35" ht="15">
      <c r="A17" s="38">
        <v>16</v>
      </c>
      <c r="B17" s="17" t="s">
        <v>6</v>
      </c>
      <c r="C17" s="38" t="s">
        <v>132</v>
      </c>
      <c r="D17" s="14">
        <v>81.06716216122457</v>
      </c>
      <c r="E17" s="14">
        <v>82.7147276475667</v>
      </c>
      <c r="F17" s="14">
        <v>84.40630785004669</v>
      </c>
      <c r="G17" s="14">
        <v>86.52854118633174</v>
      </c>
      <c r="H17" s="14">
        <v>88.48685526638306</v>
      </c>
      <c r="I17" s="14">
        <v>90.49670345314911</v>
      </c>
      <c r="J17" s="14">
        <v>92.56182486433865</v>
      </c>
      <c r="K17" s="14">
        <v>94.68655877645517</v>
      </c>
      <c r="L17" s="14">
        <v>97.38983809369154</v>
      </c>
      <c r="M17" s="14">
        <v>100.35413250680529</v>
      </c>
      <c r="N17" s="14">
        <v>103.41606039269078</v>
      </c>
      <c r="O17" s="14">
        <v>106.58130124474026</v>
      </c>
      <c r="P17" s="14">
        <v>109.85626671033056</v>
      </c>
      <c r="Q17" s="14">
        <v>113.24821765410867</v>
      </c>
      <c r="R17" s="14">
        <v>110.21264707801718</v>
      </c>
      <c r="S17" s="14">
        <v>104.38621950948736</v>
      </c>
      <c r="T17" s="14">
        <v>98.18452855292983</v>
      </c>
      <c r="U17" s="14">
        <v>91.88244518359429</v>
      </c>
      <c r="V17" s="14">
        <v>85.66944453991732</v>
      </c>
      <c r="W17" s="14">
        <v>79.66795609564362</v>
      </c>
      <c r="X17" s="14">
        <v>88.5411157936938</v>
      </c>
      <c r="Y17" s="14">
        <v>104.33826392259375</v>
      </c>
      <c r="Z17" s="14">
        <v>122.75477855265768</v>
      </c>
      <c r="AA17" s="14">
        <v>144.15608706323667</v>
      </c>
      <c r="AB17" s="14">
        <v>168.9363885558726</v>
      </c>
      <c r="AC17" s="14">
        <v>168.8078524556907</v>
      </c>
      <c r="AD17" s="14">
        <v>160.04752247545605</v>
      </c>
      <c r="AE17" s="14">
        <v>151.7767377461933</v>
      </c>
      <c r="AF17" s="14">
        <v>143.98192393750938</v>
      </c>
      <c r="AG17" s="14">
        <v>136.6504475768549</v>
      </c>
      <c r="AH17" s="14">
        <v>117.046873928208</v>
      </c>
      <c r="AI17" s="14">
        <v>96.28032782035635</v>
      </c>
    </row>
    <row r="18" spans="1:35" ht="15">
      <c r="A18" s="38">
        <v>17</v>
      </c>
      <c r="B18" s="17" t="s">
        <v>7</v>
      </c>
      <c r="C18" s="38" t="s">
        <v>113</v>
      </c>
      <c r="D18" s="14">
        <v>3716.8803712693066</v>
      </c>
      <c r="E18" s="14">
        <v>4106.944970708023</v>
      </c>
      <c r="F18" s="14">
        <v>4529.751077924883</v>
      </c>
      <c r="G18" s="14">
        <v>5057.381817067434</v>
      </c>
      <c r="H18" s="14">
        <v>5837.532081319873</v>
      </c>
      <c r="I18" s="14">
        <v>6763.124710499719</v>
      </c>
      <c r="J18" s="14">
        <v>7870.259093320217</v>
      </c>
      <c r="K18" s="14">
        <v>9206.147974319247</v>
      </c>
      <c r="L18" s="14">
        <v>9412.977897703173</v>
      </c>
      <c r="M18" s="14">
        <v>9246.811240064475</v>
      </c>
      <c r="N18" s="14">
        <v>9140.24169093461</v>
      </c>
      <c r="O18" s="14">
        <v>9084.936092423002</v>
      </c>
      <c r="P18" s="14">
        <v>9074.079784148124</v>
      </c>
      <c r="Q18" s="14">
        <v>9102.121063469436</v>
      </c>
      <c r="R18" s="14">
        <v>9563.317539175743</v>
      </c>
      <c r="S18" s="14">
        <v>10195.94896520664</v>
      </c>
      <c r="T18" s="14">
        <v>10870.296672739933</v>
      </c>
      <c r="U18" s="14">
        <v>11589.11277268972</v>
      </c>
      <c r="V18" s="14">
        <v>12355.331329120107</v>
      </c>
      <c r="W18" s="14">
        <v>13172.080416893168</v>
      </c>
      <c r="X18" s="14">
        <v>13820.179130161729</v>
      </c>
      <c r="Y18" s="14">
        <v>14383.157955738903</v>
      </c>
      <c r="Z18" s="14">
        <v>14916.926160607414</v>
      </c>
      <c r="AA18" s="14">
        <v>15411.487832940844</v>
      </c>
      <c r="AB18" s="14">
        <v>15856.788061001687</v>
      </c>
      <c r="AC18" s="14">
        <v>18025.785982125606</v>
      </c>
      <c r="AD18" s="14">
        <v>20993.198252927392</v>
      </c>
      <c r="AE18" s="14">
        <v>24200.25324224748</v>
      </c>
      <c r="AF18" s="14">
        <v>27649.750660770726</v>
      </c>
      <c r="AG18" s="14">
        <v>31351.77705013687</v>
      </c>
      <c r="AH18" s="14">
        <v>36260.325650606246</v>
      </c>
      <c r="AI18" s="14">
        <v>41037.28756516988</v>
      </c>
    </row>
    <row r="19" spans="1:35" ht="15">
      <c r="A19" s="38">
        <v>18</v>
      </c>
      <c r="B19" s="17" t="s">
        <v>8</v>
      </c>
      <c r="C19" s="38" t="s">
        <v>131</v>
      </c>
      <c r="D19" s="14">
        <v>856.236947434965</v>
      </c>
      <c r="E19" s="14">
        <v>894.4190991209199</v>
      </c>
      <c r="F19" s="14">
        <v>935.558034415963</v>
      </c>
      <c r="G19" s="14">
        <v>981.6732143985794</v>
      </c>
      <c r="H19" s="14">
        <v>1020.728160645173</v>
      </c>
      <c r="I19" s="14">
        <v>1062.9691034154937</v>
      </c>
      <c r="J19" s="14">
        <v>1108.7043477979792</v>
      </c>
      <c r="K19" s="14">
        <v>1158.2757061969166</v>
      </c>
      <c r="L19" s="14">
        <v>1207.6076765211117</v>
      </c>
      <c r="M19" s="14">
        <v>1258.567440086379</v>
      </c>
      <c r="N19" s="14">
        <v>1312.7131452896276</v>
      </c>
      <c r="O19" s="14">
        <v>1370.3558505531946</v>
      </c>
      <c r="P19" s="14">
        <v>1431.8471296630491</v>
      </c>
      <c r="Q19" s="14">
        <v>1497.585119364594</v>
      </c>
      <c r="R19" s="14">
        <v>1629.3003593882854</v>
      </c>
      <c r="S19" s="14">
        <v>1799.497476059118</v>
      </c>
      <c r="T19" s="14">
        <v>1992.0885509069499</v>
      </c>
      <c r="U19" s="14">
        <v>2210.09716685852</v>
      </c>
      <c r="V19" s="14">
        <v>2456.9515546069683</v>
      </c>
      <c r="W19" s="14">
        <v>2736.5313384185692</v>
      </c>
      <c r="X19" s="14">
        <v>3021.2356752055775</v>
      </c>
      <c r="Y19" s="14">
        <v>3326.239967224096</v>
      </c>
      <c r="Z19" s="14">
        <v>3664.112763231873</v>
      </c>
      <c r="AA19" s="14">
        <v>4038.586383675725</v>
      </c>
      <c r="AB19" s="14">
        <v>4453.876677910004</v>
      </c>
      <c r="AC19" s="14">
        <v>4105.098494477774</v>
      </c>
      <c r="AD19" s="14">
        <v>3571.652674956679</v>
      </c>
      <c r="AE19" s="14">
        <v>3119.564807114063</v>
      </c>
      <c r="AF19" s="14">
        <v>2739.050686608234</v>
      </c>
      <c r="AG19" s="14">
        <v>2420.8737922526934</v>
      </c>
      <c r="AH19" s="14">
        <v>2358.487142923218</v>
      </c>
      <c r="AI19" s="14">
        <v>2379.757396815736</v>
      </c>
    </row>
    <row r="20" spans="1:35" ht="15">
      <c r="A20" s="38">
        <v>19</v>
      </c>
      <c r="B20" s="17" t="s">
        <v>9</v>
      </c>
      <c r="C20" s="38" t="s">
        <v>114</v>
      </c>
      <c r="D20" s="14">
        <v>377.98682018564733</v>
      </c>
      <c r="E20" s="14">
        <v>366.3388934376991</v>
      </c>
      <c r="F20" s="14">
        <v>354.64865393452817</v>
      </c>
      <c r="G20" s="14">
        <v>342.7850462103067</v>
      </c>
      <c r="H20" s="14">
        <v>325.7595465837425</v>
      </c>
      <c r="I20" s="14">
        <v>309.3524970169381</v>
      </c>
      <c r="J20" s="14">
        <v>293.5784329134699</v>
      </c>
      <c r="K20" s="14">
        <v>278.44540446741775</v>
      </c>
      <c r="L20" s="14">
        <v>284.7720185533981</v>
      </c>
      <c r="M20" s="14">
        <v>298.6964895351463</v>
      </c>
      <c r="N20" s="14">
        <v>313.3107122606076</v>
      </c>
      <c r="O20" s="14">
        <v>328.64679897272924</v>
      </c>
      <c r="P20" s="14">
        <v>344.73813373668014</v>
      </c>
      <c r="Q20" s="14">
        <v>361.6194035704256</v>
      </c>
      <c r="R20" s="14">
        <v>388.08451515607413</v>
      </c>
      <c r="S20" s="14">
        <v>419.67452476493384</v>
      </c>
      <c r="T20" s="14">
        <v>453.84581552232015</v>
      </c>
      <c r="U20" s="14">
        <v>490.8109994750914</v>
      </c>
      <c r="V20" s="14">
        <v>530.8004456403984</v>
      </c>
      <c r="W20" s="14">
        <v>574.0637948107872</v>
      </c>
      <c r="X20" s="14">
        <v>577.6097280272085</v>
      </c>
      <c r="Y20" s="14">
        <v>566.960606711636</v>
      </c>
      <c r="Z20" s="14">
        <v>556.0909848180281</v>
      </c>
      <c r="AA20" s="14">
        <v>545.04694438822</v>
      </c>
      <c r="AB20" s="14">
        <v>533.8714001341556</v>
      </c>
      <c r="AC20" s="14">
        <v>597.4341418599122</v>
      </c>
      <c r="AD20" s="14">
        <v>697.6942877610788</v>
      </c>
      <c r="AE20" s="14">
        <v>812.742400189802</v>
      </c>
      <c r="AF20" s="14">
        <v>944.004249573381</v>
      </c>
      <c r="AG20" s="14">
        <v>1092.7890984048302</v>
      </c>
      <c r="AH20" s="14">
        <v>1033.1459481596808</v>
      </c>
      <c r="AI20" s="14">
        <v>909.171059787779</v>
      </c>
    </row>
    <row r="21" spans="1:35" ht="15">
      <c r="A21" s="38">
        <v>20</v>
      </c>
      <c r="B21" s="17" t="s">
        <v>10</v>
      </c>
      <c r="C21" s="38" t="s">
        <v>130</v>
      </c>
      <c r="D21" s="14">
        <v>1054.4389155437614</v>
      </c>
      <c r="E21" s="14">
        <v>1158.2408287128787</v>
      </c>
      <c r="F21" s="14">
        <v>1272.6177266805848</v>
      </c>
      <c r="G21" s="14">
        <v>1383.6262118243826</v>
      </c>
      <c r="H21" s="14">
        <v>1431.6559998080063</v>
      </c>
      <c r="I21" s="14">
        <v>1481.9479171873184</v>
      </c>
      <c r="J21" s="14">
        <v>1534.5862684539259</v>
      </c>
      <c r="K21" s="14">
        <v>1589.6612597584146</v>
      </c>
      <c r="L21" s="14">
        <v>1663.584282051023</v>
      </c>
      <c r="M21" s="14">
        <v>1746.698892781583</v>
      </c>
      <c r="N21" s="14">
        <v>1833.9030616205835</v>
      </c>
      <c r="O21" s="14">
        <v>1925.388182146032</v>
      </c>
      <c r="P21" s="14">
        <v>2021.3547836778212</v>
      </c>
      <c r="Q21" s="14">
        <v>2122.0129941337373</v>
      </c>
      <c r="R21" s="14">
        <v>2227.1985210768134</v>
      </c>
      <c r="S21" s="14">
        <v>2337.4449664930607</v>
      </c>
      <c r="T21" s="14">
        <v>2453.144429939725</v>
      </c>
      <c r="U21" s="14">
        <v>2574.568556281298</v>
      </c>
      <c r="V21" s="14">
        <v>2702.002687910724</v>
      </c>
      <c r="W21" s="14">
        <v>2835.746559771272</v>
      </c>
      <c r="X21" s="14">
        <v>2794.905070242085</v>
      </c>
      <c r="Y21" s="14">
        <v>2693.260017896089</v>
      </c>
      <c r="Z21" s="14">
        <v>2590.7401365902397</v>
      </c>
      <c r="AA21" s="14">
        <v>2487.9130383360134</v>
      </c>
      <c r="AB21" s="14">
        <v>2385.308383207099</v>
      </c>
      <c r="AC21" s="14">
        <v>2518.1731796465265</v>
      </c>
      <c r="AD21" s="14">
        <v>2744.8234065162064</v>
      </c>
      <c r="AE21" s="14">
        <v>2990.2572028806417</v>
      </c>
      <c r="AF21" s="14">
        <v>3255.8041640827637</v>
      </c>
      <c r="AG21" s="14">
        <v>3542.8625355940926</v>
      </c>
      <c r="AH21" s="14">
        <v>3327.1384600587344</v>
      </c>
      <c r="AI21" s="14">
        <v>2968.885981333657</v>
      </c>
    </row>
    <row r="22" spans="1:35" ht="15">
      <c r="A22" s="38">
        <v>21</v>
      </c>
      <c r="B22" s="17" t="s">
        <v>17</v>
      </c>
      <c r="C22" s="38" t="s">
        <v>115</v>
      </c>
      <c r="D22" s="14">
        <v>20.48881797731082</v>
      </c>
      <c r="E22" s="14">
        <v>22.72280268527073</v>
      </c>
      <c r="F22" s="14">
        <v>25.21398071381261</v>
      </c>
      <c r="G22" s="14">
        <v>27.402203665567097</v>
      </c>
      <c r="H22" s="14">
        <v>27.544540107219834</v>
      </c>
      <c r="I22" s="14">
        <v>27.744222663915266</v>
      </c>
      <c r="J22" s="14">
        <v>28.038643237703756</v>
      </c>
      <c r="K22" s="14">
        <v>28.495579877644122</v>
      </c>
      <c r="L22" s="14">
        <v>31.01153273240406</v>
      </c>
      <c r="M22" s="14">
        <v>34.404717244820155</v>
      </c>
      <c r="N22" s="14">
        <v>38.05606887746316</v>
      </c>
      <c r="O22" s="14">
        <v>41.91903550846235</v>
      </c>
      <c r="P22" s="14">
        <v>45.905139839888015</v>
      </c>
      <c r="Q22" s="14">
        <v>49.867770402540486</v>
      </c>
      <c r="R22" s="14">
        <v>49.85172476325555</v>
      </c>
      <c r="S22" s="14">
        <v>48.50112683733563</v>
      </c>
      <c r="T22" s="14">
        <v>47.099419267835955</v>
      </c>
      <c r="U22" s="14">
        <v>45.64755108328144</v>
      </c>
      <c r="V22" s="14">
        <v>44.14691145883656</v>
      </c>
      <c r="W22" s="14">
        <v>42.59944145897164</v>
      </c>
      <c r="X22" s="14">
        <v>52.82582299983491</v>
      </c>
      <c r="Y22" s="14">
        <v>71.11887510763675</v>
      </c>
      <c r="Z22" s="14">
        <v>95.52611510836742</v>
      </c>
      <c r="AA22" s="14">
        <v>128.00319649823234</v>
      </c>
      <c r="AB22" s="14">
        <v>171.10976110482156</v>
      </c>
      <c r="AC22" s="14">
        <v>143.70790159911945</v>
      </c>
      <c r="AD22" s="14">
        <v>102.7894640064447</v>
      </c>
      <c r="AE22" s="14">
        <v>73.11459877533883</v>
      </c>
      <c r="AF22" s="14">
        <v>51.78641478312604</v>
      </c>
      <c r="AG22" s="14">
        <v>36.56211330496119</v>
      </c>
      <c r="AH22" s="14">
        <v>48.21803877405479</v>
      </c>
      <c r="AI22" s="14">
        <v>77.46277158937882</v>
      </c>
    </row>
    <row r="23" spans="1:35" ht="15">
      <c r="A23" s="38">
        <v>22</v>
      </c>
      <c r="B23" s="17" t="s">
        <v>23</v>
      </c>
      <c r="C23" s="38" t="s">
        <v>129</v>
      </c>
      <c r="D23" s="14">
        <v>19.178609523343045</v>
      </c>
      <c r="E23" s="14">
        <v>19.496459314390965</v>
      </c>
      <c r="F23" s="14">
        <v>19.83406205321162</v>
      </c>
      <c r="G23" s="14">
        <v>20.06896019157487</v>
      </c>
      <c r="H23" s="14">
        <v>19.563061167810428</v>
      </c>
      <c r="I23" s="14">
        <v>19.08142298421209</v>
      </c>
      <c r="J23" s="14">
        <v>18.624073048109963</v>
      </c>
      <c r="K23" s="14">
        <v>18.191048476779624</v>
      </c>
      <c r="L23" s="14">
        <v>19.062057918193716</v>
      </c>
      <c r="M23" s="14">
        <v>20.438257742659054</v>
      </c>
      <c r="N23" s="14">
        <v>21.905012635133296</v>
      </c>
      <c r="O23" s="14">
        <v>23.46693248007553</v>
      </c>
      <c r="P23" s="14">
        <v>25.128668593746582</v>
      </c>
      <c r="Q23" s="14">
        <v>26.894884420308838</v>
      </c>
      <c r="R23" s="14">
        <v>26.04179216807988</v>
      </c>
      <c r="S23" s="14">
        <v>24.394231269737475</v>
      </c>
      <c r="T23" s="14">
        <v>22.854969199542033</v>
      </c>
      <c r="U23" s="14">
        <v>21.416595892553815</v>
      </c>
      <c r="V23" s="14">
        <v>20.072224884934382</v>
      </c>
      <c r="W23" s="14">
        <v>18.815455876325615</v>
      </c>
      <c r="X23" s="14">
        <v>20.400939644689696</v>
      </c>
      <c r="Y23" s="14">
        <v>23.19035768950131</v>
      </c>
      <c r="Z23" s="14">
        <v>26.32164806759925</v>
      </c>
      <c r="AA23" s="14">
        <v>29.82789986020219</v>
      </c>
      <c r="AB23" s="14">
        <v>33.743629348233625</v>
      </c>
      <c r="AC23" s="14">
        <v>38.440055310335005</v>
      </c>
      <c r="AD23" s="14">
        <v>43.90648659747209</v>
      </c>
      <c r="AE23" s="14">
        <v>50.14772955256481</v>
      </c>
      <c r="AF23" s="14">
        <v>57.272725183555806</v>
      </c>
      <c r="AG23" s="14">
        <v>65.40548707423552</v>
      </c>
      <c r="AH23" s="14">
        <v>57.37301466697905</v>
      </c>
      <c r="AI23" s="14">
        <v>46.08824997292653</v>
      </c>
    </row>
    <row r="24" spans="1:35" ht="15">
      <c r="A24" s="39">
        <v>23</v>
      </c>
      <c r="B24" s="28" t="s">
        <v>108</v>
      </c>
      <c r="C24" s="38" t="s">
        <v>136</v>
      </c>
      <c r="D24" s="14">
        <v>19.05563055269057</v>
      </c>
      <c r="E24" s="14">
        <v>22.945966697883964</v>
      </c>
      <c r="F24" s="14">
        <v>27.632580543253084</v>
      </c>
      <c r="G24" s="14">
        <v>33.166526008629674</v>
      </c>
      <c r="H24" s="14">
        <v>38.600772445549104</v>
      </c>
      <c r="I24" s="14">
        <v>44.982008897833644</v>
      </c>
      <c r="J24" s="14">
        <v>52.50875383930358</v>
      </c>
      <c r="K24" s="14">
        <v>61.44239489429048</v>
      </c>
      <c r="L24" s="14">
        <v>65.31400613486292</v>
      </c>
      <c r="M24" s="14">
        <v>67.19847714746253</v>
      </c>
      <c r="N24" s="14">
        <v>69.13704886536944</v>
      </c>
      <c r="O24" s="14">
        <v>71.13252851135643</v>
      </c>
      <c r="P24" s="14">
        <v>73.18801673379102</v>
      </c>
      <c r="Q24" s="14">
        <v>75.30693564139332</v>
      </c>
      <c r="R24" s="14">
        <v>82.41220086913806</v>
      </c>
      <c r="S24" s="14">
        <v>92.04669999080203</v>
      </c>
      <c r="T24" s="14">
        <v>102.78816126017011</v>
      </c>
      <c r="U24" s="14">
        <v>114.7563604332093</v>
      </c>
      <c r="V24" s="14">
        <v>128.08324393813518</v>
      </c>
      <c r="W24" s="14">
        <v>142.91408751311292</v>
      </c>
      <c r="X24" s="14">
        <v>148.67409036743385</v>
      </c>
      <c r="Y24" s="14">
        <v>151.0469007558209</v>
      </c>
      <c r="Z24" s="14">
        <v>153.3935457313639</v>
      </c>
      <c r="AA24" s="14">
        <v>155.7175661314297</v>
      </c>
      <c r="AB24" s="14">
        <v>158.02249871645796</v>
      </c>
      <c r="AC24" s="14">
        <v>163.450832700473</v>
      </c>
      <c r="AD24" s="14">
        <v>169.84614174490002</v>
      </c>
      <c r="AE24" s="14">
        <v>176.1242987815735</v>
      </c>
      <c r="AF24" s="14">
        <v>182.25566547576398</v>
      </c>
      <c r="AG24" s="14">
        <v>188.21264556149058</v>
      </c>
      <c r="AH24" s="14">
        <v>240.40739585512236</v>
      </c>
      <c r="AI24" s="14">
        <v>326.96374623011144</v>
      </c>
    </row>
    <row r="25" spans="1:35" ht="15">
      <c r="A25" s="38">
        <v>24</v>
      </c>
      <c r="B25" s="17" t="s">
        <v>18</v>
      </c>
      <c r="C25" s="38" t="s">
        <v>118</v>
      </c>
      <c r="D25" s="14">
        <v>264.76732817033053</v>
      </c>
      <c r="E25" s="14">
        <v>262.41676670050384</v>
      </c>
      <c r="F25" s="14">
        <v>260.14553091429894</v>
      </c>
      <c r="G25" s="14">
        <v>261.9555455701055</v>
      </c>
      <c r="H25" s="14">
        <v>271.849418252201</v>
      </c>
      <c r="I25" s="14">
        <v>282.21959249437</v>
      </c>
      <c r="J25" s="14">
        <v>293.1012112867908</v>
      </c>
      <c r="K25" s="14">
        <v>304.5329204918841</v>
      </c>
      <c r="L25" s="14">
        <v>295.4397895427311</v>
      </c>
      <c r="M25" s="14">
        <v>280.09624440799985</v>
      </c>
      <c r="N25" s="14">
        <v>265.53229205286675</v>
      </c>
      <c r="O25" s="14">
        <v>251.71149865356293</v>
      </c>
      <c r="P25" s="14">
        <v>238.59872392500745</v>
      </c>
      <c r="Q25" s="14">
        <v>226.160126837086</v>
      </c>
      <c r="R25" s="14">
        <v>229.19020255691203</v>
      </c>
      <c r="S25" s="14">
        <v>237.52362294818047</v>
      </c>
      <c r="T25" s="14">
        <v>246.19300321940642</v>
      </c>
      <c r="U25" s="14">
        <v>255.21339951012797</v>
      </c>
      <c r="V25" s="14">
        <v>264.6006611433872</v>
      </c>
      <c r="W25" s="14">
        <v>274.3714814027459</v>
      </c>
      <c r="X25" s="14">
        <v>278.6240022617457</v>
      </c>
      <c r="Y25" s="14">
        <v>281.04231413031033</v>
      </c>
      <c r="Z25" s="14">
        <v>283.5634590563313</v>
      </c>
      <c r="AA25" s="14">
        <v>286.19018982635555</v>
      </c>
      <c r="AB25" s="14">
        <v>288.9253727213677</v>
      </c>
      <c r="AC25" s="14">
        <v>270.47604462879497</v>
      </c>
      <c r="AD25" s="14">
        <v>246.8527353069089</v>
      </c>
      <c r="AE25" s="14">
        <v>225.2580823660982</v>
      </c>
      <c r="AF25" s="14">
        <v>205.53213702961503</v>
      </c>
      <c r="AG25" s="14">
        <v>187.52469652809003</v>
      </c>
      <c r="AH25" s="14">
        <v>124.9917888430937</v>
      </c>
      <c r="AI25" s="14">
        <v>74.97135924138016</v>
      </c>
    </row>
    <row r="26" spans="1:35" ht="15">
      <c r="A26" s="38">
        <v>25</v>
      </c>
      <c r="B26" s="17" t="s">
        <v>11</v>
      </c>
      <c r="C26" s="38" t="s">
        <v>116</v>
      </c>
      <c r="D26" s="14">
        <v>496.00475613931724</v>
      </c>
      <c r="E26" s="14">
        <v>386.15302240593667</v>
      </c>
      <c r="F26" s="14">
        <v>298.6316472474687</v>
      </c>
      <c r="G26" s="14">
        <v>230.21133584150726</v>
      </c>
      <c r="H26" s="14">
        <v>176.38654576180937</v>
      </c>
      <c r="I26" s="14">
        <v>134.76948111570874</v>
      </c>
      <c r="J26" s="14">
        <v>102.76177678786821</v>
      </c>
      <c r="K26" s="14">
        <v>78.24228663595423</v>
      </c>
      <c r="L26" s="14">
        <v>74.52809215058882</v>
      </c>
      <c r="M26" s="14">
        <v>76.49310162560153</v>
      </c>
      <c r="N26" s="14">
        <v>78.48812659724803</v>
      </c>
      <c r="O26" s="14">
        <v>80.51094270596349</v>
      </c>
      <c r="P26" s="14">
        <v>82.55898748288391</v>
      </c>
      <c r="Q26" s="14">
        <v>84.62933705403628</v>
      </c>
      <c r="R26" s="14">
        <v>84.40528218328171</v>
      </c>
      <c r="S26" s="14">
        <v>83.38319279670046</v>
      </c>
      <c r="T26" s="14">
        <v>82.32555722447731</v>
      </c>
      <c r="U26" s="14">
        <v>81.22988831621991</v>
      </c>
      <c r="V26" s="14">
        <v>80.09375183565784</v>
      </c>
      <c r="W26" s="14">
        <v>78.91480315952099</v>
      </c>
      <c r="X26" s="14">
        <v>85.00614381618462</v>
      </c>
      <c r="Y26" s="14">
        <v>94.38881288721137</v>
      </c>
      <c r="Z26" s="14">
        <v>104.86222763854052</v>
      </c>
      <c r="AA26" s="14">
        <v>116.56014983933204</v>
      </c>
      <c r="AB26" s="14">
        <v>129.63360731467208</v>
      </c>
      <c r="AC26" s="14">
        <v>151.48307989713152</v>
      </c>
      <c r="AD26" s="14">
        <v>179.75982528229073</v>
      </c>
      <c r="AE26" s="14">
        <v>213.074228343899</v>
      </c>
      <c r="AF26" s="14">
        <v>252.27470165741715</v>
      </c>
      <c r="AG26" s="14">
        <v>298.339716198086</v>
      </c>
      <c r="AH26" s="14">
        <v>198.49089341941882</v>
      </c>
      <c r="AI26" s="14">
        <v>108.45536450644491</v>
      </c>
    </row>
    <row r="27" spans="1:35" ht="15">
      <c r="A27" s="38">
        <v>26</v>
      </c>
      <c r="B27" s="17" t="s">
        <v>12</v>
      </c>
      <c r="C27" s="38" t="s">
        <v>117</v>
      </c>
      <c r="D27" s="14">
        <v>112.28740970485534</v>
      </c>
      <c r="E27" s="14">
        <v>101.52893390226853</v>
      </c>
      <c r="F27" s="14">
        <v>91.7581196845656</v>
      </c>
      <c r="G27" s="14">
        <v>83.32593620023883</v>
      </c>
      <c r="H27" s="14">
        <v>75.89705853389476</v>
      </c>
      <c r="I27" s="14">
        <v>69.16663587778699</v>
      </c>
      <c r="J27" s="14">
        <v>63.07388206773895</v>
      </c>
      <c r="K27" s="14">
        <v>57.562175907597805</v>
      </c>
      <c r="L27" s="14">
        <v>56.99615934713072</v>
      </c>
      <c r="M27" s="14">
        <v>57.98551251354052</v>
      </c>
      <c r="N27" s="14">
        <v>58.99760486532234</v>
      </c>
      <c r="O27" s="14">
        <v>60.03289483631044</v>
      </c>
      <c r="P27" s="14">
        <v>61.091850285659355</v>
      </c>
      <c r="Q27" s="14">
        <v>62.174948682392674</v>
      </c>
      <c r="R27" s="14">
        <v>63.03338625190065</v>
      </c>
      <c r="S27" s="14">
        <v>63.84028497367963</v>
      </c>
      <c r="T27" s="14">
        <v>64.68061890821414</v>
      </c>
      <c r="U27" s="14">
        <v>65.55541687787797</v>
      </c>
      <c r="V27" s="14">
        <v>66.46573964451856</v>
      </c>
      <c r="W27" s="14">
        <v>67.412681215492</v>
      </c>
      <c r="X27" s="14">
        <v>69.96014271841713</v>
      </c>
      <c r="Y27" s="14">
        <v>73.17532389596913</v>
      </c>
      <c r="Z27" s="14">
        <v>76.56165114355808</v>
      </c>
      <c r="AA27" s="14">
        <v>80.12935054959988</v>
      </c>
      <c r="AB27" s="14">
        <v>83.88930862209361</v>
      </c>
      <c r="AC27" s="14">
        <v>89.75069397130558</v>
      </c>
      <c r="AD27" s="14">
        <v>96.81250295348973</v>
      </c>
      <c r="AE27" s="14">
        <v>104.5476485859592</v>
      </c>
      <c r="AF27" s="14">
        <v>113.02016137625748</v>
      </c>
      <c r="AG27" s="14">
        <v>122.29976343186594</v>
      </c>
      <c r="AH27" s="14">
        <v>125.477482636285</v>
      </c>
      <c r="AI27" s="14">
        <v>126.14910516242279</v>
      </c>
    </row>
    <row r="28" spans="1:35" ht="15">
      <c r="A28" s="39">
        <v>27</v>
      </c>
      <c r="B28" s="29" t="s">
        <v>135</v>
      </c>
      <c r="C28" s="38" t="s">
        <v>137</v>
      </c>
      <c r="D28" s="14">
        <v>1883.1916375391204</v>
      </c>
      <c r="E28" s="14">
        <v>1936.0660681333945</v>
      </c>
      <c r="F28" s="14">
        <v>1993.1491150128368</v>
      </c>
      <c r="G28" s="14">
        <v>2057.1308624353683</v>
      </c>
      <c r="H28" s="14">
        <v>2115.888715576073</v>
      </c>
      <c r="I28" s="14">
        <v>2177.6498874058716</v>
      </c>
      <c r="J28" s="14">
        <v>2242.324605258431</v>
      </c>
      <c r="K28" s="14">
        <v>2309.7968519147416</v>
      </c>
      <c r="L28" s="14">
        <v>2384.6395719680604</v>
      </c>
      <c r="M28" s="14">
        <v>2464.27720406613</v>
      </c>
      <c r="N28" s="14">
        <v>2547.337329441562</v>
      </c>
      <c r="O28" s="14">
        <v>2633.9566683095154</v>
      </c>
      <c r="P28" s="14">
        <v>2724.2947960133824</v>
      </c>
      <c r="Q28" s="14">
        <v>2818.5386714718766</v>
      </c>
      <c r="R28" s="14">
        <v>2849.1822727723247</v>
      </c>
      <c r="S28" s="14">
        <v>2877.3213190090114</v>
      </c>
      <c r="T28" s="14">
        <v>2923.964028848767</v>
      </c>
      <c r="U28" s="14">
        <v>2984.628573187298</v>
      </c>
      <c r="V28" s="14">
        <v>3054.3388865999304</v>
      </c>
      <c r="W28" s="14">
        <v>3127.4230761195436</v>
      </c>
      <c r="X28" s="14">
        <v>2674.3658121264475</v>
      </c>
      <c r="Y28" s="14">
        <v>2155.04233693044</v>
      </c>
      <c r="Z28" s="14">
        <v>1803.5163539457003</v>
      </c>
      <c r="AA28" s="14">
        <v>1627.942716729767</v>
      </c>
      <c r="AB28" s="14">
        <v>1618.9554372376483</v>
      </c>
      <c r="AC28" s="14">
        <v>1784.0620405944076</v>
      </c>
      <c r="AD28" s="14">
        <v>2011.056195505669</v>
      </c>
      <c r="AE28" s="14">
        <v>2288.6520929659714</v>
      </c>
      <c r="AF28" s="14">
        <v>2627.4398041894992</v>
      </c>
      <c r="AG28" s="14">
        <v>3039.289879600572</v>
      </c>
      <c r="AH28" s="14">
        <v>2882.109166188605</v>
      </c>
      <c r="AI28" s="14">
        <v>2556.6813282470803</v>
      </c>
    </row>
    <row r="30" spans="1:35" ht="15">
      <c r="A30" s="18"/>
      <c r="B30" s="38" t="s">
        <v>174</v>
      </c>
      <c r="C30" s="38" t="s">
        <v>175</v>
      </c>
      <c r="D30" s="41">
        <f>SUM(D2:D28)</f>
        <v>82059.00470909386</v>
      </c>
      <c r="E30" s="41">
        <f aca="true" t="shared" si="0" ref="E30:AI30">SUM(E2:E28)</f>
        <v>84156.52035336198</v>
      </c>
      <c r="F30" s="41">
        <f t="shared" si="0"/>
        <v>86376.247220631</v>
      </c>
      <c r="G30" s="41">
        <f t="shared" si="0"/>
        <v>88438.308697047</v>
      </c>
      <c r="H30" s="41">
        <f t="shared" si="0"/>
        <v>89885.20544817203</v>
      </c>
      <c r="I30" s="41">
        <f t="shared" si="0"/>
        <v>91515.51288742477</v>
      </c>
      <c r="J30" s="41">
        <f t="shared" si="0"/>
        <v>93364.19987163154</v>
      </c>
      <c r="K30" s="41">
        <f t="shared" si="0"/>
        <v>95478.01386875684</v>
      </c>
      <c r="L30" s="41">
        <f t="shared" si="0"/>
        <v>98578.82484169187</v>
      </c>
      <c r="M30" s="41">
        <f t="shared" si="0"/>
        <v>102104.65586543077</v>
      </c>
      <c r="N30" s="41">
        <f t="shared" si="0"/>
        <v>105809.71789363044</v>
      </c>
      <c r="O30" s="41">
        <f t="shared" si="0"/>
        <v>109691.49462660965</v>
      </c>
      <c r="P30" s="41">
        <f t="shared" si="0"/>
        <v>113749.38486581514</v>
      </c>
      <c r="Q30" s="41">
        <f t="shared" si="0"/>
        <v>117984.59209235669</v>
      </c>
      <c r="R30" s="41">
        <f t="shared" si="0"/>
        <v>120268.67203404702</v>
      </c>
      <c r="S30" s="41">
        <f t="shared" si="0"/>
        <v>121967.325939508</v>
      </c>
      <c r="T30" s="41">
        <f t="shared" si="0"/>
        <v>123785.5559569917</v>
      </c>
      <c r="U30" s="41">
        <f t="shared" si="0"/>
        <v>125726.26644427069</v>
      </c>
      <c r="V30" s="41">
        <f t="shared" si="0"/>
        <v>127792.2842354585</v>
      </c>
      <c r="W30" s="41">
        <f t="shared" si="0"/>
        <v>129986.25473068558</v>
      </c>
      <c r="X30" s="41">
        <f t="shared" si="0"/>
        <v>129792.97521601677</v>
      </c>
      <c r="Y30" s="41">
        <f t="shared" si="0"/>
        <v>128909.35154598416</v>
      </c>
      <c r="Z30" s="41">
        <f t="shared" si="0"/>
        <v>128221.69782414025</v>
      </c>
      <c r="AA30" s="41">
        <f t="shared" si="0"/>
        <v>127739.53069681508</v>
      </c>
      <c r="AB30" s="41">
        <f t="shared" si="0"/>
        <v>127455.31971648388</v>
      </c>
      <c r="AC30" s="41">
        <f t="shared" si="0"/>
        <v>129622.98935573659</v>
      </c>
      <c r="AD30" s="41">
        <f t="shared" si="0"/>
        <v>132992.04391426395</v>
      </c>
      <c r="AE30" s="41">
        <f t="shared" si="0"/>
        <v>136840.75078483997</v>
      </c>
      <c r="AF30" s="41">
        <f t="shared" si="0"/>
        <v>141169.96546178812</v>
      </c>
      <c r="AG30" s="41">
        <f t="shared" si="0"/>
        <v>145992.33043569478</v>
      </c>
      <c r="AH30" s="41">
        <f t="shared" si="0"/>
        <v>144058.8512358803</v>
      </c>
      <c r="AI30" s="41">
        <f t="shared" si="0"/>
        <v>140088.6248910918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2">
      <selection activeCell="A30" sqref="A30:IV30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14">
        <v>5596.805292502136</v>
      </c>
      <c r="E2" s="14">
        <v>5797.51167097664</v>
      </c>
      <c r="F2" s="14">
        <v>6005.57897855332</v>
      </c>
      <c r="G2" s="14">
        <v>6194.6461911760525</v>
      </c>
      <c r="H2" s="14">
        <v>6316.7892786154625</v>
      </c>
      <c r="I2" s="14">
        <v>6441.3438283095675</v>
      </c>
      <c r="J2" s="14">
        <v>6568.356759196948</v>
      </c>
      <c r="K2" s="14">
        <v>6697.8758669022545</v>
      </c>
      <c r="L2" s="14">
        <v>6223.5304764000275</v>
      </c>
      <c r="M2" s="14">
        <v>5603.186980052206</v>
      </c>
      <c r="N2" s="14">
        <v>5041.71656068891</v>
      </c>
      <c r="O2" s="14">
        <v>4534.057458588778</v>
      </c>
      <c r="P2" s="14">
        <v>4075.481551914088</v>
      </c>
      <c r="Q2" s="14">
        <v>3661.594019851223</v>
      </c>
      <c r="R2" s="14">
        <v>3550.648002242188</v>
      </c>
      <c r="S2" s="14">
        <v>3532.175300486983</v>
      </c>
      <c r="T2" s="14">
        <v>3513.869705544551</v>
      </c>
      <c r="U2" s="14">
        <v>3495.7173865657583</v>
      </c>
      <c r="V2" s="14">
        <v>3477.705266726335</v>
      </c>
      <c r="W2" s="14">
        <v>3459.8209898930427</v>
      </c>
      <c r="X2" s="14">
        <v>3350.849890241464</v>
      </c>
      <c r="Y2" s="14">
        <v>3214.798133111865</v>
      </c>
      <c r="Z2" s="14">
        <v>3082.5515598103725</v>
      </c>
      <c r="AA2" s="14">
        <v>2954.130754602863</v>
      </c>
      <c r="AB2" s="14">
        <v>2829.5474832108503</v>
      </c>
      <c r="AC2" s="14">
        <v>2677.4676036123137</v>
      </c>
      <c r="AD2" s="14">
        <v>2524.020399300708</v>
      </c>
      <c r="AE2" s="14">
        <v>2379.81303639748</v>
      </c>
      <c r="AF2" s="14">
        <v>2244.2469785750422</v>
      </c>
      <c r="AG2" s="14">
        <v>2116.7651808757673</v>
      </c>
      <c r="AH2" s="14">
        <v>2019.0837774830134</v>
      </c>
      <c r="AI2" s="14">
        <v>1928.6151578373208</v>
      </c>
    </row>
    <row r="3" spans="1:35" ht="15">
      <c r="A3" s="38">
        <v>2</v>
      </c>
      <c r="B3" s="17" t="s">
        <v>0</v>
      </c>
      <c r="C3" s="38" t="s">
        <v>111</v>
      </c>
      <c r="D3" s="14">
        <v>762.1828840139954</v>
      </c>
      <c r="E3" s="14">
        <v>784.6142443508977</v>
      </c>
      <c r="F3" s="14">
        <v>806.8782551641845</v>
      </c>
      <c r="G3" s="14">
        <v>828.8150533992315</v>
      </c>
      <c r="H3" s="14">
        <v>842.6005919605236</v>
      </c>
      <c r="I3" s="14">
        <v>855.3499450533295</v>
      </c>
      <c r="J3" s="14">
        <v>867.0062199033027</v>
      </c>
      <c r="K3" s="14">
        <v>877.5214558600226</v>
      </c>
      <c r="L3" s="14">
        <v>894.653630541595</v>
      </c>
      <c r="M3" s="14">
        <v>914.5589763261872</v>
      </c>
      <c r="N3" s="14">
        <v>934.8277228359638</v>
      </c>
      <c r="O3" s="14">
        <v>955.4519880654516</v>
      </c>
      <c r="P3" s="14">
        <v>976.4227993750994</v>
      </c>
      <c r="Q3" s="14">
        <v>997.7300399579859</v>
      </c>
      <c r="R3" s="14">
        <v>961.8738703494391</v>
      </c>
      <c r="S3" s="14">
        <v>909.1709745741342</v>
      </c>
      <c r="T3" s="14">
        <v>858.9796364913336</v>
      </c>
      <c r="U3" s="14">
        <v>811.2044780948507</v>
      </c>
      <c r="V3" s="14">
        <v>765.7526727903066</v>
      </c>
      <c r="W3" s="14">
        <v>722.5338617826515</v>
      </c>
      <c r="X3" s="14">
        <v>771.7582976175588</v>
      </c>
      <c r="Y3" s="14">
        <v>857.1755074283924</v>
      </c>
      <c r="Z3" s="14">
        <v>949.4224593490202</v>
      </c>
      <c r="AA3" s="14">
        <v>1048.645518269045</v>
      </c>
      <c r="AB3" s="14">
        <v>1154.9527922148297</v>
      </c>
      <c r="AC3" s="14">
        <v>1174.4648558439778</v>
      </c>
      <c r="AD3" s="14">
        <v>1165.2267699709012</v>
      </c>
      <c r="AE3" s="14">
        <v>1157.8029810342116</v>
      </c>
      <c r="AF3" s="14">
        <v>1152.0926624175784</v>
      </c>
      <c r="AG3" s="14">
        <v>1147.996742439255</v>
      </c>
      <c r="AH3" s="14">
        <v>1067.9411533277241</v>
      </c>
      <c r="AI3" s="14">
        <v>986.2445561165</v>
      </c>
    </row>
    <row r="4" spans="1:35" ht="15">
      <c r="A4" s="38">
        <v>3</v>
      </c>
      <c r="B4" s="17" t="s">
        <v>20</v>
      </c>
      <c r="C4" s="38" t="s">
        <v>112</v>
      </c>
      <c r="D4" s="14">
        <v>1732.6385835854453</v>
      </c>
      <c r="E4" s="14">
        <v>1718.792385247629</v>
      </c>
      <c r="F4" s="14">
        <v>1703.399123181855</v>
      </c>
      <c r="G4" s="14">
        <v>1675.363721339897</v>
      </c>
      <c r="H4" s="14">
        <v>1627.316366509953</v>
      </c>
      <c r="I4" s="14">
        <v>1579.187728734167</v>
      </c>
      <c r="J4" s="14">
        <v>1531.068529638652</v>
      </c>
      <c r="K4" s="14">
        <v>1483.0494604523985</v>
      </c>
      <c r="L4" s="14">
        <v>1519.559954654854</v>
      </c>
      <c r="M4" s="14">
        <v>1586.2186511351865</v>
      </c>
      <c r="N4" s="14">
        <v>1655.2286862022306</v>
      </c>
      <c r="O4" s="14">
        <v>1726.655384637453</v>
      </c>
      <c r="P4" s="14">
        <v>1800.5663376732289</v>
      </c>
      <c r="Q4" s="14">
        <v>1877.031542241436</v>
      </c>
      <c r="R4" s="14">
        <v>1930.19281068464</v>
      </c>
      <c r="S4" s="14">
        <v>1971.1083362432205</v>
      </c>
      <c r="T4" s="14">
        <v>2007.5504846269578</v>
      </c>
      <c r="U4" s="14">
        <v>2039.604867013486</v>
      </c>
      <c r="V4" s="14">
        <v>2067.4118908513824</v>
      </c>
      <c r="W4" s="14">
        <v>2091.1561381486695</v>
      </c>
      <c r="X4" s="14">
        <v>2081.9937710127083</v>
      </c>
      <c r="Y4" s="14">
        <v>2056.411170173764</v>
      </c>
      <c r="Z4" s="14">
        <v>2023.1407369240221</v>
      </c>
      <c r="AA4" s="14">
        <v>1981.7147105071647</v>
      </c>
      <c r="AB4" s="14">
        <v>1931.8265009145828</v>
      </c>
      <c r="AC4" s="14">
        <v>1931.2339432205256</v>
      </c>
      <c r="AD4" s="14">
        <v>1947.0146335800466</v>
      </c>
      <c r="AE4" s="14">
        <v>1960.735101199042</v>
      </c>
      <c r="AF4" s="14">
        <v>1972.4574999462845</v>
      </c>
      <c r="AG4" s="14">
        <v>1982.2538813036342</v>
      </c>
      <c r="AH4" s="14">
        <v>2158.3811568596448</v>
      </c>
      <c r="AI4" s="14">
        <v>2398.456540274853</v>
      </c>
    </row>
    <row r="5" spans="1:35" ht="15">
      <c r="A5" s="38">
        <v>4</v>
      </c>
      <c r="B5" s="17" t="s">
        <v>14</v>
      </c>
      <c r="C5" s="38" t="s">
        <v>134</v>
      </c>
      <c r="D5" s="14">
        <v>2465.099693557023</v>
      </c>
      <c r="E5" s="14">
        <v>2568.831472951167</v>
      </c>
      <c r="F5" s="14">
        <v>2676.1128444761007</v>
      </c>
      <c r="G5" s="14">
        <v>2768.4682951739514</v>
      </c>
      <c r="H5" s="14">
        <v>2853.0065803286457</v>
      </c>
      <c r="I5" s="14">
        <v>2939.8085532004093</v>
      </c>
      <c r="J5" s="14">
        <v>3028.9531103888203</v>
      </c>
      <c r="K5" s="14">
        <v>3120.5227663118276</v>
      </c>
      <c r="L5" s="14">
        <v>3161.4740817007773</v>
      </c>
      <c r="M5" s="14">
        <v>3183.880993515472</v>
      </c>
      <c r="N5" s="14">
        <v>3204.8878019335</v>
      </c>
      <c r="O5" s="14">
        <v>3224.4082789215036</v>
      </c>
      <c r="P5" s="14">
        <v>3242.360735833885</v>
      </c>
      <c r="Q5" s="14">
        <v>3258.6687189919858</v>
      </c>
      <c r="R5" s="14">
        <v>3265.932418736987</v>
      </c>
      <c r="S5" s="14">
        <v>3270.7160153625105</v>
      </c>
      <c r="T5" s="14">
        <v>3275.713961587149</v>
      </c>
      <c r="U5" s="14">
        <v>3280.9345696739324</v>
      </c>
      <c r="V5" s="14">
        <v>3286.386095398458</v>
      </c>
      <c r="W5" s="14">
        <v>3292.0767341301816</v>
      </c>
      <c r="X5" s="14">
        <v>3487.4670671672866</v>
      </c>
      <c r="Y5" s="14">
        <v>3768.3180636749553</v>
      </c>
      <c r="Z5" s="14">
        <v>4077.2119510745397</v>
      </c>
      <c r="AA5" s="14">
        <v>4417.276593165843</v>
      </c>
      <c r="AB5" s="14">
        <v>4792.011320067233</v>
      </c>
      <c r="AC5" s="14">
        <v>4837.632203669139</v>
      </c>
      <c r="AD5" s="14">
        <v>4763.492981253674</v>
      </c>
      <c r="AE5" s="14">
        <v>4686.735563880289</v>
      </c>
      <c r="AF5" s="14">
        <v>4607.336059666012</v>
      </c>
      <c r="AG5" s="14">
        <v>4525.3197030613055</v>
      </c>
      <c r="AH5" s="14">
        <v>4782.21039168484</v>
      </c>
      <c r="AI5" s="14">
        <v>5197.341729026897</v>
      </c>
    </row>
    <row r="6" spans="1:35" ht="15">
      <c r="A6" s="38">
        <v>5</v>
      </c>
      <c r="B6" s="17" t="s">
        <v>21</v>
      </c>
      <c r="C6" s="38" t="s">
        <v>119</v>
      </c>
      <c r="D6" s="14">
        <v>186.51308148850114</v>
      </c>
      <c r="E6" s="14">
        <v>194.65341007122626</v>
      </c>
      <c r="F6" s="14">
        <v>203.02596418075356</v>
      </c>
      <c r="G6" s="14">
        <v>209.38215498059452</v>
      </c>
      <c r="H6" s="14">
        <v>211.84260164356417</v>
      </c>
      <c r="I6" s="14">
        <v>214.30953060665314</v>
      </c>
      <c r="J6" s="14">
        <v>216.7692119866761</v>
      </c>
      <c r="K6" s="14">
        <v>219.207013943861</v>
      </c>
      <c r="L6" s="14">
        <v>217.6104470879342</v>
      </c>
      <c r="M6" s="14">
        <v>214.77715408634933</v>
      </c>
      <c r="N6" s="14">
        <v>212.0610642863475</v>
      </c>
      <c r="O6" s="14">
        <v>209.46390287393618</v>
      </c>
      <c r="P6" s="14">
        <v>206.98732389387868</v>
      </c>
      <c r="Q6" s="14">
        <v>204.63291990950557</v>
      </c>
      <c r="R6" s="14">
        <v>212.82963478501762</v>
      </c>
      <c r="S6" s="14">
        <v>225.15425758051768</v>
      </c>
      <c r="T6" s="14">
        <v>238.249928076804</v>
      </c>
      <c r="U6" s="14">
        <v>252.16714468797318</v>
      </c>
      <c r="V6" s="14">
        <v>266.95980586430727</v>
      </c>
      <c r="W6" s="14">
        <v>282.68544281398505</v>
      </c>
      <c r="X6" s="14">
        <v>293.5924559984578</v>
      </c>
      <c r="Y6" s="14">
        <v>303.10773905288346</v>
      </c>
      <c r="Z6" s="14">
        <v>313.1264112654638</v>
      </c>
      <c r="AA6" s="14">
        <v>323.67791996418913</v>
      </c>
      <c r="AB6" s="14">
        <v>334.7938063437071</v>
      </c>
      <c r="AC6" s="14">
        <v>327.4640711337886</v>
      </c>
      <c r="AD6" s="14">
        <v>314.7187877531627</v>
      </c>
      <c r="AE6" s="14">
        <v>302.8649707875737</v>
      </c>
      <c r="AF6" s="14">
        <v>291.816824608996</v>
      </c>
      <c r="AG6" s="14">
        <v>281.496937470968</v>
      </c>
      <c r="AH6" s="14">
        <v>285.68684632997736</v>
      </c>
      <c r="AI6" s="14">
        <v>294.57409124044375</v>
      </c>
    </row>
    <row r="7" spans="1:35" ht="15">
      <c r="A7" s="38">
        <v>6</v>
      </c>
      <c r="B7" s="17" t="s">
        <v>49</v>
      </c>
      <c r="C7" s="38" t="s">
        <v>126</v>
      </c>
      <c r="D7" s="14">
        <v>365.8781047127562</v>
      </c>
      <c r="E7" s="14">
        <v>379.3955038890965</v>
      </c>
      <c r="F7" s="14">
        <v>393.0612418117883</v>
      </c>
      <c r="G7" s="14">
        <v>405.6801573649211</v>
      </c>
      <c r="H7" s="14">
        <v>427.2189144950495</v>
      </c>
      <c r="I7" s="14">
        <v>450.13925008928385</v>
      </c>
      <c r="J7" s="14">
        <v>474.5365058567254</v>
      </c>
      <c r="K7" s="14">
        <v>500.51690751173953</v>
      </c>
      <c r="L7" s="14">
        <v>513.8261689479617</v>
      </c>
      <c r="M7" s="14">
        <v>522.7391866618713</v>
      </c>
      <c r="N7" s="14">
        <v>531.866152934496</v>
      </c>
      <c r="O7" s="14">
        <v>541.2235929967221</v>
      </c>
      <c r="P7" s="14">
        <v>550.8301456298238</v>
      </c>
      <c r="Q7" s="14">
        <v>560.7067996921958</v>
      </c>
      <c r="R7" s="14">
        <v>586.4511433130268</v>
      </c>
      <c r="S7" s="14">
        <v>619.4167720777347</v>
      </c>
      <c r="T7" s="14">
        <v>654.725807293552</v>
      </c>
      <c r="U7" s="14">
        <v>692.460424712834</v>
      </c>
      <c r="V7" s="14">
        <v>732.7124456184546</v>
      </c>
      <c r="W7" s="14">
        <v>775.5832452639391</v>
      </c>
      <c r="X7" s="14">
        <v>814.8714301215998</v>
      </c>
      <c r="Y7" s="14">
        <v>854.3105775843205</v>
      </c>
      <c r="Z7" s="14">
        <v>896.1298316267714</v>
      </c>
      <c r="AA7" s="14">
        <v>940.5841090033144</v>
      </c>
      <c r="AB7" s="14">
        <v>987.9764023329957</v>
      </c>
      <c r="AC7" s="14">
        <v>987.7862148339514</v>
      </c>
      <c r="AD7" s="14">
        <v>971.0299128202824</v>
      </c>
      <c r="AE7" s="14">
        <v>954.2318602787911</v>
      </c>
      <c r="AF7" s="14">
        <v>937.3956207003648</v>
      </c>
      <c r="AG7" s="14">
        <v>920.5257711599331</v>
      </c>
      <c r="AH7" s="14">
        <v>933.1662802247095</v>
      </c>
      <c r="AI7" s="14">
        <v>959.989829050014</v>
      </c>
    </row>
    <row r="8" spans="1:35" ht="15">
      <c r="A8" s="38">
        <v>7</v>
      </c>
      <c r="B8" s="17" t="s">
        <v>50</v>
      </c>
      <c r="C8" s="38" t="s">
        <v>120</v>
      </c>
      <c r="D8" s="14">
        <v>15.410841200926948</v>
      </c>
      <c r="E8" s="14">
        <v>18.289778208526844</v>
      </c>
      <c r="F8" s="14">
        <v>21.455750408975998</v>
      </c>
      <c r="G8" s="14">
        <v>25.136391015646232</v>
      </c>
      <c r="H8" s="14">
        <v>31.094539611138412</v>
      </c>
      <c r="I8" s="14">
        <v>38.60713538927991</v>
      </c>
      <c r="J8" s="14">
        <v>48.01266523756046</v>
      </c>
      <c r="K8" s="14">
        <v>59.722714570487895</v>
      </c>
      <c r="L8" s="14">
        <v>65.68617995478898</v>
      </c>
      <c r="M8" s="14">
        <v>69.66553565305135</v>
      </c>
      <c r="N8" s="14">
        <v>74.44735107805361</v>
      </c>
      <c r="O8" s="14">
        <v>80.4979989904421</v>
      </c>
      <c r="P8" s="14">
        <v>88.66834888063269</v>
      </c>
      <c r="Q8" s="14">
        <v>100.52810593353287</v>
      </c>
      <c r="R8" s="14">
        <v>107.97246623961561</v>
      </c>
      <c r="S8" s="14">
        <v>112.70629483497628</v>
      </c>
      <c r="T8" s="14">
        <v>117.40854597338407</v>
      </c>
      <c r="U8" s="14">
        <v>122.14164685615512</v>
      </c>
      <c r="V8" s="14">
        <v>126.97547773192144</v>
      </c>
      <c r="W8" s="14">
        <v>131.98866559501909</v>
      </c>
      <c r="X8" s="14">
        <v>126.79411805205956</v>
      </c>
      <c r="Y8" s="14">
        <v>118.06035735630218</v>
      </c>
      <c r="Z8" s="14">
        <v>109.29699583196708</v>
      </c>
      <c r="AA8" s="14">
        <v>100.573720299783</v>
      </c>
      <c r="AB8" s="14">
        <v>91.95482044623513</v>
      </c>
      <c r="AC8" s="14">
        <v>88.3604512063879</v>
      </c>
      <c r="AD8" s="14">
        <v>87.00332185614309</v>
      </c>
      <c r="AE8" s="14">
        <v>89.3796523728237</v>
      </c>
      <c r="AF8" s="14">
        <v>89.27609328477287</v>
      </c>
      <c r="AG8" s="14">
        <v>89.22622228968625</v>
      </c>
      <c r="AH8" s="14">
        <v>97.07021984473616</v>
      </c>
      <c r="AI8" s="14">
        <v>117.96962496889267</v>
      </c>
    </row>
    <row r="9" spans="1:35" ht="15">
      <c r="A9" s="38">
        <v>8</v>
      </c>
      <c r="B9" s="17" t="s">
        <v>22</v>
      </c>
      <c r="C9" s="38" t="s">
        <v>121</v>
      </c>
      <c r="D9" s="14">
        <v>506.9322918023881</v>
      </c>
      <c r="E9" s="14">
        <v>541.1631609330839</v>
      </c>
      <c r="F9" s="14">
        <v>575.835473844473</v>
      </c>
      <c r="G9" s="14">
        <v>608.2012541254418</v>
      </c>
      <c r="H9" s="14">
        <v>647.1964014262992</v>
      </c>
      <c r="I9" s="14">
        <v>686.9572684596275</v>
      </c>
      <c r="J9" s="14">
        <v>727.3956250137717</v>
      </c>
      <c r="K9" s="14">
        <v>768.4325478940489</v>
      </c>
      <c r="L9" s="14">
        <v>804.8073092371694</v>
      </c>
      <c r="M9" s="14">
        <v>841.026310574322</v>
      </c>
      <c r="N9" s="14">
        <v>879.0548885632454</v>
      </c>
      <c r="O9" s="14">
        <v>918.9863134941451</v>
      </c>
      <c r="P9" s="14">
        <v>960.9187041126396</v>
      </c>
      <c r="Q9" s="14">
        <v>1004.9552803419681</v>
      </c>
      <c r="R9" s="14">
        <v>1031.0756796304331</v>
      </c>
      <c r="S9" s="14">
        <v>1048.6047834778794</v>
      </c>
      <c r="T9" s="14">
        <v>1063.6020988964653</v>
      </c>
      <c r="U9" s="14">
        <v>1076.029365603522</v>
      </c>
      <c r="V9" s="14">
        <v>1085.87442036979</v>
      </c>
      <c r="W9" s="14">
        <v>1093.1494708767636</v>
      </c>
      <c r="X9" s="14">
        <v>1117.4964314029457</v>
      </c>
      <c r="Y9" s="14">
        <v>1149.0346259014443</v>
      </c>
      <c r="Z9" s="14">
        <v>1181.7006542122754</v>
      </c>
      <c r="AA9" s="14">
        <v>1215.5122913429727</v>
      </c>
      <c r="AB9" s="14">
        <v>1250.4834278016483</v>
      </c>
      <c r="AC9" s="14">
        <v>1274.6052614104724</v>
      </c>
      <c r="AD9" s="14">
        <v>1291.2879098328635</v>
      </c>
      <c r="AE9" s="14">
        <v>1304.3125398690618</v>
      </c>
      <c r="AF9" s="14">
        <v>1314.196480659327</v>
      </c>
      <c r="AG9" s="14">
        <v>1321.4750841797306</v>
      </c>
      <c r="AH9" s="14">
        <v>1400.4239963233945</v>
      </c>
      <c r="AI9" s="14">
        <v>1523.8813278535697</v>
      </c>
    </row>
    <row r="10" spans="1:35" ht="15">
      <c r="A10" s="38">
        <v>9</v>
      </c>
      <c r="B10" s="17" t="s">
        <v>1</v>
      </c>
      <c r="C10" s="38" t="s">
        <v>122</v>
      </c>
      <c r="D10" s="14">
        <v>157.30897462796278</v>
      </c>
      <c r="E10" s="14">
        <v>160.94110122004855</v>
      </c>
      <c r="F10" s="14">
        <v>164.33348114017514</v>
      </c>
      <c r="G10" s="14">
        <v>167.6308816076497</v>
      </c>
      <c r="H10" s="14">
        <v>177.83323277990658</v>
      </c>
      <c r="I10" s="14">
        <v>188.98428977218444</v>
      </c>
      <c r="J10" s="14">
        <v>201.21884965837737</v>
      </c>
      <c r="K10" s="14">
        <v>214.69020569057218</v>
      </c>
      <c r="L10" s="14">
        <v>237.52328975270117</v>
      </c>
      <c r="M10" s="14">
        <v>265.7797644497669</v>
      </c>
      <c r="N10" s="14">
        <v>297.2872894186366</v>
      </c>
      <c r="O10" s="14">
        <v>332.40023010939524</v>
      </c>
      <c r="P10" s="14">
        <v>371.51229822073157</v>
      </c>
      <c r="Q10" s="14">
        <v>415.06135161053544</v>
      </c>
      <c r="R10" s="14">
        <v>448.2204623580249</v>
      </c>
      <c r="S10" s="14">
        <v>478.1131912284079</v>
      </c>
      <c r="T10" s="14">
        <v>509.3574217636169</v>
      </c>
      <c r="U10" s="14">
        <v>541.9246758398918</v>
      </c>
      <c r="V10" s="14">
        <v>575.7730029966692</v>
      </c>
      <c r="W10" s="14">
        <v>610.8463135588948</v>
      </c>
      <c r="X10" s="14">
        <v>611.2508579985366</v>
      </c>
      <c r="Y10" s="14">
        <v>599.555329911341</v>
      </c>
      <c r="Z10" s="14">
        <v>587.5904373806087</v>
      </c>
      <c r="AA10" s="14">
        <v>575.4325896574896</v>
      </c>
      <c r="AB10" s="14">
        <v>563.1546036080983</v>
      </c>
      <c r="AC10" s="14">
        <v>547.2902453200792</v>
      </c>
      <c r="AD10" s="14">
        <v>530.7916709490922</v>
      </c>
      <c r="AE10" s="14">
        <v>514.8857131625556</v>
      </c>
      <c r="AF10" s="14">
        <v>499.5389493456844</v>
      </c>
      <c r="AG10" s="14">
        <v>484.72013981335647</v>
      </c>
      <c r="AH10" s="14">
        <v>618.3307702106364</v>
      </c>
      <c r="AI10" s="14">
        <v>854.0939492887901</v>
      </c>
    </row>
    <row r="11" spans="1:35" ht="15">
      <c r="A11" s="38">
        <v>10</v>
      </c>
      <c r="B11" s="17" t="s">
        <v>2</v>
      </c>
      <c r="C11" s="38" t="s">
        <v>123</v>
      </c>
      <c r="D11" s="14">
        <v>490.2391842014666</v>
      </c>
      <c r="E11" s="14">
        <v>489.3369829932378</v>
      </c>
      <c r="F11" s="14">
        <v>488.1673991523856</v>
      </c>
      <c r="G11" s="14">
        <v>483.1212194208029</v>
      </c>
      <c r="H11" s="14">
        <v>471.68938874743094</v>
      </c>
      <c r="I11" s="14">
        <v>460.2748360555918</v>
      </c>
      <c r="J11" s="14">
        <v>448.88834004000796</v>
      </c>
      <c r="K11" s="14">
        <v>437.540661533204</v>
      </c>
      <c r="L11" s="14">
        <v>448.15312708281994</v>
      </c>
      <c r="M11" s="14">
        <v>466.5313813566447</v>
      </c>
      <c r="N11" s="14">
        <v>485.4331253480225</v>
      </c>
      <c r="O11" s="14">
        <v>504.8614995949555</v>
      </c>
      <c r="P11" s="14">
        <v>524.8196787809811</v>
      </c>
      <c r="Q11" s="14">
        <v>545.310955120873</v>
      </c>
      <c r="R11" s="14">
        <v>546.8740223925024</v>
      </c>
      <c r="S11" s="14">
        <v>542.1731250066978</v>
      </c>
      <c r="T11" s="14">
        <v>537.6467771116787</v>
      </c>
      <c r="U11" s="14">
        <v>533.2897585129739</v>
      </c>
      <c r="V11" s="14">
        <v>529.0970065774264</v>
      </c>
      <c r="W11" s="14">
        <v>525.0636127819569</v>
      </c>
      <c r="X11" s="14">
        <v>561.4669489181412</v>
      </c>
      <c r="Y11" s="14">
        <v>615.1450928220098</v>
      </c>
      <c r="Z11" s="14">
        <v>673.5135445034332</v>
      </c>
      <c r="AA11" s="14">
        <v>736.9381818033717</v>
      </c>
      <c r="AB11" s="14">
        <v>805.8099313630263</v>
      </c>
      <c r="AC11" s="14">
        <v>805.1251081517058</v>
      </c>
      <c r="AD11" s="14">
        <v>779.744419240265</v>
      </c>
      <c r="AE11" s="14">
        <v>754.0180872276076</v>
      </c>
      <c r="AF11" s="14">
        <v>727.9759602584157</v>
      </c>
      <c r="AG11" s="14">
        <v>701.6665575778571</v>
      </c>
      <c r="AH11" s="14">
        <v>834.4313110929684</v>
      </c>
      <c r="AI11" s="14">
        <v>1052.9879233436657</v>
      </c>
    </row>
    <row r="12" spans="1:35" ht="15">
      <c r="A12" s="38">
        <v>11</v>
      </c>
      <c r="B12" s="17" t="s">
        <v>3</v>
      </c>
      <c r="C12" s="38" t="s">
        <v>124</v>
      </c>
      <c r="D12" s="14">
        <v>894.8086183329694</v>
      </c>
      <c r="E12" s="14">
        <v>965.70796487067</v>
      </c>
      <c r="F12" s="14">
        <v>1040.4677272149902</v>
      </c>
      <c r="G12" s="14">
        <v>1110.6472831489734</v>
      </c>
      <c r="H12" s="14">
        <v>1197.0440386606422</v>
      </c>
      <c r="I12" s="14">
        <v>1289.0300317897197</v>
      </c>
      <c r="J12" s="14">
        <v>1386.701587532085</v>
      </c>
      <c r="K12" s="14">
        <v>1490.15141996546</v>
      </c>
      <c r="L12" s="14">
        <v>1505.966184063774</v>
      </c>
      <c r="M12" s="14">
        <v>1491.2631779757976</v>
      </c>
      <c r="N12" s="14">
        <v>1476.4995190963941</v>
      </c>
      <c r="O12" s="14">
        <v>1461.7233704947541</v>
      </c>
      <c r="P12" s="14">
        <v>1446.988037831902</v>
      </c>
      <c r="Q12" s="14">
        <v>1432.3524432974596</v>
      </c>
      <c r="R12" s="14">
        <v>1475.3086105218204</v>
      </c>
      <c r="S12" s="14">
        <v>1540.1564933023144</v>
      </c>
      <c r="T12" s="14">
        <v>1608.284863272463</v>
      </c>
      <c r="U12" s="14">
        <v>1679.885775188376</v>
      </c>
      <c r="V12" s="14">
        <v>1755.163808828067</v>
      </c>
      <c r="W12" s="14">
        <v>1834.3369442084681</v>
      </c>
      <c r="X12" s="14">
        <v>1841.1555415519797</v>
      </c>
      <c r="Y12" s="14">
        <v>1819.9498979778002</v>
      </c>
      <c r="Z12" s="14">
        <v>1795.0638883940474</v>
      </c>
      <c r="AA12" s="14">
        <v>1766.332026001507</v>
      </c>
      <c r="AB12" s="14">
        <v>1733.6359066627444</v>
      </c>
      <c r="AC12" s="14">
        <v>1772.926471313815</v>
      </c>
      <c r="AD12" s="14">
        <v>1837.0799206173365</v>
      </c>
      <c r="AE12" s="14">
        <v>1901.1695084070068</v>
      </c>
      <c r="AF12" s="14">
        <v>1965.0952413260145</v>
      </c>
      <c r="AG12" s="14">
        <v>2028.7652553646767</v>
      </c>
      <c r="AH12" s="14">
        <v>2223.7034526387956</v>
      </c>
      <c r="AI12" s="14">
        <v>2505.294626712082</v>
      </c>
    </row>
    <row r="13" spans="1:35" ht="15">
      <c r="A13" s="38">
        <v>12</v>
      </c>
      <c r="B13" s="17" t="s">
        <v>4</v>
      </c>
      <c r="C13" s="38" t="s">
        <v>125</v>
      </c>
      <c r="D13" s="14">
        <v>168.08798208199175</v>
      </c>
      <c r="E13" s="14">
        <v>181.35144813933755</v>
      </c>
      <c r="F13" s="14">
        <v>195.2330521271313</v>
      </c>
      <c r="G13" s="14">
        <v>205.42053407936697</v>
      </c>
      <c r="H13" s="14">
        <v>206.44782464450464</v>
      </c>
      <c r="I13" s="14">
        <v>207.25534216131607</v>
      </c>
      <c r="J13" s="14">
        <v>207.80328075993808</v>
      </c>
      <c r="K13" s="14">
        <v>208.0489123178752</v>
      </c>
      <c r="L13" s="14">
        <v>248.89343318331447</v>
      </c>
      <c r="M13" s="14">
        <v>316.3100987539119</v>
      </c>
      <c r="N13" s="14">
        <v>402.33009382444317</v>
      </c>
      <c r="O13" s="14">
        <v>512.1686166661449</v>
      </c>
      <c r="P13" s="14">
        <v>652.5159108756487</v>
      </c>
      <c r="Q13" s="14">
        <v>831.9546291649898</v>
      </c>
      <c r="R13" s="14">
        <v>871.8720512416863</v>
      </c>
      <c r="S13" s="14">
        <v>856.2625456118363</v>
      </c>
      <c r="T13" s="14">
        <v>841.2754004357944</v>
      </c>
      <c r="U13" s="14">
        <v>826.6992642653336</v>
      </c>
      <c r="V13" s="14">
        <v>812.3749932995489</v>
      </c>
      <c r="W13" s="14">
        <v>798.1860952946822</v>
      </c>
      <c r="X13" s="14">
        <v>806.1009060393845</v>
      </c>
      <c r="Y13" s="14">
        <v>822.201691236808</v>
      </c>
      <c r="Z13" s="14">
        <v>839.2661030309562</v>
      </c>
      <c r="AA13" s="14">
        <v>857.3230557774345</v>
      </c>
      <c r="AB13" s="14">
        <v>876.4182794526353</v>
      </c>
      <c r="AC13" s="14">
        <v>905.8553278734286</v>
      </c>
      <c r="AD13" s="14">
        <v>940.0515178401728</v>
      </c>
      <c r="AE13" s="14">
        <v>976.0766983093746</v>
      </c>
      <c r="AF13" s="14">
        <v>1014.01841442637</v>
      </c>
      <c r="AG13" s="14">
        <v>1053.9752170697896</v>
      </c>
      <c r="AH13" s="14">
        <v>1135.1495739051384</v>
      </c>
      <c r="AI13" s="14">
        <v>1220.9364622345029</v>
      </c>
    </row>
    <row r="14" spans="1:35" ht="15">
      <c r="A14" s="38">
        <v>13</v>
      </c>
      <c r="B14" s="17" t="s">
        <v>15</v>
      </c>
      <c r="C14" s="38" t="s">
        <v>133</v>
      </c>
      <c r="D14" s="14">
        <v>379.8849341959267</v>
      </c>
      <c r="E14" s="14">
        <v>395.4625275502453</v>
      </c>
      <c r="F14" s="14">
        <v>411.523569834031</v>
      </c>
      <c r="G14" s="14">
        <v>426.83711898140086</v>
      </c>
      <c r="H14" s="14">
        <v>458.40656313163163</v>
      </c>
      <c r="I14" s="14">
        <v>494.0019845507896</v>
      </c>
      <c r="J14" s="14">
        <v>534.7422819791914</v>
      </c>
      <c r="K14" s="14">
        <v>582.1733318007226</v>
      </c>
      <c r="L14" s="14">
        <v>609.5904073151667</v>
      </c>
      <c r="M14" s="14">
        <v>629.3696325341537</v>
      </c>
      <c r="N14" s="14">
        <v>650.0263854344151</v>
      </c>
      <c r="O14" s="14">
        <v>671.5934384220825</v>
      </c>
      <c r="P14" s="14">
        <v>694.102360667214</v>
      </c>
      <c r="Q14" s="14">
        <v>717.5829344976921</v>
      </c>
      <c r="R14" s="14">
        <v>754.0168253970897</v>
      </c>
      <c r="S14" s="14">
        <v>796.587116844077</v>
      </c>
      <c r="T14" s="14">
        <v>841.8063741998375</v>
      </c>
      <c r="U14" s="14">
        <v>890.1490439186741</v>
      </c>
      <c r="V14" s="14">
        <v>942.249201997108</v>
      </c>
      <c r="W14" s="14">
        <v>998.9623403149028</v>
      </c>
      <c r="X14" s="14">
        <v>980.9482477049115</v>
      </c>
      <c r="Y14" s="14">
        <v>937.4792531509224</v>
      </c>
      <c r="Z14" s="14">
        <v>894.0939701447375</v>
      </c>
      <c r="AA14" s="14">
        <v>850.358916181048</v>
      </c>
      <c r="AB14" s="14">
        <v>806.0265238758436</v>
      </c>
      <c r="AC14" s="14">
        <v>823.9136005065329</v>
      </c>
      <c r="AD14" s="14">
        <v>865.2704094793884</v>
      </c>
      <c r="AE14" s="14">
        <v>909.7659650560821</v>
      </c>
      <c r="AF14" s="14">
        <v>957.6148210208735</v>
      </c>
      <c r="AG14" s="14">
        <v>1009.0503300260992</v>
      </c>
      <c r="AH14" s="14">
        <v>1110.6631710356369</v>
      </c>
      <c r="AI14" s="14">
        <v>1238.4949708476538</v>
      </c>
    </row>
    <row r="15" spans="1:35" ht="15">
      <c r="A15" s="38">
        <v>14</v>
      </c>
      <c r="B15" s="17" t="s">
        <v>5</v>
      </c>
      <c r="C15" s="38" t="s">
        <v>128</v>
      </c>
      <c r="D15" s="14">
        <v>389.38631140531874</v>
      </c>
      <c r="E15" s="14">
        <v>396.18192413705674</v>
      </c>
      <c r="F15" s="14">
        <v>406.7164785458052</v>
      </c>
      <c r="G15" s="14">
        <v>415.14327699841414</v>
      </c>
      <c r="H15" s="14">
        <v>453.05141544971553</v>
      </c>
      <c r="I15" s="14">
        <v>494.9344902113247</v>
      </c>
      <c r="J15" s="14">
        <v>541.204829270134</v>
      </c>
      <c r="K15" s="14">
        <v>592.3162368367056</v>
      </c>
      <c r="L15" s="14">
        <v>598.1449921612412</v>
      </c>
      <c r="M15" s="14">
        <v>587.6638216647397</v>
      </c>
      <c r="N15" s="14">
        <v>577.0840359354622</v>
      </c>
      <c r="O15" s="14">
        <v>566.457476234205</v>
      </c>
      <c r="P15" s="14">
        <v>555.8323257843599</v>
      </c>
      <c r="Q15" s="14">
        <v>545.253058449703</v>
      </c>
      <c r="R15" s="14">
        <v>539.1078550837713</v>
      </c>
      <c r="S15" s="14">
        <v>533.9021621944596</v>
      </c>
      <c r="T15" s="14">
        <v>528.0014826330565</v>
      </c>
      <c r="U15" s="14">
        <v>521.2908481012066</v>
      </c>
      <c r="V15" s="14">
        <v>513.6486832133802</v>
      </c>
      <c r="W15" s="14">
        <v>504.9504339351491</v>
      </c>
      <c r="X15" s="14">
        <v>548.7375860658</v>
      </c>
      <c r="Y15" s="14">
        <v>618.0976743230817</v>
      </c>
      <c r="Z15" s="14">
        <v>697.7179501725367</v>
      </c>
      <c r="AA15" s="14">
        <v>789.263249690557</v>
      </c>
      <c r="AB15" s="14">
        <v>894.7078541456459</v>
      </c>
      <c r="AC15" s="14">
        <v>976.6969338102436</v>
      </c>
      <c r="AD15" s="14">
        <v>1051.73037427804</v>
      </c>
      <c r="AE15" s="14">
        <v>1131.6662511870895</v>
      </c>
      <c r="AF15" s="14">
        <v>1216.7247841443586</v>
      </c>
      <c r="AG15" s="14">
        <v>1307.1240629671286</v>
      </c>
      <c r="AH15" s="14">
        <v>1322.9236957969208</v>
      </c>
      <c r="AI15" s="14">
        <v>1319.1729686023841</v>
      </c>
    </row>
    <row r="16" spans="1:35" ht="15">
      <c r="A16" s="38">
        <v>15</v>
      </c>
      <c r="B16" s="17" t="s">
        <v>16</v>
      </c>
      <c r="C16" s="38" t="s">
        <v>127</v>
      </c>
      <c r="D16" s="14">
        <v>356.9102581347631</v>
      </c>
      <c r="E16" s="14">
        <v>360.7193786526582</v>
      </c>
      <c r="F16" s="14">
        <v>364.42756033453395</v>
      </c>
      <c r="G16" s="14">
        <v>369.20603625731354</v>
      </c>
      <c r="H16" s="14">
        <v>386.5792334274601</v>
      </c>
      <c r="I16" s="14">
        <v>404.8946508944708</v>
      </c>
      <c r="J16" s="14">
        <v>424.2133011361246</v>
      </c>
      <c r="K16" s="14">
        <v>444.60040356736806</v>
      </c>
      <c r="L16" s="14">
        <v>469.8521094689555</v>
      </c>
      <c r="M16" s="14">
        <v>497.44423714997555</v>
      </c>
      <c r="N16" s="14">
        <v>526.1067209465951</v>
      </c>
      <c r="O16" s="14">
        <v>555.8130349764951</v>
      </c>
      <c r="P16" s="14">
        <v>586.5291208710128</v>
      </c>
      <c r="Q16" s="14">
        <v>618.2134240394302</v>
      </c>
      <c r="R16" s="14">
        <v>631.4152195485377</v>
      </c>
      <c r="S16" s="14">
        <v>639.400160397191</v>
      </c>
      <c r="T16" s="14">
        <v>648.7764175575554</v>
      </c>
      <c r="U16" s="14">
        <v>659.6550161976113</v>
      </c>
      <c r="V16" s="14">
        <v>672.161866998722</v>
      </c>
      <c r="W16" s="14">
        <v>686.4397915777631</v>
      </c>
      <c r="X16" s="14">
        <v>763.4046248391995</v>
      </c>
      <c r="Y16" s="14">
        <v>871.379539618648</v>
      </c>
      <c r="Z16" s="14">
        <v>992.5180219871062</v>
      </c>
      <c r="AA16" s="14">
        <v>1128.1877303095825</v>
      </c>
      <c r="AB16" s="14">
        <v>1279.881668975133</v>
      </c>
      <c r="AC16" s="14">
        <v>1313.6326457101616</v>
      </c>
      <c r="AD16" s="14">
        <v>1304.8144855922556</v>
      </c>
      <c r="AE16" s="14">
        <v>1296.2984422637353</v>
      </c>
      <c r="AF16" s="14">
        <v>1288.0025260252696</v>
      </c>
      <c r="AG16" s="14">
        <v>1279.8495360951517</v>
      </c>
      <c r="AH16" s="14">
        <v>1524.9059145552212</v>
      </c>
      <c r="AI16" s="14">
        <v>1928.4975555756446</v>
      </c>
    </row>
    <row r="17" spans="1:35" ht="15">
      <c r="A17" s="38">
        <v>16</v>
      </c>
      <c r="B17" s="17" t="s">
        <v>6</v>
      </c>
      <c r="C17" s="38" t="s">
        <v>132</v>
      </c>
      <c r="D17" s="14">
        <v>651.4101640504175</v>
      </c>
      <c r="E17" s="14">
        <v>680.3905616296124</v>
      </c>
      <c r="F17" s="14">
        <v>710.7489323034373</v>
      </c>
      <c r="G17" s="14">
        <v>745.87589225131</v>
      </c>
      <c r="H17" s="14">
        <v>780.8216122165124</v>
      </c>
      <c r="I17" s="14">
        <v>817.4697673081367</v>
      </c>
      <c r="J17" s="14">
        <v>855.9269972946718</v>
      </c>
      <c r="K17" s="14">
        <v>896.3116183594859</v>
      </c>
      <c r="L17" s="14">
        <v>932.8239809815159</v>
      </c>
      <c r="M17" s="14">
        <v>968.8425005440466</v>
      </c>
      <c r="N17" s="14">
        <v>1006.323865793389</v>
      </c>
      <c r="O17" s="14">
        <v>1045.3522624277027</v>
      </c>
      <c r="P17" s="14">
        <v>1086.0213014545154</v>
      </c>
      <c r="Q17" s="14">
        <v>1128.4355131511727</v>
      </c>
      <c r="R17" s="14">
        <v>1138.8913386550937</v>
      </c>
      <c r="S17" s="14">
        <v>1129.3382939648823</v>
      </c>
      <c r="T17" s="14">
        <v>1112.1259458843608</v>
      </c>
      <c r="U17" s="14">
        <v>1089.6160368177132</v>
      </c>
      <c r="V17" s="14">
        <v>1063.6455364147184</v>
      </c>
      <c r="W17" s="14">
        <v>1035.58243309835</v>
      </c>
      <c r="X17" s="14">
        <v>1040.5634331378535</v>
      </c>
      <c r="Y17" s="14">
        <v>1055.732585245719</v>
      </c>
      <c r="Z17" s="14">
        <v>1069.388421995459</v>
      </c>
      <c r="AA17" s="14">
        <v>1081.2268117806846</v>
      </c>
      <c r="AB17" s="14">
        <v>1090.9221948041245</v>
      </c>
      <c r="AC17" s="14">
        <v>1094.0339468572533</v>
      </c>
      <c r="AD17" s="14">
        <v>1095.5906072921352</v>
      </c>
      <c r="AE17" s="14">
        <v>1097.402007043578</v>
      </c>
      <c r="AF17" s="14">
        <v>1099.5872620290947</v>
      </c>
      <c r="AG17" s="14">
        <v>1102.2852036689492</v>
      </c>
      <c r="AH17" s="14">
        <v>1239.3605875268884</v>
      </c>
      <c r="AI17" s="14">
        <v>1438.7818443752694</v>
      </c>
    </row>
    <row r="18" spans="1:35" ht="15">
      <c r="A18" s="38">
        <v>17</v>
      </c>
      <c r="B18" s="17" t="s">
        <v>7</v>
      </c>
      <c r="C18" s="38" t="s">
        <v>113</v>
      </c>
      <c r="D18" s="14">
        <v>700.389799700395</v>
      </c>
      <c r="E18" s="14">
        <v>694.138438457907</v>
      </c>
      <c r="F18" s="14">
        <v>686.70076212589</v>
      </c>
      <c r="G18" s="14">
        <v>687.677661292503</v>
      </c>
      <c r="H18" s="14">
        <v>711.9581010555999</v>
      </c>
      <c r="I18" s="14">
        <v>739.8412352088116</v>
      </c>
      <c r="J18" s="14">
        <v>772.2290745049984</v>
      </c>
      <c r="K18" s="14">
        <v>810.216441377792</v>
      </c>
      <c r="L18" s="14">
        <v>809.6763432285043</v>
      </c>
      <c r="M18" s="14">
        <v>799.9622457788789</v>
      </c>
      <c r="N18" s="14">
        <v>795.2950248512054</v>
      </c>
      <c r="O18" s="14">
        <v>795.0337215396036</v>
      </c>
      <c r="P18" s="14">
        <v>798.6552554414086</v>
      </c>
      <c r="Q18" s="14">
        <v>805.7354191274101</v>
      </c>
      <c r="R18" s="14">
        <v>827.5095011009464</v>
      </c>
      <c r="S18" s="14">
        <v>854.2410878228625</v>
      </c>
      <c r="T18" s="14">
        <v>881.825374756409</v>
      </c>
      <c r="U18" s="14">
        <v>910.2900057072552</v>
      </c>
      <c r="V18" s="14">
        <v>939.6635329188032</v>
      </c>
      <c r="W18" s="14">
        <v>969.9754468017328</v>
      </c>
      <c r="X18" s="14">
        <v>1081.033290714653</v>
      </c>
      <c r="Y18" s="14">
        <v>1232.5623207657372</v>
      </c>
      <c r="Z18" s="14">
        <v>1400.4358458711108</v>
      </c>
      <c r="AA18" s="14">
        <v>1585.1037284796505</v>
      </c>
      <c r="AB18" s="14">
        <v>1786.7244583879822</v>
      </c>
      <c r="AC18" s="14">
        <v>2263.9550069718734</v>
      </c>
      <c r="AD18" s="14">
        <v>2955.8614133613205</v>
      </c>
      <c r="AE18" s="14">
        <v>3819.9462454841555</v>
      </c>
      <c r="AF18" s="14">
        <v>4892.833531392491</v>
      </c>
      <c r="AG18" s="14">
        <v>6219.611569123263</v>
      </c>
      <c r="AH18" s="14">
        <v>4587.220583576017</v>
      </c>
      <c r="AI18" s="14">
        <v>2743.100441038388</v>
      </c>
    </row>
    <row r="19" spans="1:35" ht="15">
      <c r="A19" s="38">
        <v>18</v>
      </c>
      <c r="B19" s="17" t="s">
        <v>8</v>
      </c>
      <c r="C19" s="38" t="s">
        <v>131</v>
      </c>
      <c r="D19" s="14">
        <v>2119.85497779105</v>
      </c>
      <c r="E19" s="14">
        <v>2223.637607465222</v>
      </c>
      <c r="F19" s="14">
        <v>2332.382714183378</v>
      </c>
      <c r="G19" s="14">
        <v>2450.6700250960394</v>
      </c>
      <c r="H19" s="14">
        <v>2548.2351076025598</v>
      </c>
      <c r="I19" s="14">
        <v>2649.952046658037</v>
      </c>
      <c r="J19" s="14">
        <v>2756.0188600942683</v>
      </c>
      <c r="K19" s="14">
        <v>2866.6473137656985</v>
      </c>
      <c r="L19" s="14">
        <v>2997.9011026121398</v>
      </c>
      <c r="M19" s="14">
        <v>3141.368638410714</v>
      </c>
      <c r="N19" s="14">
        <v>3292.4883515083047</v>
      </c>
      <c r="O19" s="14">
        <v>3451.7599784945523</v>
      </c>
      <c r="P19" s="14">
        <v>3619.7259924515383</v>
      </c>
      <c r="Q19" s="14">
        <v>3796.976175950896</v>
      </c>
      <c r="R19" s="14">
        <v>4066.433296952559</v>
      </c>
      <c r="S19" s="14">
        <v>4389.55648703782</v>
      </c>
      <c r="T19" s="14">
        <v>4743.4637067844915</v>
      </c>
      <c r="U19" s="14">
        <v>5130.789978893818</v>
      </c>
      <c r="V19" s="14">
        <v>5554.3603016207435</v>
      </c>
      <c r="W19" s="14">
        <v>6017.190873916135</v>
      </c>
      <c r="X19" s="14">
        <v>6244.083019671579</v>
      </c>
      <c r="Y19" s="14">
        <v>6390.972430079583</v>
      </c>
      <c r="Z19" s="14">
        <v>6546.705459066565</v>
      </c>
      <c r="AA19" s="14">
        <v>6711.88338481361</v>
      </c>
      <c r="AB19" s="14">
        <v>6887.209595209133</v>
      </c>
      <c r="AC19" s="14">
        <v>7043.406271590441</v>
      </c>
      <c r="AD19" s="14">
        <v>7178.145590292965</v>
      </c>
      <c r="AE19" s="14">
        <v>7299.36814682598</v>
      </c>
      <c r="AF19" s="14">
        <v>7408.365106278844</v>
      </c>
      <c r="AG19" s="14">
        <v>7506.422099031001</v>
      </c>
      <c r="AH19" s="14">
        <v>7919.914164868612</v>
      </c>
      <c r="AI19" s="14">
        <v>8483.531250365886</v>
      </c>
    </row>
    <row r="20" spans="1:35" ht="15">
      <c r="A20" s="38">
        <v>19</v>
      </c>
      <c r="B20" s="17" t="s">
        <v>9</v>
      </c>
      <c r="C20" s="38" t="s">
        <v>114</v>
      </c>
      <c r="D20" s="14">
        <v>530.0852184060772</v>
      </c>
      <c r="E20" s="14">
        <v>565.2123540536516</v>
      </c>
      <c r="F20" s="14">
        <v>601.9861672350962</v>
      </c>
      <c r="G20" s="14">
        <v>640.1321554546674</v>
      </c>
      <c r="H20" s="14">
        <v>669.2748524511284</v>
      </c>
      <c r="I20" s="14">
        <v>699.2308169757777</v>
      </c>
      <c r="J20" s="14">
        <v>730.0467335689373</v>
      </c>
      <c r="K20" s="14">
        <v>761.7740045391814</v>
      </c>
      <c r="L20" s="14">
        <v>774.6359199673147</v>
      </c>
      <c r="M20" s="14">
        <v>781.0812424760335</v>
      </c>
      <c r="N20" s="14">
        <v>787.6025361531049</v>
      </c>
      <c r="O20" s="14">
        <v>794.194802930021</v>
      </c>
      <c r="P20" s="14">
        <v>800.8528631204952</v>
      </c>
      <c r="Q20" s="14">
        <v>807.5713515997298</v>
      </c>
      <c r="R20" s="14">
        <v>844.1019633728245</v>
      </c>
      <c r="S20" s="14">
        <v>892.918530678856</v>
      </c>
      <c r="T20" s="14">
        <v>944.5788059676742</v>
      </c>
      <c r="U20" s="14">
        <v>999.2514357695827</v>
      </c>
      <c r="V20" s="14">
        <v>1057.115413815229</v>
      </c>
      <c r="W20" s="14">
        <v>1118.360750065332</v>
      </c>
      <c r="X20" s="14">
        <v>1206.6884035411726</v>
      </c>
      <c r="Y20" s="14">
        <v>1309.6497221639927</v>
      </c>
      <c r="Z20" s="14">
        <v>1420.3316200352003</v>
      </c>
      <c r="AA20" s="14">
        <v>1539.2864304440914</v>
      </c>
      <c r="AB20" s="14">
        <v>1667.1083168308487</v>
      </c>
      <c r="AC20" s="14">
        <v>1700.9640090914847</v>
      </c>
      <c r="AD20" s="14">
        <v>1698.3490126455054</v>
      </c>
      <c r="AE20" s="14">
        <v>1691.4975853784629</v>
      </c>
      <c r="AF20" s="14">
        <v>1679.7672262145643</v>
      </c>
      <c r="AG20" s="14">
        <v>1662.5250481272362</v>
      </c>
      <c r="AH20" s="14">
        <v>1905.1530137643888</v>
      </c>
      <c r="AI20" s="14">
        <v>2282.846347218104</v>
      </c>
    </row>
    <row r="21" spans="1:35" ht="15">
      <c r="A21" s="38">
        <v>20</v>
      </c>
      <c r="B21" s="17" t="s">
        <v>10</v>
      </c>
      <c r="C21" s="38" t="s">
        <v>130</v>
      </c>
      <c r="D21" s="14">
        <v>2545.634210557307</v>
      </c>
      <c r="E21" s="14">
        <v>2764.0118149675977</v>
      </c>
      <c r="F21" s="14">
        <v>3001.963763409538</v>
      </c>
      <c r="G21" s="14">
        <v>3226.210573148093</v>
      </c>
      <c r="H21" s="14">
        <v>3299.7349680364496</v>
      </c>
      <c r="I21" s="14">
        <v>3376.2902473496274</v>
      </c>
      <c r="J21" s="14">
        <v>3455.927264437914</v>
      </c>
      <c r="K21" s="14">
        <v>3538.7047445610065</v>
      </c>
      <c r="L21" s="14">
        <v>3655.507787970616</v>
      </c>
      <c r="M21" s="14">
        <v>3786.892897799457</v>
      </c>
      <c r="N21" s="14">
        <v>3922.865565971806</v>
      </c>
      <c r="O21" s="14">
        <v>4063.5669931641364</v>
      </c>
      <c r="P21" s="14">
        <v>4209.143587641546</v>
      </c>
      <c r="Q21" s="14">
        <v>4359.747185160098</v>
      </c>
      <c r="R21" s="14">
        <v>4500.683593361552</v>
      </c>
      <c r="S21" s="14">
        <v>4641.039921056417</v>
      </c>
      <c r="T21" s="14">
        <v>4785.7651710251</v>
      </c>
      <c r="U21" s="14">
        <v>4934.999172910333</v>
      </c>
      <c r="V21" s="14">
        <v>5088.886409841056</v>
      </c>
      <c r="W21" s="14">
        <v>5247.576168188977</v>
      </c>
      <c r="X21" s="14">
        <v>5456.893547440062</v>
      </c>
      <c r="Y21" s="14">
        <v>5681.391219876676</v>
      </c>
      <c r="Z21" s="14">
        <v>5904.705704922808</v>
      </c>
      <c r="AA21" s="14">
        <v>6126.431631337141</v>
      </c>
      <c r="AB21" s="14">
        <v>6346.21704822207</v>
      </c>
      <c r="AC21" s="14">
        <v>6498.066176382934</v>
      </c>
      <c r="AD21" s="14">
        <v>6627.012844482593</v>
      </c>
      <c r="AE21" s="14">
        <v>6754.867227253974</v>
      </c>
      <c r="AF21" s="14">
        <v>6881.314611774026</v>
      </c>
      <c r="AG21" s="14">
        <v>7006.035114955122</v>
      </c>
      <c r="AH21" s="14">
        <v>7371.8223851892935</v>
      </c>
      <c r="AI21" s="14">
        <v>7826.67304907231</v>
      </c>
    </row>
    <row r="22" spans="1:35" ht="15">
      <c r="A22" s="38">
        <v>21</v>
      </c>
      <c r="B22" s="17" t="s">
        <v>17</v>
      </c>
      <c r="C22" s="38" t="s">
        <v>115</v>
      </c>
      <c r="D22" s="14">
        <v>375.54483341629606</v>
      </c>
      <c r="E22" s="14">
        <v>414.2545458497113</v>
      </c>
      <c r="F22" s="14">
        <v>457.201135346255</v>
      </c>
      <c r="G22" s="14">
        <v>494.2103905806682</v>
      </c>
      <c r="H22" s="14">
        <v>494.1085922572069</v>
      </c>
      <c r="I22" s="14">
        <v>495.0168018449821</v>
      </c>
      <c r="J22" s="14">
        <v>497.58224096917627</v>
      </c>
      <c r="K22" s="14">
        <v>502.97439213471966</v>
      </c>
      <c r="L22" s="14">
        <v>525.0479224752862</v>
      </c>
      <c r="M22" s="14">
        <v>552.0138695695565</v>
      </c>
      <c r="N22" s="14">
        <v>578.645000450267</v>
      </c>
      <c r="O22" s="14">
        <v>604.0262966264477</v>
      </c>
      <c r="P22" s="14">
        <v>626.8478827100962</v>
      </c>
      <c r="Q22" s="14">
        <v>645.322910388422</v>
      </c>
      <c r="R22" s="14">
        <v>686.7508015010549</v>
      </c>
      <c r="S22" s="14">
        <v>739.3802726060197</v>
      </c>
      <c r="T22" s="14">
        <v>794.5635282844304</v>
      </c>
      <c r="U22" s="14">
        <v>852.1726686570609</v>
      </c>
      <c r="V22" s="14">
        <v>912.0265624506565</v>
      </c>
      <c r="W22" s="14">
        <v>973.8859723848193</v>
      </c>
      <c r="X22" s="14">
        <v>1028.973007266477</v>
      </c>
      <c r="Y22" s="14">
        <v>1081.8031646611632</v>
      </c>
      <c r="Z22" s="14">
        <v>1134.7263589988172</v>
      </c>
      <c r="AA22" s="14">
        <v>1187.3957791685077</v>
      </c>
      <c r="AB22" s="14">
        <v>1239.5245398541254</v>
      </c>
      <c r="AC22" s="14">
        <v>1300.0172107414328</v>
      </c>
      <c r="AD22" s="14">
        <v>1357.8943526998012</v>
      </c>
      <c r="AE22" s="14">
        <v>1410.491289557865</v>
      </c>
      <c r="AF22" s="14">
        <v>1458.9186619096324</v>
      </c>
      <c r="AG22" s="14">
        <v>1504.1649033296849</v>
      </c>
      <c r="AH22" s="14">
        <v>1502.689142967508</v>
      </c>
      <c r="AI22" s="14">
        <v>1469.3669172664215</v>
      </c>
    </row>
    <row r="23" spans="1:35" ht="15">
      <c r="A23" s="38">
        <v>22</v>
      </c>
      <c r="B23" s="17" t="s">
        <v>23</v>
      </c>
      <c r="C23" s="38" t="s">
        <v>129</v>
      </c>
      <c r="D23" s="14">
        <v>769.2557305035641</v>
      </c>
      <c r="E23" s="14">
        <v>846.5968278144294</v>
      </c>
      <c r="F23" s="14">
        <v>932.3947566888855</v>
      </c>
      <c r="G23" s="14">
        <v>1021.3634029948146</v>
      </c>
      <c r="H23" s="14">
        <v>1077.8529125442665</v>
      </c>
      <c r="I23" s="14">
        <v>1138.1531677014539</v>
      </c>
      <c r="J23" s="14">
        <v>1202.6295892724875</v>
      </c>
      <c r="K23" s="14">
        <v>1271.692809452408</v>
      </c>
      <c r="L23" s="14">
        <v>1351.0885245718332</v>
      </c>
      <c r="M23" s="14">
        <v>1436.9936589008958</v>
      </c>
      <c r="N23" s="14">
        <v>1527.7470281279498</v>
      </c>
      <c r="O23" s="14">
        <v>1623.533382355201</v>
      </c>
      <c r="P23" s="14">
        <v>1724.5323170482206</v>
      </c>
      <c r="Q23" s="14">
        <v>1830.9163389663022</v>
      </c>
      <c r="R23" s="14">
        <v>1856.4858770729302</v>
      </c>
      <c r="S23" s="14">
        <v>1854.2639242098676</v>
      </c>
      <c r="T23" s="14">
        <v>1852.374029131708</v>
      </c>
      <c r="U23" s="14">
        <v>1850.8111880923357</v>
      </c>
      <c r="V23" s="14">
        <v>1849.5701981367467</v>
      </c>
      <c r="W23" s="14">
        <v>1848.6456840110673</v>
      </c>
      <c r="X23" s="14">
        <v>1917.6672714298918</v>
      </c>
      <c r="Y23" s="14">
        <v>2011.5068750955643</v>
      </c>
      <c r="Z23" s="14">
        <v>2106.774925740747</v>
      </c>
      <c r="AA23" s="14">
        <v>2203.0214608803503</v>
      </c>
      <c r="AB23" s="14">
        <v>2299.7404931955994</v>
      </c>
      <c r="AC23" s="14">
        <v>2413.6679245716346</v>
      </c>
      <c r="AD23" s="14">
        <v>2538.636413190623</v>
      </c>
      <c r="AE23" s="14">
        <v>2669.9393595745514</v>
      </c>
      <c r="AF23" s="14">
        <v>2807.8653320572585</v>
      </c>
      <c r="AG23" s="14">
        <v>2952.710811334301</v>
      </c>
      <c r="AH23" s="14">
        <v>3124.132808270314</v>
      </c>
      <c r="AI23" s="14">
        <v>3312.1198984974753</v>
      </c>
    </row>
    <row r="24" spans="1:35" ht="15">
      <c r="A24" s="39">
        <v>23</v>
      </c>
      <c r="B24" s="28" t="s">
        <v>108</v>
      </c>
      <c r="C24" s="38" t="s">
        <v>136</v>
      </c>
      <c r="D24" s="14">
        <v>221.90210547229591</v>
      </c>
      <c r="E24" s="14">
        <v>241.14882884919876</v>
      </c>
      <c r="F24" s="14">
        <v>262.08426168807614</v>
      </c>
      <c r="G24" s="14">
        <v>283.8965932880506</v>
      </c>
      <c r="H24" s="14">
        <v>298.19262061985336</v>
      </c>
      <c r="I24" s="14">
        <v>313.603169101982</v>
      </c>
      <c r="J24" s="14">
        <v>330.3801960518334</v>
      </c>
      <c r="K24" s="14">
        <v>348.892095046664</v>
      </c>
      <c r="L24" s="14">
        <v>366.29961347231296</v>
      </c>
      <c r="M24" s="14">
        <v>383.5766779082616</v>
      </c>
      <c r="N24" s="14">
        <v>401.66706653045753</v>
      </c>
      <c r="O24" s="14">
        <v>420.6164543831932</v>
      </c>
      <c r="P24" s="14">
        <v>440.4743413722368</v>
      </c>
      <c r="Q24" s="14">
        <v>461.29445754395954</v>
      </c>
      <c r="R24" s="14">
        <v>516.7220639401841</v>
      </c>
      <c r="S24" s="14">
        <v>591.855679413801</v>
      </c>
      <c r="T24" s="14">
        <v>677.7863154744164</v>
      </c>
      <c r="U24" s="14">
        <v>776.0122328769402</v>
      </c>
      <c r="V24" s="14">
        <v>888.2316056212333</v>
      </c>
      <c r="W24" s="14">
        <v>1016.3681508239954</v>
      </c>
      <c r="X24" s="14">
        <v>1151.3984958823833</v>
      </c>
      <c r="Y24" s="14">
        <v>1299.5928110714203</v>
      </c>
      <c r="Z24" s="14">
        <v>1466.2488412980526</v>
      </c>
      <c r="AA24" s="14">
        <v>1653.6489387397648</v>
      </c>
      <c r="AB24" s="14">
        <v>1864.3598778118082</v>
      </c>
      <c r="AC24" s="14">
        <v>2074.5790631150053</v>
      </c>
      <c r="AD24" s="14">
        <v>2294.41975990079</v>
      </c>
      <c r="AE24" s="14">
        <v>2532.2746106690765</v>
      </c>
      <c r="AF24" s="14">
        <v>2788.9896090276716</v>
      </c>
      <c r="AG24" s="14">
        <v>3065.4129892384076</v>
      </c>
      <c r="AH24" s="14">
        <v>3800.178238514331</v>
      </c>
      <c r="AI24" s="14">
        <v>4864.283698281375</v>
      </c>
    </row>
    <row r="25" spans="1:35" ht="15">
      <c r="A25" s="38">
        <v>24</v>
      </c>
      <c r="B25" s="17" t="s">
        <v>18</v>
      </c>
      <c r="C25" s="38" t="s">
        <v>118</v>
      </c>
      <c r="D25" s="14">
        <v>7444.794400859147</v>
      </c>
      <c r="E25" s="14">
        <v>7459.319785995789</v>
      </c>
      <c r="F25" s="14">
        <v>7475.5533566209215</v>
      </c>
      <c r="G25" s="14">
        <v>7609.811571073126</v>
      </c>
      <c r="H25" s="14">
        <v>7983.5131421340475</v>
      </c>
      <c r="I25" s="14">
        <v>8378.6129228081</v>
      </c>
      <c r="J25" s="14">
        <v>8796.74312516388</v>
      </c>
      <c r="K25" s="14">
        <v>9239.700088696272</v>
      </c>
      <c r="L25" s="14">
        <v>9398.247189033997</v>
      </c>
      <c r="M25" s="14">
        <v>9456.223358548763</v>
      </c>
      <c r="N25" s="14">
        <v>9513.938466520613</v>
      </c>
      <c r="O25" s="14">
        <v>9571.469222000738</v>
      </c>
      <c r="P25" s="14">
        <v>9628.890019987371</v>
      </c>
      <c r="Q25" s="14">
        <v>9686.273031238505</v>
      </c>
      <c r="R25" s="14">
        <v>9741.558677688085</v>
      </c>
      <c r="S25" s="14">
        <v>9797.546617487713</v>
      </c>
      <c r="T25" s="14">
        <v>9855.175510915034</v>
      </c>
      <c r="U25" s="14">
        <v>9914.487204190633</v>
      </c>
      <c r="V25" s="14">
        <v>9975.526722795612</v>
      </c>
      <c r="W25" s="14">
        <v>10038.342439397837</v>
      </c>
      <c r="X25" s="14">
        <v>9803.902566394816</v>
      </c>
      <c r="Y25" s="14">
        <v>9482.059859540803</v>
      </c>
      <c r="Z25" s="14">
        <v>9173.43028823673</v>
      </c>
      <c r="AA25" s="14">
        <v>8877.419889441058</v>
      </c>
      <c r="AB25" s="14">
        <v>8593.463190513894</v>
      </c>
      <c r="AC25" s="14">
        <v>8695.768394398057</v>
      </c>
      <c r="AD25" s="14">
        <v>8928.16934744618</v>
      </c>
      <c r="AE25" s="14">
        <v>9165.373677386016</v>
      </c>
      <c r="AF25" s="14">
        <v>9407.946724347055</v>
      </c>
      <c r="AG25" s="14">
        <v>9656.481236057109</v>
      </c>
      <c r="AH25" s="14">
        <v>9129.089385356328</v>
      </c>
      <c r="AI25" s="14">
        <v>8390.225811424947</v>
      </c>
    </row>
    <row r="26" spans="1:35" ht="15">
      <c r="A26" s="38">
        <v>25</v>
      </c>
      <c r="B26" s="17" t="s">
        <v>11</v>
      </c>
      <c r="C26" s="38" t="s">
        <v>116</v>
      </c>
      <c r="D26" s="14">
        <v>3635.578681290092</v>
      </c>
      <c r="E26" s="14">
        <v>3805.9766876631</v>
      </c>
      <c r="F26" s="14">
        <v>3957.8697103833215</v>
      </c>
      <c r="G26" s="14">
        <v>4102.714977511421</v>
      </c>
      <c r="H26" s="14">
        <v>4226.969124216484</v>
      </c>
      <c r="I26" s="14">
        <v>4342.843254105837</v>
      </c>
      <c r="J26" s="14">
        <v>4452.79992255734</v>
      </c>
      <c r="K26" s="14">
        <v>4558.921237701737</v>
      </c>
      <c r="L26" s="14">
        <v>4738.096475151478</v>
      </c>
      <c r="M26" s="14">
        <v>4949.001984465618</v>
      </c>
      <c r="N26" s="14">
        <v>5167.860496832756</v>
      </c>
      <c r="O26" s="14">
        <v>5394.77320444045</v>
      </c>
      <c r="P26" s="14">
        <v>5629.814682803562</v>
      </c>
      <c r="Q26" s="14">
        <v>5873.02894948899</v>
      </c>
      <c r="R26" s="14">
        <v>6084.151276059125</v>
      </c>
      <c r="S26" s="14">
        <v>6285.7529938132575</v>
      </c>
      <c r="T26" s="14">
        <v>6490.256817229669</v>
      </c>
      <c r="U26" s="14">
        <v>6697.172294294632</v>
      </c>
      <c r="V26" s="14">
        <v>6905.937861830772</v>
      </c>
      <c r="W26" s="14">
        <v>7115.9177370432635</v>
      </c>
      <c r="X26" s="14">
        <v>7473.573289441896</v>
      </c>
      <c r="Y26" s="14">
        <v>7904.172752588181</v>
      </c>
      <c r="Z26" s="14">
        <v>8363.978274846124</v>
      </c>
      <c r="AA26" s="14">
        <v>8855.270477393047</v>
      </c>
      <c r="AB26" s="14">
        <v>9380.527422106601</v>
      </c>
      <c r="AC26" s="14">
        <v>9678.68413001432</v>
      </c>
      <c r="AD26" s="14">
        <v>9888.162021297558</v>
      </c>
      <c r="AE26" s="14">
        <v>10090.776969180222</v>
      </c>
      <c r="AF26" s="14">
        <v>10285.80130619039</v>
      </c>
      <c r="AG26" s="14">
        <v>10472.400629286682</v>
      </c>
      <c r="AH26" s="14">
        <v>11298.010537038785</v>
      </c>
      <c r="AI26" s="14">
        <v>12362.049051807646</v>
      </c>
    </row>
    <row r="27" spans="1:35" ht="15">
      <c r="A27" s="38">
        <v>26</v>
      </c>
      <c r="B27" s="17" t="s">
        <v>12</v>
      </c>
      <c r="C27" s="38" t="s">
        <v>117</v>
      </c>
      <c r="D27" s="14">
        <v>1112.2106183938056</v>
      </c>
      <c r="E27" s="14">
        <v>1123.7960141487758</v>
      </c>
      <c r="F27" s="14">
        <v>1134.968621636506</v>
      </c>
      <c r="G27" s="14">
        <v>1151.758004432781</v>
      </c>
      <c r="H27" s="14">
        <v>1172.3240376654742</v>
      </c>
      <c r="I27" s="14">
        <v>1193.8810701579537</v>
      </c>
      <c r="J27" s="14">
        <v>1216.6219926817125</v>
      </c>
      <c r="K27" s="14">
        <v>1240.7520213324408</v>
      </c>
      <c r="L27" s="14">
        <v>1266.7648721536154</v>
      </c>
      <c r="M27" s="14">
        <v>1293.6780161693212</v>
      </c>
      <c r="N27" s="14">
        <v>1321.2875937745923</v>
      </c>
      <c r="O27" s="14">
        <v>1349.610786199364</v>
      </c>
      <c r="P27" s="14">
        <v>1378.6651947014666</v>
      </c>
      <c r="Q27" s="14">
        <v>1408.4688506243047</v>
      </c>
      <c r="R27" s="14">
        <v>1475.0337572610247</v>
      </c>
      <c r="S27" s="14">
        <v>1558.021302142126</v>
      </c>
      <c r="T27" s="14">
        <v>1646.2659461123044</v>
      </c>
      <c r="U27" s="14">
        <v>1740.1298813168412</v>
      </c>
      <c r="V27" s="14">
        <v>1840.0014987234185</v>
      </c>
      <c r="W27" s="14">
        <v>1946.297339266626</v>
      </c>
      <c r="X27" s="14">
        <v>2051.450224408136</v>
      </c>
      <c r="Y27" s="14">
        <v>2160.144537850217</v>
      </c>
      <c r="Z27" s="14">
        <v>2275.292889195849</v>
      </c>
      <c r="AA27" s="14">
        <v>2397.317204488153</v>
      </c>
      <c r="AB27" s="14">
        <v>2526.669019035054</v>
      </c>
      <c r="AC27" s="14">
        <v>2553.2776738437965</v>
      </c>
      <c r="AD27" s="14">
        <v>2546.715218861941</v>
      </c>
      <c r="AE27" s="14">
        <v>2543.0324823939627</v>
      </c>
      <c r="AF27" s="14">
        <v>2542.039320602115</v>
      </c>
      <c r="AG27" s="14">
        <v>2543.5522343813122</v>
      </c>
      <c r="AH27" s="14">
        <v>2813.735650272616</v>
      </c>
      <c r="AI27" s="14">
        <v>3210.2735374733675</v>
      </c>
    </row>
    <row r="28" spans="1:35" ht="15">
      <c r="A28" s="39">
        <v>27</v>
      </c>
      <c r="B28" s="29" t="s">
        <v>135</v>
      </c>
      <c r="C28" s="38" t="s">
        <v>137</v>
      </c>
      <c r="D28" s="14">
        <v>2578.5480517102105</v>
      </c>
      <c r="E28" s="14">
        <v>2596.173231154846</v>
      </c>
      <c r="F28" s="14">
        <v>2611.801220062064</v>
      </c>
      <c r="G28" s="14">
        <v>2622.4663323311875</v>
      </c>
      <c r="H28" s="14">
        <v>2604.2912723993713</v>
      </c>
      <c r="I28" s="14">
        <v>2586.3276590173855</v>
      </c>
      <c r="J28" s="14">
        <v>2568.7941349304365</v>
      </c>
      <c r="K28" s="14">
        <v>2551.9444222405054</v>
      </c>
      <c r="L28" s="14">
        <v>2626.471555815474</v>
      </c>
      <c r="M28" s="14">
        <v>2738.3221657187214</v>
      </c>
      <c r="N28" s="14">
        <v>2858.624710127053</v>
      </c>
      <c r="O28" s="14">
        <v>2987.850205037044</v>
      </c>
      <c r="P28" s="14">
        <v>3126.522264497342</v>
      </c>
      <c r="Q28" s="14">
        <v>3275.2279339924075</v>
      </c>
      <c r="R28" s="14">
        <v>3221.056268216173</v>
      </c>
      <c r="S28" s="14">
        <v>3113.4037396535978</v>
      </c>
      <c r="T28" s="14">
        <v>3025.820661447601</v>
      </c>
      <c r="U28" s="14">
        <v>2960.3409904451855</v>
      </c>
      <c r="V28" s="14">
        <v>2919.67060215867</v>
      </c>
      <c r="W28" s="14">
        <v>2907.3691639599983</v>
      </c>
      <c r="X28" s="14">
        <v>3184.8786225829454</v>
      </c>
      <c r="Y28" s="14">
        <v>3623.855638592971</v>
      </c>
      <c r="Z28" s="14">
        <v>4141.420752472401</v>
      </c>
      <c r="AA28" s="14">
        <v>4753.832129877484</v>
      </c>
      <c r="AB28" s="14">
        <v>5490.93641979724</v>
      </c>
      <c r="AC28" s="14">
        <v>5638.097312524958</v>
      </c>
      <c r="AD28" s="14">
        <v>5597.846018145394</v>
      </c>
      <c r="AE28" s="14">
        <v>5601.636875074275</v>
      </c>
      <c r="AF28" s="14">
        <v>5645.231214929356</v>
      </c>
      <c r="AG28" s="14">
        <v>5723.318018846525</v>
      </c>
      <c r="AH28" s="14">
        <v>6294.389085164086</v>
      </c>
      <c r="AI28" s="14">
        <v>7066.052515424123</v>
      </c>
    </row>
    <row r="30" spans="1:35" ht="15">
      <c r="A30" s="18"/>
      <c r="B30" s="38" t="s">
        <v>174</v>
      </c>
      <c r="C30" s="38" t="s">
        <v>175</v>
      </c>
      <c r="D30" s="41">
        <f>SUM(D2:D28)</f>
        <v>37153.29582799423</v>
      </c>
      <c r="E30" s="41">
        <f aca="true" t="shared" si="0" ref="E30:AI30">SUM(E2:E28)</f>
        <v>38367.60965224137</v>
      </c>
      <c r="F30" s="41">
        <f t="shared" si="0"/>
        <v>39621.87230165387</v>
      </c>
      <c r="G30" s="41">
        <f t="shared" si="0"/>
        <v>40930.48714852433</v>
      </c>
      <c r="H30" s="41">
        <f t="shared" si="0"/>
        <v>42175.39331463088</v>
      </c>
      <c r="I30" s="41">
        <f t="shared" si="0"/>
        <v>43476.3010235158</v>
      </c>
      <c r="J30" s="41">
        <f t="shared" si="0"/>
        <v>44842.57122912598</v>
      </c>
      <c r="K30" s="41">
        <f t="shared" si="0"/>
        <v>46284.90109436646</v>
      </c>
      <c r="L30" s="41">
        <f t="shared" si="0"/>
        <v>46961.83307898717</v>
      </c>
      <c r="M30" s="41">
        <f t="shared" si="0"/>
        <v>47478.373158179915</v>
      </c>
      <c r="N30" s="41">
        <f t="shared" si="0"/>
        <v>48123.20310516821</v>
      </c>
      <c r="O30" s="41">
        <f t="shared" si="0"/>
        <v>48897.549894664924</v>
      </c>
      <c r="P30" s="41">
        <f t="shared" si="0"/>
        <v>49804.68138357492</v>
      </c>
      <c r="Q30" s="41">
        <f t="shared" si="0"/>
        <v>50850.5743403327</v>
      </c>
      <c r="R30" s="41">
        <f t="shared" si="0"/>
        <v>51873.16948770633</v>
      </c>
      <c r="S30" s="41">
        <f t="shared" si="0"/>
        <v>52922.96637911016</v>
      </c>
      <c r="T30" s="41">
        <f t="shared" si="0"/>
        <v>54055.25071847739</v>
      </c>
      <c r="U30" s="41">
        <f t="shared" si="0"/>
        <v>55279.22735520491</v>
      </c>
      <c r="V30" s="41">
        <f t="shared" si="0"/>
        <v>56604.882885589555</v>
      </c>
      <c r="W30" s="41">
        <f t="shared" si="0"/>
        <v>58043.29223913421</v>
      </c>
      <c r="X30" s="41">
        <f t="shared" si="0"/>
        <v>59798.99334664391</v>
      </c>
      <c r="Y30" s="41">
        <f t="shared" si="0"/>
        <v>61838.46857085656</v>
      </c>
      <c r="Z30" s="41">
        <f t="shared" si="0"/>
        <v>64115.78389838773</v>
      </c>
      <c r="AA30" s="41">
        <f t="shared" si="0"/>
        <v>66657.78923341971</v>
      </c>
      <c r="AB30" s="41">
        <f t="shared" si="0"/>
        <v>69506.5838971837</v>
      </c>
      <c r="AC30" s="41">
        <f t="shared" si="0"/>
        <v>71398.97205771971</v>
      </c>
      <c r="AD30" s="41">
        <f t="shared" si="0"/>
        <v>73080.08011398114</v>
      </c>
      <c r="AE30" s="41">
        <f t="shared" si="0"/>
        <v>74996.36284725483</v>
      </c>
      <c r="AF30" s="41">
        <f t="shared" si="0"/>
        <v>77176.44882315786</v>
      </c>
      <c r="AG30" s="41">
        <f t="shared" si="0"/>
        <v>79665.13047907392</v>
      </c>
      <c r="AH30" s="41">
        <f t="shared" si="0"/>
        <v>82499.76729382253</v>
      </c>
      <c r="AI30" s="41">
        <f t="shared" si="0"/>
        <v>86975.85567521851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3">
      <selection activeCell="C28" sqref="C28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14">
        <v>71042</v>
      </c>
      <c r="E2" s="14">
        <v>80268</v>
      </c>
      <c r="F2" s="14">
        <v>86119</v>
      </c>
      <c r="G2" s="14">
        <v>100555</v>
      </c>
      <c r="H2" s="14">
        <v>108293</v>
      </c>
      <c r="I2" s="14">
        <v>116042</v>
      </c>
      <c r="J2" s="14">
        <v>125656</v>
      </c>
      <c r="K2" s="14">
        <v>138838</v>
      </c>
      <c r="L2" s="14">
        <v>167379</v>
      </c>
      <c r="M2" s="14">
        <v>184375</v>
      </c>
      <c r="N2" s="14">
        <v>212904</v>
      </c>
      <c r="O2" s="14">
        <v>247151</v>
      </c>
      <c r="P2" s="14">
        <v>273942</v>
      </c>
      <c r="Q2" s="14">
        <v>314074</v>
      </c>
      <c r="R2" s="14">
        <v>361172</v>
      </c>
      <c r="S2" s="14">
        <v>394373</v>
      </c>
      <c r="T2" s="14">
        <v>457849</v>
      </c>
      <c r="U2" s="14">
        <v>492069</v>
      </c>
      <c r="V2" s="14">
        <v>561080</v>
      </c>
      <c r="W2" s="14">
        <v>600075</v>
      </c>
      <c r="X2" s="14">
        <v>607019</v>
      </c>
      <c r="Y2" s="14">
        <v>661015</v>
      </c>
      <c r="Z2" s="14">
        <v>649252</v>
      </c>
      <c r="AA2" s="14">
        <v>731278</v>
      </c>
      <c r="AB2" s="14">
        <v>757521</v>
      </c>
      <c r="AC2" s="14">
        <v>851365</v>
      </c>
      <c r="AD2" s="14">
        <v>959051</v>
      </c>
      <c r="AE2" s="14">
        <v>1090178</v>
      </c>
      <c r="AF2" s="14">
        <v>1232093</v>
      </c>
      <c r="AG2" s="14">
        <v>1413984</v>
      </c>
      <c r="AH2" s="14">
        <v>1705017</v>
      </c>
      <c r="AI2" s="14">
        <v>1925076</v>
      </c>
    </row>
    <row r="3" spans="1:35" ht="15">
      <c r="A3" s="38">
        <v>2</v>
      </c>
      <c r="B3" s="17" t="s">
        <v>0</v>
      </c>
      <c r="C3" s="38" t="s">
        <v>111</v>
      </c>
      <c r="D3" s="14">
        <v>2972</v>
      </c>
      <c r="E3" s="14">
        <v>5169</v>
      </c>
      <c r="F3" s="14">
        <v>6444</v>
      </c>
      <c r="G3" s="14">
        <v>7523</v>
      </c>
      <c r="H3" s="14">
        <v>8971</v>
      </c>
      <c r="I3" s="14">
        <v>9642</v>
      </c>
      <c r="J3" s="14">
        <v>11283</v>
      </c>
      <c r="K3" s="14">
        <v>12097</v>
      </c>
      <c r="L3" s="14">
        <v>14811</v>
      </c>
      <c r="M3" s="14">
        <v>16314</v>
      </c>
      <c r="N3" s="14">
        <v>17864</v>
      </c>
      <c r="O3" s="14">
        <v>20120</v>
      </c>
      <c r="P3" s="14">
        <v>23618</v>
      </c>
      <c r="Q3" s="14">
        <v>28043</v>
      </c>
      <c r="R3" s="14">
        <v>31409</v>
      </c>
      <c r="S3" s="14">
        <v>35653</v>
      </c>
      <c r="T3" s="14">
        <v>39031</v>
      </c>
      <c r="U3" s="14">
        <v>44942</v>
      </c>
      <c r="V3" s="14">
        <v>46384</v>
      </c>
      <c r="W3" s="14">
        <v>53071</v>
      </c>
      <c r="X3" s="14">
        <v>59184</v>
      </c>
      <c r="Y3" s="14">
        <v>62678</v>
      </c>
      <c r="Z3" s="14">
        <v>79376</v>
      </c>
      <c r="AA3" s="14">
        <v>84064</v>
      </c>
      <c r="AB3" s="14">
        <v>108813</v>
      </c>
      <c r="AC3" s="14">
        <v>123268</v>
      </c>
      <c r="AD3" s="14">
        <v>140582</v>
      </c>
      <c r="AE3" s="14">
        <v>165684</v>
      </c>
      <c r="AF3" s="14">
        <v>185055</v>
      </c>
      <c r="AG3" s="14">
        <v>212517</v>
      </c>
      <c r="AH3" s="14">
        <v>262071</v>
      </c>
      <c r="AI3" s="14">
        <v>284496</v>
      </c>
    </row>
    <row r="4" spans="1:35" ht="15">
      <c r="A4" s="38">
        <v>3</v>
      </c>
      <c r="B4" s="17" t="s">
        <v>20</v>
      </c>
      <c r="C4" s="38" t="s">
        <v>112</v>
      </c>
      <c r="D4" s="14">
        <v>13604.695514365369</v>
      </c>
      <c r="E4" s="14">
        <v>15720.655057922362</v>
      </c>
      <c r="F4" s="14">
        <v>16668.013676266062</v>
      </c>
      <c r="G4" s="14">
        <v>20273.66787608451</v>
      </c>
      <c r="H4" s="14">
        <v>21738.83789964967</v>
      </c>
      <c r="I4" s="14">
        <v>22917.738107674624</v>
      </c>
      <c r="J4" s="14">
        <v>25478.733840960438</v>
      </c>
      <c r="K4" s="14">
        <v>28339.802253137867</v>
      </c>
      <c r="L4" s="14">
        <v>34236.05562006685</v>
      </c>
      <c r="M4" s="14">
        <v>41162.025830752595</v>
      </c>
      <c r="N4" s="14">
        <v>47903.59771036585</v>
      </c>
      <c r="O4" s="14">
        <v>54613.03310653173</v>
      </c>
      <c r="P4" s="14">
        <v>62592.92659018282</v>
      </c>
      <c r="Q4" s="14">
        <v>71543.39885083523</v>
      </c>
      <c r="R4" s="14">
        <v>89624.14019384317</v>
      </c>
      <c r="S4" s="14">
        <v>102021.01994199693</v>
      </c>
      <c r="T4" s="14">
        <v>116709.0338382267</v>
      </c>
      <c r="U4" s="14">
        <v>132840.88025732955</v>
      </c>
      <c r="V4" s="14">
        <v>162684.0056995072</v>
      </c>
      <c r="W4" s="14">
        <v>180524.8643035248</v>
      </c>
      <c r="X4" s="14">
        <v>192577.73384323303</v>
      </c>
      <c r="Y4" s="14">
        <v>200402.9999976136</v>
      </c>
      <c r="Z4" s="14">
        <v>259170.53413486166</v>
      </c>
      <c r="AA4" s="14">
        <v>311403.2723486803</v>
      </c>
      <c r="AB4" s="14">
        <v>347086.0448096427</v>
      </c>
      <c r="AC4" s="14">
        <v>367248.38934078783</v>
      </c>
      <c r="AD4" s="14">
        <v>436730.73730539426</v>
      </c>
      <c r="AE4" s="14">
        <v>500125.36812751635</v>
      </c>
      <c r="AF4" s="14">
        <v>579278.1222766626</v>
      </c>
      <c r="AG4" s="14">
        <v>638496.7344546112</v>
      </c>
      <c r="AH4" s="14">
        <v>797601.4453875797</v>
      </c>
      <c r="AI4" s="14">
        <v>997476.9378038204</v>
      </c>
    </row>
    <row r="5" spans="1:35" ht="15">
      <c r="A5" s="38">
        <v>4</v>
      </c>
      <c r="B5" s="17" t="s">
        <v>14</v>
      </c>
      <c r="C5" s="38" t="s">
        <v>134</v>
      </c>
      <c r="D5" s="14">
        <v>16424.854145723893</v>
      </c>
      <c r="E5" s="14">
        <v>17642.810358628965</v>
      </c>
      <c r="F5" s="14">
        <v>19132.19490468348</v>
      </c>
      <c r="G5" s="14">
        <v>20665.763138054746</v>
      </c>
      <c r="H5" s="14">
        <v>24629.288687743836</v>
      </c>
      <c r="I5" s="14">
        <v>28319.408285703044</v>
      </c>
      <c r="J5" s="14">
        <v>29521.379746684124</v>
      </c>
      <c r="K5" s="14">
        <v>34500.034417865914</v>
      </c>
      <c r="L5" s="14">
        <v>39428.458575368364</v>
      </c>
      <c r="M5" s="14">
        <v>51177.117048571876</v>
      </c>
      <c r="N5" s="14">
        <v>58775.810627817955</v>
      </c>
      <c r="O5" s="14">
        <v>62452.24304722474</v>
      </c>
      <c r="P5" s="14">
        <v>75631.1720827617</v>
      </c>
      <c r="Q5" s="14">
        <v>90560.10244606384</v>
      </c>
      <c r="R5" s="14">
        <v>109979.84546677681</v>
      </c>
      <c r="S5" s="14">
        <v>128496.73325998697</v>
      </c>
      <c r="T5" s="14">
        <v>141166.26192447532</v>
      </c>
      <c r="U5" s="14">
        <v>159552.3540132406</v>
      </c>
      <c r="V5" s="14">
        <v>154637.15258967754</v>
      </c>
      <c r="W5" s="14">
        <v>178288.72102181535</v>
      </c>
      <c r="X5" s="14">
        <v>198754.85883626458</v>
      </c>
      <c r="Y5" s="14">
        <v>195509.27203603036</v>
      </c>
      <c r="Z5" s="14">
        <v>214199.56508863936</v>
      </c>
      <c r="AA5" s="14">
        <v>232779.89015410683</v>
      </c>
      <c r="AB5" s="14">
        <v>275036.5157892677</v>
      </c>
      <c r="AC5" s="14">
        <v>311896.43365567754</v>
      </c>
      <c r="AD5" s="14">
        <v>376095.3037807634</v>
      </c>
      <c r="AE5" s="14">
        <v>397046.02778327523</v>
      </c>
      <c r="AF5" s="14">
        <v>412610.71876183606</v>
      </c>
      <c r="AG5" s="14">
        <v>478735.7200329978</v>
      </c>
      <c r="AH5" s="14">
        <v>625447.8826637482</v>
      </c>
      <c r="AI5" s="14">
        <v>662828.1546845182</v>
      </c>
    </row>
    <row r="6" spans="1:35" ht="15">
      <c r="A6" s="38">
        <v>5</v>
      </c>
      <c r="B6" s="17" t="s">
        <v>21</v>
      </c>
      <c r="C6" s="38" t="s">
        <v>119</v>
      </c>
      <c r="D6" s="14">
        <v>5503.288181737031</v>
      </c>
      <c r="E6" s="14">
        <v>6421.660815399783</v>
      </c>
      <c r="F6" s="14">
        <v>6299.9401473911375</v>
      </c>
      <c r="G6" s="14">
        <v>7302.778807122877</v>
      </c>
      <c r="H6" s="14">
        <v>6752.402525874158</v>
      </c>
      <c r="I6" s="14">
        <v>7183.574134930486</v>
      </c>
      <c r="J6" s="14">
        <v>6770.160616185358</v>
      </c>
      <c r="K6" s="14">
        <v>6861.920299595438</v>
      </c>
      <c r="L6" s="14">
        <v>6661.482360055358</v>
      </c>
      <c r="M6" s="14">
        <v>7219.436985711398</v>
      </c>
      <c r="N6" s="14">
        <v>7479.127662027435</v>
      </c>
      <c r="O6" s="14">
        <v>7219.159482396237</v>
      </c>
      <c r="P6" s="14">
        <v>12548.158622378829</v>
      </c>
      <c r="Q6" s="14">
        <v>15768.77017173477</v>
      </c>
      <c r="R6" s="14">
        <v>18173.005963457945</v>
      </c>
      <c r="S6" s="14">
        <v>22771.915055829922</v>
      </c>
      <c r="T6" s="14">
        <v>25809.70761423686</v>
      </c>
      <c r="U6" s="14">
        <v>30184.240030498913</v>
      </c>
      <c r="V6" s="14">
        <v>39463.66428414527</v>
      </c>
      <c r="W6" s="14">
        <v>36388.81271716063</v>
      </c>
      <c r="X6" s="14">
        <v>34375.108361946935</v>
      </c>
      <c r="Y6" s="14">
        <v>30875.62739157737</v>
      </c>
      <c r="Z6" s="14">
        <v>26879.539365987028</v>
      </c>
      <c r="AA6" s="14">
        <v>28712.93789091486</v>
      </c>
      <c r="AB6" s="14">
        <v>23826.69858912661</v>
      </c>
      <c r="AC6" s="14">
        <v>24507.309963976528</v>
      </c>
      <c r="AD6" s="14">
        <v>32485.20313009866</v>
      </c>
      <c r="AE6" s="14">
        <v>47307.10262834744</v>
      </c>
      <c r="AF6" s="14">
        <v>54634.04550745783</v>
      </c>
      <c r="AG6" s="14">
        <v>62668.446162026536</v>
      </c>
      <c r="AH6" s="14">
        <v>69273.5721934282</v>
      </c>
      <c r="AI6" s="14">
        <v>74892.17268999404</v>
      </c>
    </row>
    <row r="7" spans="1:35" ht="15">
      <c r="A7" s="38">
        <v>6</v>
      </c>
      <c r="B7" s="17" t="s">
        <v>49</v>
      </c>
      <c r="C7" s="38" t="s">
        <v>126</v>
      </c>
      <c r="D7" s="14">
        <v>2331.1618986250623</v>
      </c>
      <c r="E7" s="14">
        <v>2703.0440508160436</v>
      </c>
      <c r="F7" s="14">
        <v>2954.893938423968</v>
      </c>
      <c r="G7" s="14">
        <v>3566.141921854513</v>
      </c>
      <c r="H7" s="14">
        <v>4472.723371824832</v>
      </c>
      <c r="I7" s="14">
        <v>5097.33359886724</v>
      </c>
      <c r="J7" s="14">
        <v>5980.232056721203</v>
      </c>
      <c r="K7" s="14">
        <v>6163.437887737409</v>
      </c>
      <c r="L7" s="14">
        <v>7237.59838026509</v>
      </c>
      <c r="M7" s="14">
        <v>9459.349299536638</v>
      </c>
      <c r="N7" s="14">
        <v>10991.77361153261</v>
      </c>
      <c r="O7" s="14">
        <v>13754.945016026504</v>
      </c>
      <c r="P7" s="14">
        <v>14234.489679229388</v>
      </c>
      <c r="Q7" s="14">
        <v>16733.358145538932</v>
      </c>
      <c r="R7" s="14">
        <v>20263.016406239352</v>
      </c>
      <c r="S7" s="14">
        <v>26201.77122559917</v>
      </c>
      <c r="T7" s="14">
        <v>27767.896373123804</v>
      </c>
      <c r="U7" s="14">
        <v>27368.778970549938</v>
      </c>
      <c r="V7" s="14">
        <v>29970.847127040994</v>
      </c>
      <c r="W7" s="14">
        <v>35153.941885434906</v>
      </c>
      <c r="X7" s="14">
        <v>35581.47393250292</v>
      </c>
      <c r="Y7" s="14">
        <v>39430.40803681107</v>
      </c>
      <c r="Z7" s="14">
        <v>43936.61592257646</v>
      </c>
      <c r="AA7" s="14">
        <v>52796.30937750429</v>
      </c>
      <c r="AB7" s="14">
        <v>61534.825500459294</v>
      </c>
      <c r="AC7" s="14">
        <v>66997.94588727943</v>
      </c>
      <c r="AD7" s="14">
        <v>75726.23575914661</v>
      </c>
      <c r="AE7" s="14">
        <v>89086.96823636153</v>
      </c>
      <c r="AF7" s="14">
        <v>97957.35981860677</v>
      </c>
      <c r="AG7" s="14">
        <v>102248.8990604766</v>
      </c>
      <c r="AH7" s="14">
        <v>130949.09897984867</v>
      </c>
      <c r="AI7" s="14">
        <v>151486.16454349714</v>
      </c>
    </row>
    <row r="8" spans="1:35" ht="15">
      <c r="A8" s="38">
        <v>7</v>
      </c>
      <c r="B8" s="17" t="s">
        <v>50</v>
      </c>
      <c r="C8" s="38" t="s">
        <v>120</v>
      </c>
      <c r="D8" s="14">
        <v>6255.323529615573</v>
      </c>
      <c r="E8" s="14">
        <v>8091.599814603724</v>
      </c>
      <c r="F8" s="14">
        <v>10918.415954658154</v>
      </c>
      <c r="G8" s="14">
        <v>12120.750089098485</v>
      </c>
      <c r="H8" s="14">
        <v>14291.52913663029</v>
      </c>
      <c r="I8" s="14">
        <v>16256.120768980309</v>
      </c>
      <c r="J8" s="14">
        <v>16968.053705310736</v>
      </c>
      <c r="K8" s="14">
        <v>18726.437568706988</v>
      </c>
      <c r="L8" s="14">
        <v>20792.54839275455</v>
      </c>
      <c r="M8" s="14">
        <v>22809.76669969996</v>
      </c>
      <c r="N8" s="14">
        <v>32112.83804764779</v>
      </c>
      <c r="O8" s="14">
        <v>29958.39665425384</v>
      </c>
      <c r="P8" s="14">
        <v>28494.06051832485</v>
      </c>
      <c r="Q8" s="14">
        <v>35041.149053146386</v>
      </c>
      <c r="R8" s="14">
        <v>40507.79722161431</v>
      </c>
      <c r="S8" s="14">
        <v>52133.36233500978</v>
      </c>
      <c r="T8" s="14">
        <v>60414.29427094219</v>
      </c>
      <c r="U8" s="14">
        <v>58211.63990950314</v>
      </c>
      <c r="V8" s="14">
        <v>62732.71635396505</v>
      </c>
      <c r="W8" s="14">
        <v>74925.1136279741</v>
      </c>
      <c r="X8" s="14">
        <v>126569.58839433391</v>
      </c>
      <c r="Y8" s="14">
        <v>152880.0914423205</v>
      </c>
      <c r="Z8" s="14">
        <v>180795.99768937816</v>
      </c>
      <c r="AA8" s="14">
        <v>203920.22284285523</v>
      </c>
      <c r="AB8" s="14">
        <v>237519.0938974552</v>
      </c>
      <c r="AC8" s="14">
        <v>295907.49997313245</v>
      </c>
      <c r="AD8" s="14">
        <v>376664.1272443133</v>
      </c>
      <c r="AE8" s="14">
        <v>438057.8522233674</v>
      </c>
      <c r="AF8" s="14">
        <v>482350.1747116321</v>
      </c>
      <c r="AG8" s="14">
        <v>540822.8436412287</v>
      </c>
      <c r="AH8" s="14">
        <v>680973.7265154647</v>
      </c>
      <c r="AI8" s="14">
        <v>906036.0605592335</v>
      </c>
    </row>
    <row r="9" spans="1:35" ht="15">
      <c r="A9" s="38">
        <v>8</v>
      </c>
      <c r="B9" s="17" t="s">
        <v>22</v>
      </c>
      <c r="C9" s="38" t="s">
        <v>121</v>
      </c>
      <c r="D9" s="14">
        <v>7858.595702635545</v>
      </c>
      <c r="E9" s="14">
        <v>10715.89604199147</v>
      </c>
      <c r="F9" s="14">
        <v>10647.609028754932</v>
      </c>
      <c r="G9" s="14">
        <v>12195.687145427517</v>
      </c>
      <c r="H9" s="14">
        <v>14335.248192924117</v>
      </c>
      <c r="I9" s="14">
        <v>16328.94445459957</v>
      </c>
      <c r="J9" s="14">
        <v>18813.362403989893</v>
      </c>
      <c r="K9" s="14">
        <v>21116.1441514642</v>
      </c>
      <c r="L9" s="14">
        <v>24255.318988875893</v>
      </c>
      <c r="M9" s="14">
        <v>29422.34135578048</v>
      </c>
      <c r="N9" s="14">
        <v>34243.96474228667</v>
      </c>
      <c r="O9" s="14">
        <v>40395.80522535553</v>
      </c>
      <c r="P9" s="14">
        <v>48643.07108388846</v>
      </c>
      <c r="Q9" s="14">
        <v>54537.65778132364</v>
      </c>
      <c r="R9" s="14">
        <v>66954.30723646354</v>
      </c>
      <c r="S9" s="14">
        <v>83062.84647875284</v>
      </c>
      <c r="T9" s="14">
        <v>96806.2216334268</v>
      </c>
      <c r="U9" s="14">
        <v>114974.19223105576</v>
      </c>
      <c r="V9" s="14">
        <v>128263.70645180404</v>
      </c>
      <c r="W9" s="14">
        <v>147787.55157821265</v>
      </c>
      <c r="X9" s="14">
        <v>169558.09091553275</v>
      </c>
      <c r="Y9" s="14">
        <v>181896.48894419507</v>
      </c>
      <c r="Z9" s="14">
        <v>193452.4283027938</v>
      </c>
      <c r="AA9" s="14">
        <v>212385.2393014145</v>
      </c>
      <c r="AB9" s="14">
        <v>249503.70142831313</v>
      </c>
      <c r="AC9" s="14">
        <v>282547.91354515037</v>
      </c>
      <c r="AD9" s="14">
        <v>320704.25821039116</v>
      </c>
      <c r="AE9" s="14">
        <v>351367.03177097486</v>
      </c>
      <c r="AF9" s="14">
        <v>442547.4218816619</v>
      </c>
      <c r="AG9" s="14">
        <v>445212.1269535865</v>
      </c>
      <c r="AH9" s="14">
        <v>544979.5823897002</v>
      </c>
      <c r="AI9" s="14">
        <v>707740.792952384</v>
      </c>
    </row>
    <row r="10" spans="1:35" ht="15">
      <c r="A10" s="38">
        <v>9</v>
      </c>
      <c r="B10" s="17" t="s">
        <v>1</v>
      </c>
      <c r="C10" s="38" t="s">
        <v>122</v>
      </c>
      <c r="D10" s="14">
        <v>2171.7313645068975</v>
      </c>
      <c r="E10" s="14">
        <v>2681.091004878907</v>
      </c>
      <c r="F10" s="14">
        <v>3230.4104647558115</v>
      </c>
      <c r="G10" s="14">
        <v>4089.2347255339264</v>
      </c>
      <c r="H10" s="14">
        <v>4973.737458066591</v>
      </c>
      <c r="I10" s="14">
        <v>4959.07894302639</v>
      </c>
      <c r="J10" s="14">
        <v>5924.752477429724</v>
      </c>
      <c r="K10" s="14">
        <v>7431.802258370149</v>
      </c>
      <c r="L10" s="14">
        <v>8963.751421240608</v>
      </c>
      <c r="M10" s="14">
        <v>10920.057629597464</v>
      </c>
      <c r="N10" s="14">
        <v>13188.962174657729</v>
      </c>
      <c r="O10" s="14">
        <v>19336.094704812076</v>
      </c>
      <c r="P10" s="14">
        <v>16988.54714194754</v>
      </c>
      <c r="Q10" s="14">
        <v>19932.254925905545</v>
      </c>
      <c r="R10" s="14">
        <v>23199.004093227544</v>
      </c>
      <c r="S10" s="14">
        <v>27865.216490062947</v>
      </c>
      <c r="T10" s="14">
        <v>36708.32389209455</v>
      </c>
      <c r="U10" s="14">
        <v>38485.73223519893</v>
      </c>
      <c r="V10" s="14">
        <v>43794.7616488168</v>
      </c>
      <c r="W10" s="14">
        <v>45710.11879520506</v>
      </c>
      <c r="X10" s="14">
        <v>53530.998322415675</v>
      </c>
      <c r="Y10" s="14">
        <v>58219.83589387167</v>
      </c>
      <c r="Z10" s="14">
        <v>57089.546748848385</v>
      </c>
      <c r="AA10" s="14">
        <v>63424.783385297094</v>
      </c>
      <c r="AB10" s="14">
        <v>74023.97786701623</v>
      </c>
      <c r="AC10" s="14">
        <v>78556.80857902931</v>
      </c>
      <c r="AD10" s="14">
        <v>97344.78476357477</v>
      </c>
      <c r="AE10" s="14">
        <v>111922.29477359263</v>
      </c>
      <c r="AF10" s="14">
        <v>138534.0112092836</v>
      </c>
      <c r="AG10" s="14">
        <v>165442.90649690054</v>
      </c>
      <c r="AH10" s="14">
        <v>200855.956345134</v>
      </c>
      <c r="AI10" s="14">
        <v>235191.265410422</v>
      </c>
    </row>
    <row r="11" spans="1:35" ht="15">
      <c r="A11" s="38">
        <v>10</v>
      </c>
      <c r="B11" s="17" t="s">
        <v>2</v>
      </c>
      <c r="C11" s="38" t="s">
        <v>123</v>
      </c>
      <c r="D11" s="14">
        <v>2817.0252702674393</v>
      </c>
      <c r="E11" s="14">
        <v>3512.5180792268393</v>
      </c>
      <c r="F11" s="14">
        <v>4520.995686017457</v>
      </c>
      <c r="G11" s="14">
        <v>5348.152053917864</v>
      </c>
      <c r="H11" s="14">
        <v>6728.723572549826</v>
      </c>
      <c r="I11" s="14">
        <v>7447.174609236317</v>
      </c>
      <c r="J11" s="14">
        <v>8132.667147802197</v>
      </c>
      <c r="K11" s="14">
        <v>8803.899909429978</v>
      </c>
      <c r="L11" s="14">
        <v>10601.005118241088</v>
      </c>
      <c r="M11" s="14">
        <v>12866.456773596565</v>
      </c>
      <c r="N11" s="14">
        <v>15017.37633731148</v>
      </c>
      <c r="O11" s="14">
        <v>18647.653023761344</v>
      </c>
      <c r="P11" s="14">
        <v>20128.740495050843</v>
      </c>
      <c r="Q11" s="14">
        <v>22043.204593403687</v>
      </c>
      <c r="R11" s="14">
        <v>26628.454394536857</v>
      </c>
      <c r="S11" s="14">
        <v>34290.414079448936</v>
      </c>
      <c r="T11" s="14">
        <v>40730.09811511159</v>
      </c>
      <c r="U11" s="14">
        <v>42122.355217915676</v>
      </c>
      <c r="V11" s="14">
        <v>43433.16860319063</v>
      </c>
      <c r="W11" s="14">
        <v>57441.71792726786</v>
      </c>
      <c r="X11" s="14">
        <v>60826.85718535048</v>
      </c>
      <c r="Y11" s="14">
        <v>66697.35396856401</v>
      </c>
      <c r="Z11" s="14">
        <v>70481.24928707814</v>
      </c>
      <c r="AA11" s="14">
        <v>76189.31728258723</v>
      </c>
      <c r="AB11" s="14">
        <v>83033.94086642799</v>
      </c>
      <c r="AC11" s="14">
        <v>91408.84451095114</v>
      </c>
      <c r="AD11" s="14">
        <v>118842.09362456409</v>
      </c>
      <c r="AE11" s="14">
        <v>148524.78145065776</v>
      </c>
      <c r="AF11" s="14">
        <v>177714.84927517947</v>
      </c>
      <c r="AG11" s="14">
        <v>192637.29109898562</v>
      </c>
      <c r="AH11" s="14">
        <v>215542.25365756266</v>
      </c>
      <c r="AI11" s="14">
        <v>256131.77930879654</v>
      </c>
    </row>
    <row r="12" spans="1:35" ht="15">
      <c r="A12" s="38">
        <v>11</v>
      </c>
      <c r="B12" s="17" t="s">
        <v>3</v>
      </c>
      <c r="C12" s="38" t="s">
        <v>124</v>
      </c>
      <c r="D12" s="14">
        <v>12724.276819499108</v>
      </c>
      <c r="E12" s="14">
        <v>15972.50245717119</v>
      </c>
      <c r="F12" s="14">
        <v>18505.10629812258</v>
      </c>
      <c r="G12" s="14">
        <v>19063.332890683327</v>
      </c>
      <c r="H12" s="14">
        <v>23269.869404361074</v>
      </c>
      <c r="I12" s="14">
        <v>26230.70231021246</v>
      </c>
      <c r="J12" s="14">
        <v>28299.46967629757</v>
      </c>
      <c r="K12" s="14">
        <v>32326.038640968887</v>
      </c>
      <c r="L12" s="14">
        <v>42040.011706670695</v>
      </c>
      <c r="M12" s="14">
        <v>51862.75722173028</v>
      </c>
      <c r="N12" s="14">
        <v>60831.64948549876</v>
      </c>
      <c r="O12" s="14">
        <v>68390.91313430808</v>
      </c>
      <c r="P12" s="14">
        <v>78526.38512195244</v>
      </c>
      <c r="Q12" s="14">
        <v>83324.77187723933</v>
      </c>
      <c r="R12" s="14">
        <v>101337.57641100432</v>
      </c>
      <c r="S12" s="14">
        <v>128197.13415518706</v>
      </c>
      <c r="T12" s="14">
        <v>133188.3944678617</v>
      </c>
      <c r="U12" s="14">
        <v>152825.4738580599</v>
      </c>
      <c r="V12" s="14">
        <v>153502.15527864697</v>
      </c>
      <c r="W12" s="14">
        <v>170666.4515812603</v>
      </c>
      <c r="X12" s="14">
        <v>184048.25482262598</v>
      </c>
      <c r="Y12" s="14">
        <v>189983.46452867892</v>
      </c>
      <c r="Z12" s="14">
        <v>222773.7975834696</v>
      </c>
      <c r="AA12" s="14">
        <v>283347.46401439985</v>
      </c>
      <c r="AB12" s="14">
        <v>371582.8438221971</v>
      </c>
      <c r="AC12" s="14">
        <v>411089.85428404727</v>
      </c>
      <c r="AD12" s="14">
        <v>556494.2808318685</v>
      </c>
      <c r="AE12" s="14">
        <v>676011.7190759005</v>
      </c>
      <c r="AF12" s="14">
        <v>759392.7833390104</v>
      </c>
      <c r="AG12" s="14">
        <v>801333.8250317816</v>
      </c>
      <c r="AH12" s="14">
        <v>1037050.1194599415</v>
      </c>
      <c r="AI12" s="14">
        <v>1278251.612252503</v>
      </c>
    </row>
    <row r="13" spans="1:35" ht="15">
      <c r="A13" s="38">
        <v>12</v>
      </c>
      <c r="B13" s="17" t="s">
        <v>4</v>
      </c>
      <c r="C13" s="38" t="s">
        <v>125</v>
      </c>
      <c r="D13" s="14">
        <v>4694.9984121232255</v>
      </c>
      <c r="E13" s="14">
        <v>5628.569544682832</v>
      </c>
      <c r="F13" s="14">
        <v>6205.9349463910385</v>
      </c>
      <c r="G13" s="14">
        <v>7030.936808480574</v>
      </c>
      <c r="H13" s="14">
        <v>8031.629362371259</v>
      </c>
      <c r="I13" s="14">
        <v>9575.05401570619</v>
      </c>
      <c r="J13" s="14">
        <v>10707.859174655932</v>
      </c>
      <c r="K13" s="14">
        <v>12550.83922351373</v>
      </c>
      <c r="L13" s="14">
        <v>14950.737186296734</v>
      </c>
      <c r="M13" s="14">
        <v>19655.565857945978</v>
      </c>
      <c r="N13" s="14">
        <v>23235.71316896927</v>
      </c>
      <c r="O13" s="14">
        <v>25251.632069647494</v>
      </c>
      <c r="P13" s="14">
        <v>29367.75329733262</v>
      </c>
      <c r="Q13" s="14">
        <v>30764.102816178493</v>
      </c>
      <c r="R13" s="14">
        <v>36301.914811738534</v>
      </c>
      <c r="S13" s="14">
        <v>47980.68420858326</v>
      </c>
      <c r="T13" s="14">
        <v>54050.58829302217</v>
      </c>
      <c r="U13" s="14">
        <v>50241.88535588017</v>
      </c>
      <c r="V13" s="14">
        <v>62296.04986067509</v>
      </c>
      <c r="W13" s="14">
        <v>61885.586906246484</v>
      </c>
      <c r="X13" s="14">
        <v>63080.98191133299</v>
      </c>
      <c r="Y13" s="14">
        <v>60967.82166742769</v>
      </c>
      <c r="Z13" s="14">
        <v>70617.2756492394</v>
      </c>
      <c r="AA13" s="14">
        <v>77852.41066246762</v>
      </c>
      <c r="AB13" s="14">
        <v>97599.35641102293</v>
      </c>
      <c r="AC13" s="14">
        <v>123840.87242354116</v>
      </c>
      <c r="AD13" s="14">
        <v>145040.1970320741</v>
      </c>
      <c r="AE13" s="14">
        <v>181204.56618288447</v>
      </c>
      <c r="AF13" s="14">
        <v>217784.63817594922</v>
      </c>
      <c r="AG13" s="14">
        <v>232724.64887765422</v>
      </c>
      <c r="AH13" s="14">
        <v>306789.38564934366</v>
      </c>
      <c r="AI13" s="14">
        <v>339196.8500744107</v>
      </c>
    </row>
    <row r="14" spans="1:35" ht="15">
      <c r="A14" s="38">
        <v>13</v>
      </c>
      <c r="B14" s="17" t="s">
        <v>15</v>
      </c>
      <c r="C14" s="38" t="s">
        <v>133</v>
      </c>
      <c r="D14" s="14">
        <v>4157.769921720728</v>
      </c>
      <c r="E14" s="14">
        <v>4959.316131334551</v>
      </c>
      <c r="F14" s="14">
        <v>5962.897312957601</v>
      </c>
      <c r="G14" s="14">
        <v>6181.975970038789</v>
      </c>
      <c r="H14" s="14">
        <v>7140.27488585943</v>
      </c>
      <c r="I14" s="14">
        <v>8472.843354143482</v>
      </c>
      <c r="J14" s="14">
        <v>10220.326514366196</v>
      </c>
      <c r="K14" s="14">
        <v>12148.502058629949</v>
      </c>
      <c r="L14" s="14">
        <v>15358.737027700769</v>
      </c>
      <c r="M14" s="14">
        <v>17885.02638353847</v>
      </c>
      <c r="N14" s="14">
        <v>22189.055318836112</v>
      </c>
      <c r="O14" s="14">
        <v>22891.273869074794</v>
      </c>
      <c r="P14" s="14">
        <v>27051.108947300843</v>
      </c>
      <c r="Q14" s="14">
        <v>28575.535024722132</v>
      </c>
      <c r="R14" s="14">
        <v>39910.58359025507</v>
      </c>
      <c r="S14" s="14">
        <v>46357.593379607984</v>
      </c>
      <c r="T14" s="14">
        <v>48549.88479019428</v>
      </c>
      <c r="U14" s="14">
        <v>55436.44817445611</v>
      </c>
      <c r="V14" s="14">
        <v>55742.404791175984</v>
      </c>
      <c r="W14" s="14">
        <v>59579.010432622046</v>
      </c>
      <c r="X14" s="14">
        <v>78017.0959112862</v>
      </c>
      <c r="Y14" s="14">
        <v>86806.92782396186</v>
      </c>
      <c r="Z14" s="14">
        <v>80999.96262140137</v>
      </c>
      <c r="AA14" s="14">
        <v>95308.22372953853</v>
      </c>
      <c r="AB14" s="14">
        <v>117822.47055332057</v>
      </c>
      <c r="AC14" s="14">
        <v>151464.9407481729</v>
      </c>
      <c r="AD14" s="14">
        <v>195753.4095314371</v>
      </c>
      <c r="AE14" s="14">
        <v>218966.72097903394</v>
      </c>
      <c r="AF14" s="14">
        <v>260835.93690745387</v>
      </c>
      <c r="AG14" s="14">
        <v>287064.06681333174</v>
      </c>
      <c r="AH14" s="14">
        <v>347103.40822953323</v>
      </c>
      <c r="AI14" s="14">
        <v>344562.2879506341</v>
      </c>
    </row>
    <row r="15" spans="1:35" ht="15">
      <c r="A15" s="38">
        <v>14</v>
      </c>
      <c r="B15" s="17" t="s">
        <v>5</v>
      </c>
      <c r="C15" s="38" t="s">
        <v>128</v>
      </c>
      <c r="D15" s="14">
        <v>6363.5497131137945</v>
      </c>
      <c r="E15" s="14">
        <v>8074.8368574841115</v>
      </c>
      <c r="F15" s="14">
        <v>8981.055782377593</v>
      </c>
      <c r="G15" s="14">
        <v>9599.129644998115</v>
      </c>
      <c r="H15" s="14">
        <v>11505.987627133474</v>
      </c>
      <c r="I15" s="14">
        <v>13129.973946066715</v>
      </c>
      <c r="J15" s="14">
        <v>16091.352635800862</v>
      </c>
      <c r="K15" s="14">
        <v>17620.274904970174</v>
      </c>
      <c r="L15" s="14">
        <v>23014.46335973592</v>
      </c>
      <c r="M15" s="14">
        <v>28981.07414059182</v>
      </c>
      <c r="N15" s="14">
        <v>33242.62479611854</v>
      </c>
      <c r="O15" s="14">
        <v>36921.423308599246</v>
      </c>
      <c r="P15" s="14">
        <v>40654.16318044425</v>
      </c>
      <c r="Q15" s="14">
        <v>46050.971245953704</v>
      </c>
      <c r="R15" s="14">
        <v>61694.28383488715</v>
      </c>
      <c r="S15" s="14">
        <v>89772.29413817235</v>
      </c>
      <c r="T15" s="14">
        <v>91575.23953910805</v>
      </c>
      <c r="U15" s="14">
        <v>96743.32772755588</v>
      </c>
      <c r="V15" s="14">
        <v>92730.08051761758</v>
      </c>
      <c r="W15" s="14">
        <v>122522.3929922233</v>
      </c>
      <c r="X15" s="14">
        <v>127364.08959370671</v>
      </c>
      <c r="Y15" s="14">
        <v>139946.78563225816</v>
      </c>
      <c r="Z15" s="14">
        <v>162059.92996109062</v>
      </c>
      <c r="AA15" s="14">
        <v>190580.84194110427</v>
      </c>
      <c r="AB15" s="14">
        <v>209325.95283880495</v>
      </c>
      <c r="AC15" s="14">
        <v>195880.18460244153</v>
      </c>
      <c r="AD15" s="14">
        <v>230791.66302772376</v>
      </c>
      <c r="AE15" s="14">
        <v>249959.1703862481</v>
      </c>
      <c r="AF15" s="14">
        <v>276636.3069694084</v>
      </c>
      <c r="AG15" s="14">
        <v>364593.5996904843</v>
      </c>
      <c r="AH15" s="14">
        <v>465365.72417099494</v>
      </c>
      <c r="AI15" s="14">
        <v>570457.9326484516</v>
      </c>
    </row>
    <row r="16" spans="1:35" ht="15">
      <c r="A16" s="38">
        <v>15</v>
      </c>
      <c r="B16" s="17" t="s">
        <v>16</v>
      </c>
      <c r="C16" s="38" t="s">
        <v>127</v>
      </c>
      <c r="D16" s="14">
        <v>3843.891745439314</v>
      </c>
      <c r="E16" s="14">
        <v>4788.958214028771</v>
      </c>
      <c r="F16" s="14">
        <v>4772.14270019966</v>
      </c>
      <c r="G16" s="14">
        <v>4953.989414730585</v>
      </c>
      <c r="H16" s="14">
        <v>5300.132971156394</v>
      </c>
      <c r="I16" s="14">
        <v>6379.081301917586</v>
      </c>
      <c r="J16" s="14">
        <v>7296.603067587363</v>
      </c>
      <c r="K16" s="14">
        <v>8404.058332690822</v>
      </c>
      <c r="L16" s="14">
        <v>9302.104636051929</v>
      </c>
      <c r="M16" s="14">
        <v>9926.900801966895</v>
      </c>
      <c r="N16" s="14">
        <v>11059.55968065482</v>
      </c>
      <c r="O16" s="14">
        <v>10978.642102856433</v>
      </c>
      <c r="P16" s="14">
        <v>16624.497073261402</v>
      </c>
      <c r="Q16" s="14">
        <v>19352.899966718913</v>
      </c>
      <c r="R16" s="14">
        <v>22665.582443774278</v>
      </c>
      <c r="S16" s="14">
        <v>28680.763938921576</v>
      </c>
      <c r="T16" s="14">
        <v>31770.10689082863</v>
      </c>
      <c r="U16" s="14">
        <v>39600.73497901519</v>
      </c>
      <c r="V16" s="14">
        <v>48239.38348244128</v>
      </c>
      <c r="W16" s="14">
        <v>54113.17328269973</v>
      </c>
      <c r="X16" s="14">
        <v>55863.446584114994</v>
      </c>
      <c r="Y16" s="14">
        <v>64751.78651445855</v>
      </c>
      <c r="Z16" s="14">
        <v>70248.79321805047</v>
      </c>
      <c r="AA16" s="14">
        <v>89821.46420246788</v>
      </c>
      <c r="AB16" s="14">
        <v>127986.10714065847</v>
      </c>
      <c r="AC16" s="14">
        <v>157315.6945290774</v>
      </c>
      <c r="AD16" s="14">
        <v>189826.0836255615</v>
      </c>
      <c r="AE16" s="14">
        <v>228639.78613570292</v>
      </c>
      <c r="AF16" s="14">
        <v>270502.4459898823</v>
      </c>
      <c r="AG16" s="14">
        <v>381777.91503727506</v>
      </c>
      <c r="AH16" s="14">
        <v>313320.3054698304</v>
      </c>
      <c r="AI16" s="14">
        <v>370530.128266766</v>
      </c>
    </row>
    <row r="17" spans="1:35" ht="15">
      <c r="A17" s="38">
        <v>16</v>
      </c>
      <c r="B17" s="17" t="s">
        <v>6</v>
      </c>
      <c r="C17" s="38" t="s">
        <v>132</v>
      </c>
      <c r="D17" s="14">
        <v>4995.206031719711</v>
      </c>
      <c r="E17" s="14">
        <v>6061.214165960309</v>
      </c>
      <c r="F17" s="14">
        <v>7502.158002259965</v>
      </c>
      <c r="G17" s="14">
        <v>9298.268598847435</v>
      </c>
      <c r="H17" s="14">
        <v>11399.70528398984</v>
      </c>
      <c r="I17" s="14">
        <v>13966.673283404112</v>
      </c>
      <c r="J17" s="14">
        <v>16113.784547337464</v>
      </c>
      <c r="K17" s="14">
        <v>18351.025207901126</v>
      </c>
      <c r="L17" s="14">
        <v>21663.019035475478</v>
      </c>
      <c r="M17" s="14">
        <v>26303.59868002162</v>
      </c>
      <c r="N17" s="14">
        <v>31553.056398823628</v>
      </c>
      <c r="O17" s="14">
        <v>38562.89277346714</v>
      </c>
      <c r="P17" s="14">
        <v>48613.08586971157</v>
      </c>
      <c r="Q17" s="14">
        <v>57204.451698786754</v>
      </c>
      <c r="R17" s="14">
        <v>71625.82399274515</v>
      </c>
      <c r="S17" s="14">
        <v>83286.34246940074</v>
      </c>
      <c r="T17" s="14">
        <v>89706.17908850376</v>
      </c>
      <c r="U17" s="14">
        <v>105259.25084291931</v>
      </c>
      <c r="V17" s="14">
        <v>129985.34124384457</v>
      </c>
      <c r="W17" s="14">
        <v>129303.35564261822</v>
      </c>
      <c r="X17" s="14">
        <v>137556.46676833072</v>
      </c>
      <c r="Y17" s="14">
        <v>146174.28333772955</v>
      </c>
      <c r="Z17" s="14">
        <v>172694.9422650918</v>
      </c>
      <c r="AA17" s="14">
        <v>185147.7092718856</v>
      </c>
      <c r="AB17" s="14">
        <v>181613.599837967</v>
      </c>
      <c r="AC17" s="14">
        <v>186716.0697024776</v>
      </c>
      <c r="AD17" s="14">
        <v>192727.40353948457</v>
      </c>
      <c r="AE17" s="14">
        <v>199524.77333194003</v>
      </c>
      <c r="AF17" s="14">
        <v>216756.7828622185</v>
      </c>
      <c r="AG17" s="14">
        <v>271054.2736652908</v>
      </c>
      <c r="AH17" s="14">
        <v>284566.16843095253</v>
      </c>
      <c r="AI17" s="14">
        <v>322909.7697476357</v>
      </c>
    </row>
    <row r="18" spans="1:35" ht="15">
      <c r="A18" s="38">
        <v>17</v>
      </c>
      <c r="B18" s="17" t="s">
        <v>7</v>
      </c>
      <c r="C18" s="38" t="s">
        <v>113</v>
      </c>
      <c r="D18" s="14">
        <v>19042</v>
      </c>
      <c r="E18" s="14">
        <v>22357</v>
      </c>
      <c r="F18" s="14">
        <v>25192</v>
      </c>
      <c r="G18" s="14">
        <v>29069</v>
      </c>
      <c r="H18" s="14">
        <v>32652</v>
      </c>
      <c r="I18" s="14">
        <v>38895</v>
      </c>
      <c r="J18" s="14">
        <v>44834</v>
      </c>
      <c r="K18" s="14">
        <v>53655</v>
      </c>
      <c r="L18" s="14">
        <v>63223</v>
      </c>
      <c r="M18" s="14">
        <v>72096</v>
      </c>
      <c r="N18" s="14">
        <v>91236</v>
      </c>
      <c r="O18" s="14">
        <v>93601</v>
      </c>
      <c r="P18" s="14">
        <v>112756</v>
      </c>
      <c r="Q18" s="14">
        <v>123201</v>
      </c>
      <c r="R18" s="14">
        <v>141741</v>
      </c>
      <c r="S18" s="14">
        <v>177550</v>
      </c>
      <c r="T18" s="14">
        <v>195270</v>
      </c>
      <c r="U18" s="14">
        <v>224572</v>
      </c>
      <c r="V18" s="14">
        <v>268136</v>
      </c>
      <c r="W18" s="14">
        <v>326668</v>
      </c>
      <c r="X18" s="14">
        <v>345802</v>
      </c>
      <c r="Y18" s="14">
        <v>425599</v>
      </c>
      <c r="Z18" s="14">
        <v>433283</v>
      </c>
      <c r="AA18" s="14">
        <v>496371</v>
      </c>
      <c r="AB18" s="14">
        <v>648207</v>
      </c>
      <c r="AC18" s="14">
        <v>761931</v>
      </c>
      <c r="AD18" s="14">
        <v>920423</v>
      </c>
      <c r="AE18" s="14">
        <v>1118035</v>
      </c>
      <c r="AF18" s="14">
        <v>1298498</v>
      </c>
      <c r="AG18" s="14">
        <v>1438013</v>
      </c>
      <c r="AH18" s="14">
        <v>1663542</v>
      </c>
      <c r="AI18" s="14">
        <v>2007845</v>
      </c>
    </row>
    <row r="19" spans="1:35" ht="15">
      <c r="A19" s="38">
        <v>18</v>
      </c>
      <c r="B19" s="17" t="s">
        <v>8</v>
      </c>
      <c r="C19" s="38" t="s">
        <v>131</v>
      </c>
      <c r="D19" s="14">
        <v>21199.836354483687</v>
      </c>
      <c r="E19" s="14">
        <v>25771.600419377162</v>
      </c>
      <c r="F19" s="14">
        <v>28256.007769392705</v>
      </c>
      <c r="G19" s="14">
        <v>32319.315471252987</v>
      </c>
      <c r="H19" s="14">
        <v>37486.49959652903</v>
      </c>
      <c r="I19" s="14">
        <v>43557.19040881929</v>
      </c>
      <c r="J19" s="14">
        <v>48288.49648302776</v>
      </c>
      <c r="K19" s="14">
        <v>53521.65729867075</v>
      </c>
      <c r="L19" s="14">
        <v>62861.36057431242</v>
      </c>
      <c r="M19" s="14">
        <v>73353.68744476647</v>
      </c>
      <c r="N19" s="14">
        <v>84665.19767900756</v>
      </c>
      <c r="O19" s="14">
        <v>95257.63251401311</v>
      </c>
      <c r="P19" s="14">
        <v>109708.26453808894</v>
      </c>
      <c r="Q19" s="14">
        <v>127293.19393759903</v>
      </c>
      <c r="R19" s="14">
        <v>150517.96490398975</v>
      </c>
      <c r="S19" s="14">
        <v>181084.21329900686</v>
      </c>
      <c r="T19" s="14">
        <v>209301.47288826716</v>
      </c>
      <c r="U19" s="14">
        <v>233395.89997767963</v>
      </c>
      <c r="V19" s="14">
        <v>260312.09638053284</v>
      </c>
      <c r="W19" s="14">
        <v>288711.42718351405</v>
      </c>
      <c r="X19" s="14">
        <v>318038.7383549468</v>
      </c>
      <c r="Y19" s="14">
        <v>353968.67626727844</v>
      </c>
      <c r="Z19" s="14">
        <v>391745.8730603533</v>
      </c>
      <c r="AA19" s="14">
        <v>445504.7589063538</v>
      </c>
      <c r="AB19" s="14">
        <v>517957.77988956094</v>
      </c>
      <c r="AC19" s="14">
        <v>612203.680196696</v>
      </c>
      <c r="AD19" s="14">
        <v>726738.5563411105</v>
      </c>
      <c r="AE19" s="14">
        <v>839965.1296918045</v>
      </c>
      <c r="AF19" s="14">
        <v>969205.5641993859</v>
      </c>
      <c r="AG19" s="14">
        <v>1099664.7985050946</v>
      </c>
      <c r="AH19" s="14">
        <v>1361891.4217385491</v>
      </c>
      <c r="AI19" s="14">
        <v>1585141.4707826239</v>
      </c>
    </row>
    <row r="20" spans="1:35" ht="15">
      <c r="A20" s="38">
        <v>19</v>
      </c>
      <c r="B20" s="17" t="s">
        <v>9</v>
      </c>
      <c r="C20" s="38" t="s">
        <v>114</v>
      </c>
      <c r="D20" s="14">
        <v>3740.5772290801947</v>
      </c>
      <c r="E20" s="14">
        <v>4477.050439071679</v>
      </c>
      <c r="F20" s="14">
        <v>5596.84703114697</v>
      </c>
      <c r="G20" s="14">
        <v>6776.08063985637</v>
      </c>
      <c r="H20" s="14">
        <v>7473.260399431539</v>
      </c>
      <c r="I20" s="14">
        <v>8240.714122997508</v>
      </c>
      <c r="J20" s="14">
        <v>8497.858982864025</v>
      </c>
      <c r="K20" s="14">
        <v>9350.146667329991</v>
      </c>
      <c r="L20" s="14">
        <v>11014.41608811336</v>
      </c>
      <c r="M20" s="14">
        <v>12813.259534725343</v>
      </c>
      <c r="N20" s="14">
        <v>14968.425190117849</v>
      </c>
      <c r="O20" s="14">
        <v>16947.22315888319</v>
      </c>
      <c r="P20" s="14">
        <v>19801.29214797803</v>
      </c>
      <c r="Q20" s="14">
        <v>23065.712254358492</v>
      </c>
      <c r="R20" s="14">
        <v>26330.623998250067</v>
      </c>
      <c r="S20" s="14">
        <v>35355.11014387718</v>
      </c>
      <c r="T20" s="14">
        <v>44379.42177878218</v>
      </c>
      <c r="U20" s="14">
        <v>51462.776108411774</v>
      </c>
      <c r="V20" s="14">
        <v>61747.20901253088</v>
      </c>
      <c r="W20" s="14">
        <v>70723.77915595745</v>
      </c>
      <c r="X20" s="14">
        <v>78839.38682591336</v>
      </c>
      <c r="Y20" s="14">
        <v>86866.38464092049</v>
      </c>
      <c r="Z20" s="14">
        <v>95891.8900312146</v>
      </c>
      <c r="AA20" s="14">
        <v>107346.42207659943</v>
      </c>
      <c r="AB20" s="14">
        <v>129673.84199910086</v>
      </c>
      <c r="AC20" s="14">
        <v>161287.44692771093</v>
      </c>
      <c r="AD20" s="14">
        <v>198209.7545244828</v>
      </c>
      <c r="AE20" s="14">
        <v>236831.03384763672</v>
      </c>
      <c r="AF20" s="14">
        <v>247948.66771392143</v>
      </c>
      <c r="AG20" s="14">
        <v>264098.3025294886</v>
      </c>
      <c r="AH20" s="14">
        <v>325075.7388222375</v>
      </c>
      <c r="AI20" s="14">
        <v>384745.2181895411</v>
      </c>
    </row>
    <row r="21" spans="1:35" ht="15">
      <c r="A21" s="38">
        <v>20</v>
      </c>
      <c r="B21" s="17" t="s">
        <v>10</v>
      </c>
      <c r="C21" s="38" t="s">
        <v>130</v>
      </c>
      <c r="D21" s="14">
        <v>10579.288728050527</v>
      </c>
      <c r="E21" s="14">
        <v>13476.008391385087</v>
      </c>
      <c r="F21" s="14">
        <v>16662.253666743214</v>
      </c>
      <c r="G21" s="14">
        <v>20014.311015438627</v>
      </c>
      <c r="H21" s="14">
        <v>22260.34652275214</v>
      </c>
      <c r="I21" s="14">
        <v>26007.289984697833</v>
      </c>
      <c r="J21" s="14">
        <v>30082.6251280973</v>
      </c>
      <c r="K21" s="14">
        <v>34793.305536769694</v>
      </c>
      <c r="L21" s="14">
        <v>39971.122564869234</v>
      </c>
      <c r="M21" s="14">
        <v>46146.05725965729</v>
      </c>
      <c r="N21" s="14">
        <v>56022.345686432476</v>
      </c>
      <c r="O21" s="14">
        <v>67934.82045804379</v>
      </c>
      <c r="P21" s="14">
        <v>83636.03128484995</v>
      </c>
      <c r="Q21" s="14">
        <v>102315.72864959989</v>
      </c>
      <c r="R21" s="14">
        <v>120080.0259095468</v>
      </c>
      <c r="S21" s="14">
        <v>137492.5422425461</v>
      </c>
      <c r="T21" s="14">
        <v>163414.62732635363</v>
      </c>
      <c r="U21" s="14">
        <v>191551.0588966161</v>
      </c>
      <c r="V21" s="14">
        <v>220989.76724013</v>
      </c>
      <c r="W21" s="14">
        <v>253750.81993333838</v>
      </c>
      <c r="X21" s="14">
        <v>285222.3206027202</v>
      </c>
      <c r="Y21" s="14">
        <v>312449.4355754751</v>
      </c>
      <c r="Z21" s="14">
        <v>359194.3984586757</v>
      </c>
      <c r="AA21" s="14">
        <v>424484.2828954589</v>
      </c>
      <c r="AB21" s="14">
        <v>488494.2849796652</v>
      </c>
      <c r="AC21" s="14">
        <v>542804.787487338</v>
      </c>
      <c r="AD21" s="14">
        <v>629910.2902480687</v>
      </c>
      <c r="AE21" s="14">
        <v>709948.3832969022</v>
      </c>
      <c r="AF21" s="14">
        <v>802702.8723359518</v>
      </c>
      <c r="AG21" s="14">
        <v>908677.6499629035</v>
      </c>
      <c r="AH21" s="14">
        <v>1060123.138034781</v>
      </c>
      <c r="AI21" s="14">
        <v>1239307.6244830603</v>
      </c>
    </row>
    <row r="22" spans="1:35" ht="15">
      <c r="A22" s="38">
        <v>21</v>
      </c>
      <c r="B22" s="17" t="s">
        <v>17</v>
      </c>
      <c r="C22" s="38" t="s">
        <v>115</v>
      </c>
      <c r="D22" s="14">
        <v>903.8111914985307</v>
      </c>
      <c r="E22" s="14">
        <v>1044.2681454400602</v>
      </c>
      <c r="F22" s="14">
        <v>1281.1500549161312</v>
      </c>
      <c r="G22" s="14">
        <v>1521.3965144019737</v>
      </c>
      <c r="H22" s="14">
        <v>1712.6433405864686</v>
      </c>
      <c r="I22" s="14">
        <v>1893.3027737996706</v>
      </c>
      <c r="J22" s="14">
        <v>2362.2444116579327</v>
      </c>
      <c r="K22" s="14">
        <v>3388.3297679871544</v>
      </c>
      <c r="L22" s="14">
        <v>4365.756095596659</v>
      </c>
      <c r="M22" s="14">
        <v>4988.108827151664</v>
      </c>
      <c r="N22" s="14">
        <v>5965.142413855283</v>
      </c>
      <c r="O22" s="14">
        <v>7304.772587424166</v>
      </c>
      <c r="P22" s="14">
        <v>9411.02540772394</v>
      </c>
      <c r="Q22" s="14">
        <v>12029.92108368201</v>
      </c>
      <c r="R22" s="14">
        <v>15090.481667275979</v>
      </c>
      <c r="S22" s="14">
        <v>17882.66905369781</v>
      </c>
      <c r="T22" s="14">
        <v>21304.31077825837</v>
      </c>
      <c r="U22" s="14">
        <v>25121.289996371645</v>
      </c>
      <c r="V22" s="14">
        <v>30062.19586475422</v>
      </c>
      <c r="W22" s="14">
        <v>32415.30498302189</v>
      </c>
      <c r="X22" s="14">
        <v>36815.28593777329</v>
      </c>
      <c r="Y22" s="14">
        <v>44971.487636767124</v>
      </c>
      <c r="Z22" s="14">
        <v>44897.96165960746</v>
      </c>
      <c r="AA22" s="14">
        <v>54759.038533002415</v>
      </c>
      <c r="AB22" s="14">
        <v>64145.97096427691</v>
      </c>
      <c r="AC22" s="14">
        <v>70616.19249891248</v>
      </c>
      <c r="AD22" s="14">
        <v>77012.07199235275</v>
      </c>
      <c r="AE22" s="14">
        <v>87037.37</v>
      </c>
      <c r="AF22" s="14">
        <v>99369.27786253765</v>
      </c>
      <c r="AG22" s="14">
        <v>113930.17708320089</v>
      </c>
      <c r="AH22" s="14">
        <v>105520.08202984757</v>
      </c>
      <c r="AI22" s="14">
        <v>118230.075305968</v>
      </c>
    </row>
    <row r="23" spans="1:35" ht="15">
      <c r="A23" s="38">
        <v>22</v>
      </c>
      <c r="B23" s="17" t="s">
        <v>23</v>
      </c>
      <c r="C23" s="38" t="s">
        <v>129</v>
      </c>
      <c r="D23" s="14">
        <v>5037.378013710922</v>
      </c>
      <c r="E23" s="14">
        <v>6413.281701497017</v>
      </c>
      <c r="F23" s="14">
        <v>7412.378928107115</v>
      </c>
      <c r="G23" s="14">
        <v>8167.88063693104</v>
      </c>
      <c r="H23" s="14">
        <v>9549.727231802057</v>
      </c>
      <c r="I23" s="14">
        <v>10855.122987710036</v>
      </c>
      <c r="J23" s="14">
        <v>12358.7672060925</v>
      </c>
      <c r="K23" s="14">
        <v>14174.332945417495</v>
      </c>
      <c r="L23" s="14">
        <v>16908.738522610274</v>
      </c>
      <c r="M23" s="14">
        <v>21139.091140148776</v>
      </c>
      <c r="N23" s="14">
        <v>25062.825769391216</v>
      </c>
      <c r="O23" s="14">
        <v>33808.88412111456</v>
      </c>
      <c r="P23" s="14">
        <v>34772.3774947113</v>
      </c>
      <c r="Q23" s="14">
        <v>45160.68192791793</v>
      </c>
      <c r="R23" s="14">
        <v>54541.74772921185</v>
      </c>
      <c r="S23" s="14">
        <v>73821.52984561755</v>
      </c>
      <c r="T23" s="14">
        <v>81983.70638661657</v>
      </c>
      <c r="U23" s="14">
        <v>96593.42496420699</v>
      </c>
      <c r="V23" s="14">
        <v>112811.93238986215</v>
      </c>
      <c r="W23" s="14">
        <v>139119.29255388535</v>
      </c>
      <c r="X23" s="14">
        <v>139025.5328521825</v>
      </c>
      <c r="Y23" s="14">
        <v>164270.74071192963</v>
      </c>
      <c r="Z23" s="14">
        <v>189975.29991855824</v>
      </c>
      <c r="AA23" s="14">
        <v>213581.8026044605</v>
      </c>
      <c r="AB23" s="14">
        <v>217727.7109488607</v>
      </c>
      <c r="AC23" s="14">
        <v>230464.16512530562</v>
      </c>
      <c r="AD23" s="14">
        <v>267493.69395255984</v>
      </c>
      <c r="AE23" s="14">
        <v>304466.67</v>
      </c>
      <c r="AF23" s="14">
        <v>362326.1853530922</v>
      </c>
      <c r="AG23" s="14">
        <v>402157.32733259024</v>
      </c>
      <c r="AH23" s="14">
        <v>497443.23189032427</v>
      </c>
      <c r="AI23" s="14">
        <v>583607.0752668246</v>
      </c>
    </row>
    <row r="24" spans="1:35" ht="15">
      <c r="A24" s="39">
        <v>23</v>
      </c>
      <c r="B24" s="28" t="s">
        <v>108</v>
      </c>
      <c r="C24" s="38" t="s">
        <v>136</v>
      </c>
      <c r="D24" s="14">
        <v>892.8181581864097</v>
      </c>
      <c r="E24" s="14">
        <v>1117.8206546616539</v>
      </c>
      <c r="F24" s="14">
        <v>1384.0679492425977</v>
      </c>
      <c r="G24" s="14">
        <v>2079.6256869589743</v>
      </c>
      <c r="H24" s="14">
        <v>2526.1095537084643</v>
      </c>
      <c r="I24" s="14">
        <v>3010.9492916215627</v>
      </c>
      <c r="J24" s="14">
        <v>3665.3050110251775</v>
      </c>
      <c r="K24" s="14">
        <v>4074.5294037588224</v>
      </c>
      <c r="L24" s="14">
        <v>4785.103135210335</v>
      </c>
      <c r="M24" s="14">
        <v>5601.340656691827</v>
      </c>
      <c r="N24" s="14">
        <v>7030.92362978149</v>
      </c>
      <c r="O24" s="14">
        <v>8414.202059059744</v>
      </c>
      <c r="P24" s="14">
        <v>10091.563567371757</v>
      </c>
      <c r="Q24" s="14">
        <v>11871.766840277587</v>
      </c>
      <c r="R24" s="14">
        <v>14699.29204584107</v>
      </c>
      <c r="S24" s="14">
        <v>19318.813122563373</v>
      </c>
      <c r="T24" s="14">
        <v>23951.12235531832</v>
      </c>
      <c r="U24" s="14">
        <v>31625.76316558517</v>
      </c>
      <c r="V24" s="14">
        <v>44885.43971407707</v>
      </c>
      <c r="W24" s="14">
        <v>56895.70052775452</v>
      </c>
      <c r="X24" s="14">
        <v>73351.65875241262</v>
      </c>
      <c r="Y24" s="14">
        <v>85909.63318130797</v>
      </c>
      <c r="Z24" s="14">
        <v>99291.20254833161</v>
      </c>
      <c r="AA24" s="14">
        <v>121084.17820500176</v>
      </c>
      <c r="AB24" s="14">
        <v>145987.6582018854</v>
      </c>
      <c r="AC24" s="14">
        <v>183924.87301847414</v>
      </c>
      <c r="AD24" s="14">
        <v>232051.1373156005</v>
      </c>
      <c r="AE24" s="14">
        <v>274396.5969395938</v>
      </c>
      <c r="AF24" s="14">
        <v>354733.0374732956</v>
      </c>
      <c r="AG24" s="14">
        <v>413394.42250682163</v>
      </c>
      <c r="AH24" s="14">
        <v>491667.00506587303</v>
      </c>
      <c r="AI24" s="14">
        <v>609126.0598761544</v>
      </c>
    </row>
    <row r="25" spans="1:35" ht="15">
      <c r="A25" s="38">
        <v>24</v>
      </c>
      <c r="B25" s="17" t="s">
        <v>18</v>
      </c>
      <c r="C25" s="38" t="s">
        <v>118</v>
      </c>
      <c r="D25" s="14">
        <v>9778.034454064518</v>
      </c>
      <c r="E25" s="14">
        <v>11244.256781028264</v>
      </c>
      <c r="F25" s="14">
        <v>13359.690414809016</v>
      </c>
      <c r="G25" s="14">
        <v>15465.984347299967</v>
      </c>
      <c r="H25" s="14">
        <v>18063.005514777222</v>
      </c>
      <c r="I25" s="14">
        <v>20806.94240475698</v>
      </c>
      <c r="J25" s="14">
        <v>24676.44313272892</v>
      </c>
      <c r="K25" s="14">
        <v>29494.12593551386</v>
      </c>
      <c r="L25" s="14">
        <v>34191.56034084525</v>
      </c>
      <c r="M25" s="14">
        <v>39450.215251911264</v>
      </c>
      <c r="N25" s="14">
        <v>44361.978396856335</v>
      </c>
      <c r="O25" s="14">
        <v>51437.51070453184</v>
      </c>
      <c r="P25" s="14">
        <v>59231.8568601007</v>
      </c>
      <c r="Q25" s="14">
        <v>65142.96198785383</v>
      </c>
      <c r="R25" s="14">
        <v>72684.93729891354</v>
      </c>
      <c r="S25" s="14">
        <v>85604.81591703903</v>
      </c>
      <c r="T25" s="14">
        <v>97461.47989339697</v>
      </c>
      <c r="U25" s="14">
        <v>119244.49079201273</v>
      </c>
      <c r="V25" s="14">
        <v>148408.16075300728</v>
      </c>
      <c r="W25" s="14">
        <v>174250.45103231329</v>
      </c>
      <c r="X25" s="14">
        <v>182160.78221953762</v>
      </c>
      <c r="Y25" s="14">
        <v>197698.9254480403</v>
      </c>
      <c r="Z25" s="14">
        <v>204507.52887388624</v>
      </c>
      <c r="AA25" s="14">
        <v>214252.15578003193</v>
      </c>
      <c r="AB25" s="14">
        <v>243981.00000000003</v>
      </c>
      <c r="AC25" s="14">
        <v>265096.7099093736</v>
      </c>
      <c r="AD25" s="14">
        <v>291484.8963067305</v>
      </c>
      <c r="AE25" s="14">
        <v>338829.8185202006</v>
      </c>
      <c r="AF25" s="14">
        <v>422067.75768078794</v>
      </c>
      <c r="AG25" s="14">
        <v>536938</v>
      </c>
      <c r="AH25" s="14">
        <v>592167.1525994481</v>
      </c>
      <c r="AI25" s="14">
        <v>685958.7621798505</v>
      </c>
    </row>
    <row r="26" spans="1:35" ht="15">
      <c r="A26" s="38">
        <v>25</v>
      </c>
      <c r="B26" s="17" t="s">
        <v>11</v>
      </c>
      <c r="C26" s="38" t="s">
        <v>116</v>
      </c>
      <c r="D26" s="14">
        <v>4213.823996977225</v>
      </c>
      <c r="E26" s="14">
        <v>4854.435114751308</v>
      </c>
      <c r="F26" s="14">
        <v>5667.912725012722</v>
      </c>
      <c r="G26" s="14">
        <v>6552.992318198924</v>
      </c>
      <c r="H26" s="14">
        <v>7172.353651384144</v>
      </c>
      <c r="I26" s="14">
        <v>8235.765904193951</v>
      </c>
      <c r="J26" s="14">
        <v>9633.781875531062</v>
      </c>
      <c r="K26" s="14">
        <v>10907.974626962001</v>
      </c>
      <c r="L26" s="14">
        <v>12565.222970346631</v>
      </c>
      <c r="M26" s="14">
        <v>14965.572731775783</v>
      </c>
      <c r="N26" s="14">
        <v>18222.036316493024</v>
      </c>
      <c r="O26" s="14">
        <v>21525.7692033607</v>
      </c>
      <c r="P26" s="14">
        <v>24732.033707424787</v>
      </c>
      <c r="Q26" s="14">
        <v>28200.889674915987</v>
      </c>
      <c r="R26" s="14">
        <v>33200.08678209657</v>
      </c>
      <c r="S26" s="14">
        <v>40298.354158703</v>
      </c>
      <c r="T26" s="14">
        <v>48547.270820419035</v>
      </c>
      <c r="U26" s="14">
        <v>57553.21636261161</v>
      </c>
      <c r="V26" s="14">
        <v>72779.65276275095</v>
      </c>
      <c r="W26" s="14">
        <v>85996.6932085853</v>
      </c>
      <c r="X26" s="14">
        <v>93485.31753439845</v>
      </c>
      <c r="Y26" s="14">
        <v>99133.39679585752</v>
      </c>
      <c r="Z26" s="14">
        <v>107568.9962905183</v>
      </c>
      <c r="AA26" s="14">
        <v>118210.7877450287</v>
      </c>
      <c r="AB26" s="14">
        <v>129300.39088153522</v>
      </c>
      <c r="AC26" s="14">
        <v>148507.4275722454</v>
      </c>
      <c r="AD26" s="14">
        <v>164445.48312409522</v>
      </c>
      <c r="AE26" s="14">
        <v>185501.39150978555</v>
      </c>
      <c r="AF26" s="14">
        <v>219581.4275747458</v>
      </c>
      <c r="AG26" s="14">
        <v>262074.538921992</v>
      </c>
      <c r="AH26" s="14">
        <v>317948.48138989444</v>
      </c>
      <c r="AI26" s="14">
        <v>364830.45109555987</v>
      </c>
    </row>
    <row r="27" spans="1:35" ht="15">
      <c r="A27" s="38">
        <v>26</v>
      </c>
      <c r="B27" s="17" t="s">
        <v>12</v>
      </c>
      <c r="C27" s="38" t="s">
        <v>117</v>
      </c>
      <c r="D27" s="14">
        <v>4053.321131489287</v>
      </c>
      <c r="E27" s="14">
        <v>4439.360018666921</v>
      </c>
      <c r="F27" s="14">
        <v>4860.063297473725</v>
      </c>
      <c r="G27" s="14">
        <v>5750.388216354544</v>
      </c>
      <c r="H27" s="14">
        <v>6547.994369053177</v>
      </c>
      <c r="I27" s="14">
        <v>7109.684232488849</v>
      </c>
      <c r="J27" s="14">
        <v>7847.545702345179</v>
      </c>
      <c r="K27" s="14">
        <v>9280.446481215535</v>
      </c>
      <c r="L27" s="14">
        <v>10771.268893036211</v>
      </c>
      <c r="M27" s="14">
        <v>12191.615141836197</v>
      </c>
      <c r="N27" s="14">
        <v>14639.87250353836</v>
      </c>
      <c r="O27" s="14">
        <v>16646.29014801971</v>
      </c>
      <c r="P27" s="14">
        <v>19107.435585067178</v>
      </c>
      <c r="Q27" s="14">
        <v>21599.0612363371</v>
      </c>
      <c r="R27" s="14">
        <v>24303.50679038447</v>
      </c>
      <c r="S27" s="14">
        <v>27706.96437588176</v>
      </c>
      <c r="T27" s="14">
        <v>31824.30463982976</v>
      </c>
      <c r="U27" s="14">
        <v>35235.85989464768</v>
      </c>
      <c r="V27" s="14">
        <v>42169.880431420876</v>
      </c>
      <c r="W27" s="14">
        <v>48156.40517101379</v>
      </c>
      <c r="X27" s="14">
        <v>53686.90719828914</v>
      </c>
      <c r="Y27" s="14">
        <v>58109.67260387059</v>
      </c>
      <c r="Z27" s="14">
        <v>63314.41933400736</v>
      </c>
      <c r="AA27" s="14">
        <v>70917.32243105643</v>
      </c>
      <c r="AB27" s="14">
        <v>82530.74467432054</v>
      </c>
      <c r="AC27" s="14">
        <v>93341.30558614075</v>
      </c>
      <c r="AD27" s="14">
        <v>102162.01922652761</v>
      </c>
      <c r="AE27" s="14">
        <v>114683.53977785226</v>
      </c>
      <c r="AF27" s="14">
        <v>128840.65817363583</v>
      </c>
      <c r="AG27" s="14">
        <v>154558.07946516533</v>
      </c>
      <c r="AH27" s="14">
        <v>177070.578948883</v>
      </c>
      <c r="AI27" s="14">
        <v>188448.92268164147</v>
      </c>
    </row>
    <row r="28" spans="1:35" ht="15">
      <c r="A28" s="39">
        <v>27</v>
      </c>
      <c r="B28" s="29" t="s">
        <v>135</v>
      </c>
      <c r="C28" s="38" t="s">
        <v>137</v>
      </c>
      <c r="D28" s="14">
        <v>18237.362167652464</v>
      </c>
      <c r="E28" s="14">
        <v>20703.173360051256</v>
      </c>
      <c r="F28" s="14">
        <v>23696.11472305911</v>
      </c>
      <c r="G28" s="14">
        <v>26746.04367428922</v>
      </c>
      <c r="H28" s="14">
        <v>30423.945559254185</v>
      </c>
      <c r="I28" s="14">
        <v>34116.6519464222</v>
      </c>
      <c r="J28" s="14">
        <v>38141.960413713336</v>
      </c>
      <c r="K28" s="14">
        <v>42933.00064776777</v>
      </c>
      <c r="L28" s="14">
        <v>49054.80778052065</v>
      </c>
      <c r="M28" s="14">
        <v>54963.0717689399</v>
      </c>
      <c r="N28" s="14">
        <v>62351.406873154265</v>
      </c>
      <c r="O28" s="14">
        <v>71292.89175060068</v>
      </c>
      <c r="P28" s="14">
        <v>82519.24496643516</v>
      </c>
      <c r="Q28" s="14">
        <v>94427.46200221087</v>
      </c>
      <c r="R28" s="14">
        <v>101875.68536659594</v>
      </c>
      <c r="S28" s="14">
        <v>114037.17398591756</v>
      </c>
      <c r="T28" s="14">
        <v>131918.50038351328</v>
      </c>
      <c r="U28" s="14">
        <v>141801.2096567656</v>
      </c>
      <c r="V28" s="14">
        <v>159088.99970733162</v>
      </c>
      <c r="W28" s="14">
        <v>188787.3447655188</v>
      </c>
      <c r="X28" s="14">
        <v>205377.1421954382</v>
      </c>
      <c r="Y28" s="14">
        <v>223112.4281664201</v>
      </c>
      <c r="Z28" s="14">
        <v>238630.5152711353</v>
      </c>
      <c r="AA28" s="14">
        <v>254793.88107236283</v>
      </c>
      <c r="AB28" s="14">
        <v>273022.7432521084</v>
      </c>
      <c r="AC28" s="14">
        <v>301338.69165936793</v>
      </c>
      <c r="AD28" s="14">
        <v>342507.53097913176</v>
      </c>
      <c r="AE28" s="14">
        <v>402639.5373858016</v>
      </c>
      <c r="AF28" s="14">
        <v>482648.5576278604</v>
      </c>
      <c r="AG28" s="14">
        <v>567596.5640301441</v>
      </c>
      <c r="AH28" s="14">
        <v>679616.6815580588</v>
      </c>
      <c r="AI28" s="14">
        <v>791274.7012095975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3">
      <selection activeCell="A1" sqref="A1:C28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14">
        <v>409413</v>
      </c>
      <c r="E2" s="14">
        <v>426089</v>
      </c>
      <c r="F2" s="14">
        <v>425303</v>
      </c>
      <c r="G2" s="14">
        <v>456124</v>
      </c>
      <c r="H2" s="14">
        <v>463310</v>
      </c>
      <c r="I2" s="14">
        <v>465713</v>
      </c>
      <c r="J2" s="14">
        <v>465288</v>
      </c>
      <c r="K2" s="14">
        <v>457688</v>
      </c>
      <c r="L2" s="14">
        <v>516660</v>
      </c>
      <c r="M2" s="14">
        <v>526955</v>
      </c>
      <c r="N2" s="14">
        <v>544067</v>
      </c>
      <c r="O2" s="14">
        <v>538535</v>
      </c>
      <c r="P2" s="14">
        <v>564590</v>
      </c>
      <c r="Q2" s="14">
        <v>581675</v>
      </c>
      <c r="R2" s="14">
        <v>605995</v>
      </c>
      <c r="S2" s="14">
        <v>605452</v>
      </c>
      <c r="T2" s="14">
        <v>651406</v>
      </c>
      <c r="U2" s="14">
        <v>644569</v>
      </c>
      <c r="V2" s="14">
        <v>681680</v>
      </c>
      <c r="W2" s="14">
        <v>707655</v>
      </c>
      <c r="X2" s="14">
        <v>702593</v>
      </c>
      <c r="Y2" s="14">
        <v>750797</v>
      </c>
      <c r="Z2" s="14">
        <v>704201</v>
      </c>
      <c r="AA2" s="14">
        <v>746168</v>
      </c>
      <c r="AB2" s="14">
        <v>757521</v>
      </c>
      <c r="AC2" s="14">
        <v>795094</v>
      </c>
      <c r="AD2" s="14">
        <v>826348</v>
      </c>
      <c r="AE2" s="14">
        <v>867770</v>
      </c>
      <c r="AF2" s="14">
        <v>876156</v>
      </c>
      <c r="AG2" s="14">
        <v>887681</v>
      </c>
      <c r="AH2" s="14">
        <v>960933</v>
      </c>
      <c r="AI2" s="14">
        <v>1007532</v>
      </c>
    </row>
    <row r="3" spans="1:35" ht="15">
      <c r="A3" s="38">
        <v>2</v>
      </c>
      <c r="B3" s="17" t="s">
        <v>0</v>
      </c>
      <c r="C3" s="38" t="s">
        <v>111</v>
      </c>
      <c r="D3" s="14">
        <v>26726</v>
      </c>
      <c r="E3" s="14">
        <v>30959</v>
      </c>
      <c r="F3" s="14">
        <v>34474</v>
      </c>
      <c r="G3" s="14">
        <v>37580</v>
      </c>
      <c r="H3" s="14">
        <v>41115</v>
      </c>
      <c r="I3" s="14">
        <v>43278</v>
      </c>
      <c r="J3" s="14">
        <v>48098</v>
      </c>
      <c r="K3" s="14">
        <v>51154</v>
      </c>
      <c r="L3" s="14">
        <v>54832</v>
      </c>
      <c r="M3" s="14">
        <v>57770</v>
      </c>
      <c r="N3" s="14">
        <v>61455</v>
      </c>
      <c r="O3" s="14">
        <v>65053</v>
      </c>
      <c r="P3" s="14">
        <v>66586</v>
      </c>
      <c r="Q3" s="14">
        <v>69159</v>
      </c>
      <c r="R3" s="14">
        <v>74634</v>
      </c>
      <c r="S3" s="14">
        <v>80387</v>
      </c>
      <c r="T3" s="14">
        <v>80136</v>
      </c>
      <c r="U3" s="14">
        <v>84564</v>
      </c>
      <c r="V3" s="14">
        <v>84102</v>
      </c>
      <c r="W3" s="14">
        <v>88685</v>
      </c>
      <c r="X3" s="14">
        <v>91475</v>
      </c>
      <c r="Y3" s="14">
        <v>93287</v>
      </c>
      <c r="Z3" s="14">
        <v>98889</v>
      </c>
      <c r="AA3" s="14">
        <v>103489</v>
      </c>
      <c r="AB3" s="14">
        <v>108813</v>
      </c>
      <c r="AC3" s="14">
        <v>112938</v>
      </c>
      <c r="AD3" s="14">
        <v>123014</v>
      </c>
      <c r="AE3" s="14">
        <v>129650</v>
      </c>
      <c r="AF3" s="14">
        <v>131974</v>
      </c>
      <c r="AG3" s="14">
        <v>140312</v>
      </c>
      <c r="AH3" s="14">
        <v>147764</v>
      </c>
      <c r="AI3" s="14">
        <v>147679</v>
      </c>
    </row>
    <row r="4" spans="1:35" ht="15">
      <c r="A4" s="38">
        <v>3</v>
      </c>
      <c r="B4" s="17" t="s">
        <v>20</v>
      </c>
      <c r="C4" s="38" t="s">
        <v>112</v>
      </c>
      <c r="D4" s="14">
        <v>67422.46719453137</v>
      </c>
      <c r="E4" s="14">
        <v>78806.01835363274</v>
      </c>
      <c r="F4" s="14">
        <v>88939.23450242716</v>
      </c>
      <c r="G4" s="14">
        <v>88314.26123531326</v>
      </c>
      <c r="H4" s="14">
        <v>90976.0802148524</v>
      </c>
      <c r="I4" s="14">
        <v>89722.77171193453</v>
      </c>
      <c r="J4" s="14">
        <v>90324.7566333309</v>
      </c>
      <c r="K4" s="14">
        <v>94798.81502799419</v>
      </c>
      <c r="L4" s="14">
        <v>111920.76001041401</v>
      </c>
      <c r="M4" s="14">
        <v>118926.55112213729</v>
      </c>
      <c r="N4" s="14">
        <v>119260.35965469157</v>
      </c>
      <c r="O4" s="14">
        <v>120177.34236384745</v>
      </c>
      <c r="P4" s="14">
        <v>131086.4041574117</v>
      </c>
      <c r="Q4" s="14">
        <v>139469.74646188287</v>
      </c>
      <c r="R4" s="14">
        <v>155394.06455366075</v>
      </c>
      <c r="S4" s="14">
        <v>170302.61764549403</v>
      </c>
      <c r="T4" s="14">
        <v>184447.94231480526</v>
      </c>
      <c r="U4" s="14">
        <v>192816.1861329194</v>
      </c>
      <c r="V4" s="14">
        <v>202540.05816411434</v>
      </c>
      <c r="W4" s="14">
        <v>218982.4937884172</v>
      </c>
      <c r="X4" s="14">
        <v>242130.59163016744</v>
      </c>
      <c r="Y4" s="14">
        <v>249590.00029553028</v>
      </c>
      <c r="Z4" s="14">
        <v>295017.9775407637</v>
      </c>
      <c r="AA4" s="14">
        <v>323347.77146264317</v>
      </c>
      <c r="AB4" s="14">
        <v>347086.0448096427</v>
      </c>
      <c r="AC4" s="14">
        <v>359914.58058556746</v>
      </c>
      <c r="AD4" s="14">
        <v>401041.29201611376</v>
      </c>
      <c r="AE4" s="14">
        <v>439760.834155232</v>
      </c>
      <c r="AF4" s="14">
        <v>471091.1095190458</v>
      </c>
      <c r="AG4" s="14">
        <v>470366.11273083714</v>
      </c>
      <c r="AH4" s="14">
        <v>561890.8631724063</v>
      </c>
      <c r="AI4" s="14">
        <v>661216.021667272</v>
      </c>
    </row>
    <row r="5" spans="1:35" ht="15">
      <c r="A5" s="38">
        <v>4</v>
      </c>
      <c r="B5" s="17" t="s">
        <v>14</v>
      </c>
      <c r="C5" s="38" t="s">
        <v>134</v>
      </c>
      <c r="D5" s="14">
        <v>62334.74300278217</v>
      </c>
      <c r="E5" s="14">
        <v>66101.46584507682</v>
      </c>
      <c r="F5" s="14">
        <v>69306.58790013751</v>
      </c>
      <c r="G5" s="14">
        <v>69530.80859598</v>
      </c>
      <c r="H5" s="14">
        <v>75271.71212814254</v>
      </c>
      <c r="I5" s="14">
        <v>83567.80860433175</v>
      </c>
      <c r="J5" s="14">
        <v>85708.74998575021</v>
      </c>
      <c r="K5" s="14">
        <v>89604.33586991712</v>
      </c>
      <c r="L5" s="14">
        <v>94868.31160275341</v>
      </c>
      <c r="M5" s="14">
        <v>108114.10001333154</v>
      </c>
      <c r="N5" s="14">
        <v>113223.27050177437</v>
      </c>
      <c r="O5" s="14">
        <v>109810.8059384155</v>
      </c>
      <c r="P5" s="14">
        <v>125724.9671957864</v>
      </c>
      <c r="Q5" s="14">
        <v>140335.6993130726</v>
      </c>
      <c r="R5" s="14">
        <v>148039.43740393713</v>
      </c>
      <c r="S5" s="14">
        <v>154481.47455256493</v>
      </c>
      <c r="T5" s="14">
        <v>171298.7890780245</v>
      </c>
      <c r="U5" s="14">
        <v>194542.87292736163</v>
      </c>
      <c r="V5" s="14">
        <v>183861.77972670353</v>
      </c>
      <c r="W5" s="14">
        <v>206791.71466830582</v>
      </c>
      <c r="X5" s="14">
        <v>222951.33211136097</v>
      </c>
      <c r="Y5" s="14">
        <v>221689.69390212515</v>
      </c>
      <c r="Z5" s="14">
        <v>239684.04050381822</v>
      </c>
      <c r="AA5" s="14">
        <v>240826.95415918744</v>
      </c>
      <c r="AB5" s="14">
        <v>275036.5157892677</v>
      </c>
      <c r="AC5" s="14">
        <v>313645.3479325631</v>
      </c>
      <c r="AD5" s="14">
        <v>369514.72030171345</v>
      </c>
      <c r="AE5" s="14">
        <v>385598.11510901095</v>
      </c>
      <c r="AF5" s="14">
        <v>393081.9183118522</v>
      </c>
      <c r="AG5" s="14">
        <v>440371.19443835574</v>
      </c>
      <c r="AH5" s="14">
        <v>520214.7198373621</v>
      </c>
      <c r="AI5" s="14">
        <v>515122.03005012084</v>
      </c>
    </row>
    <row r="6" spans="1:35" ht="15">
      <c r="A6" s="38">
        <v>5</v>
      </c>
      <c r="B6" s="17" t="s">
        <v>21</v>
      </c>
      <c r="C6" s="38" t="s">
        <v>119</v>
      </c>
      <c r="D6" s="14">
        <v>42152.959187660425</v>
      </c>
      <c r="E6" s="14">
        <v>43729.04205071705</v>
      </c>
      <c r="F6" s="14">
        <v>37597.321644347976</v>
      </c>
      <c r="G6" s="14">
        <v>40372.192812732086</v>
      </c>
      <c r="H6" s="14">
        <v>36538.57037041807</v>
      </c>
      <c r="I6" s="14">
        <v>33273.705762189245</v>
      </c>
      <c r="J6" s="14">
        <v>30712.983273751666</v>
      </c>
      <c r="K6" s="14">
        <v>29834.363345286143</v>
      </c>
      <c r="L6" s="14">
        <v>28604.188926300958</v>
      </c>
      <c r="M6" s="14">
        <v>30718.650476297542</v>
      </c>
      <c r="N6" s="14">
        <v>31520.305001692155</v>
      </c>
      <c r="O6" s="14">
        <v>30336.33615633978</v>
      </c>
      <c r="P6" s="14">
        <v>26881.142025838857</v>
      </c>
      <c r="Q6" s="14">
        <v>28238.073067420963</v>
      </c>
      <c r="R6" s="14">
        <v>29329.109879628264</v>
      </c>
      <c r="S6" s="14">
        <v>34229.84929839051</v>
      </c>
      <c r="T6" s="14">
        <v>37873.86271793222</v>
      </c>
      <c r="U6" s="14">
        <v>35440.90871295758</v>
      </c>
      <c r="V6" s="14">
        <v>35631.7634335291</v>
      </c>
      <c r="W6" s="14">
        <v>33824.2588358287</v>
      </c>
      <c r="X6" s="14">
        <v>34310.95325114208</v>
      </c>
      <c r="Y6" s="14">
        <v>31799.530851639793</v>
      </c>
      <c r="Z6" s="14">
        <v>26932.860451270186</v>
      </c>
      <c r="AA6" s="14">
        <v>28724.532055968608</v>
      </c>
      <c r="AB6" s="14">
        <v>23826.69858912661</v>
      </c>
      <c r="AC6" s="14">
        <v>23176.952869279867</v>
      </c>
      <c r="AD6" s="14">
        <v>29027.971700561757</v>
      </c>
      <c r="AE6" s="14">
        <v>39620.68896846518</v>
      </c>
      <c r="AF6" s="14">
        <v>41791.51343032038</v>
      </c>
      <c r="AG6" s="14">
        <v>43738.44651174381</v>
      </c>
      <c r="AH6" s="14">
        <v>46501.69308815749</v>
      </c>
      <c r="AI6" s="14">
        <v>46508.2113208682</v>
      </c>
    </row>
    <row r="7" spans="1:35" ht="15">
      <c r="A7" s="38">
        <v>6</v>
      </c>
      <c r="B7" s="17" t="s">
        <v>49</v>
      </c>
      <c r="C7" s="38" t="s">
        <v>126</v>
      </c>
      <c r="D7" s="14">
        <v>11955.088522722594</v>
      </c>
      <c r="E7" s="14">
        <v>13011.76720313512</v>
      </c>
      <c r="F7" s="14">
        <v>13411.711711522174</v>
      </c>
      <c r="G7" s="14">
        <v>14830.468971977336</v>
      </c>
      <c r="H7" s="14">
        <v>16601.192319308568</v>
      </c>
      <c r="I7" s="14">
        <v>18285.730248453117</v>
      </c>
      <c r="J7" s="14">
        <v>20543.828094063807</v>
      </c>
      <c r="K7" s="14">
        <v>20445.57875487772</v>
      </c>
      <c r="L7" s="14">
        <v>22642.57063672574</v>
      </c>
      <c r="M7" s="14">
        <v>25677.536731401273</v>
      </c>
      <c r="N7" s="14">
        <v>27702.564284774937</v>
      </c>
      <c r="O7" s="14">
        <v>29382.885270818348</v>
      </c>
      <c r="P7" s="14">
        <v>26059.47465440207</v>
      </c>
      <c r="Q7" s="14">
        <v>29099.729329171903</v>
      </c>
      <c r="R7" s="14">
        <v>33128.61949082583</v>
      </c>
      <c r="S7" s="14">
        <v>34779.67558361958</v>
      </c>
      <c r="T7" s="14">
        <v>36964.05820767083</v>
      </c>
      <c r="U7" s="14">
        <v>37945.770242794686</v>
      </c>
      <c r="V7" s="14">
        <v>40260.77021243525</v>
      </c>
      <c r="W7" s="14">
        <v>41105.513380667464</v>
      </c>
      <c r="X7" s="14">
        <v>37555.66471077251</v>
      </c>
      <c r="Y7" s="14">
        <v>39848.00711039128</v>
      </c>
      <c r="Z7" s="14">
        <v>44101.365558393925</v>
      </c>
      <c r="AA7" s="14">
        <v>53224.57244930389</v>
      </c>
      <c r="AB7" s="14">
        <v>61534.825500459294</v>
      </c>
      <c r="AC7" s="14">
        <v>64651.110573462734</v>
      </c>
      <c r="AD7" s="14">
        <v>69858.15106932344</v>
      </c>
      <c r="AE7" s="14">
        <v>79819.88015084807</v>
      </c>
      <c r="AF7" s="14">
        <v>84228.16837369456</v>
      </c>
      <c r="AG7" s="14">
        <v>86024.65005929378</v>
      </c>
      <c r="AH7" s="14">
        <v>104600.28674802194</v>
      </c>
      <c r="AI7" s="14">
        <v>114823.13692374525</v>
      </c>
    </row>
    <row r="8" spans="1:35" ht="15">
      <c r="A8" s="38">
        <v>7</v>
      </c>
      <c r="B8" s="17" t="s">
        <v>50</v>
      </c>
      <c r="C8" s="38" t="s">
        <v>120</v>
      </c>
      <c r="D8" s="14">
        <v>49200.90748266542</v>
      </c>
      <c r="E8" s="14">
        <v>55573.36208973612</v>
      </c>
      <c r="F8" s="14">
        <v>69257.55519117208</v>
      </c>
      <c r="G8" s="14">
        <v>72579.28571333949</v>
      </c>
      <c r="H8" s="14">
        <v>84505.91454825895</v>
      </c>
      <c r="I8" s="14">
        <v>86328.64624241937</v>
      </c>
      <c r="J8" s="14">
        <v>87376.52316025802</v>
      </c>
      <c r="K8" s="14">
        <v>93800.80437793075</v>
      </c>
      <c r="L8" s="14">
        <v>102414.21528220114</v>
      </c>
      <c r="M8" s="14">
        <v>112344.40895259468</v>
      </c>
      <c r="N8" s="14">
        <v>135368.88625852164</v>
      </c>
      <c r="O8" s="14">
        <v>114704.39136565449</v>
      </c>
      <c r="P8" s="14">
        <v>96112.27590426881</v>
      </c>
      <c r="Q8" s="14">
        <v>107857.73176112818</v>
      </c>
      <c r="R8" s="14">
        <v>116956.82509597257</v>
      </c>
      <c r="S8" s="14">
        <v>146991.1815323959</v>
      </c>
      <c r="T8" s="14">
        <v>151196.78254917669</v>
      </c>
      <c r="U8" s="14">
        <v>132072.91078669016</v>
      </c>
      <c r="V8" s="14">
        <v>137362.21678218312</v>
      </c>
      <c r="W8" s="14">
        <v>150226.3439187934</v>
      </c>
      <c r="X8" s="14">
        <v>177884.52367096074</v>
      </c>
      <c r="Y8" s="14">
        <v>202336.84242524768</v>
      </c>
      <c r="Z8" s="14">
        <v>224152.73635179698</v>
      </c>
      <c r="AA8" s="14">
        <v>234918.18324166624</v>
      </c>
      <c r="AB8" s="14">
        <v>237519.0938974552</v>
      </c>
      <c r="AC8" s="14">
        <v>252879.63760973714</v>
      </c>
      <c r="AD8" s="14">
        <v>296532.0452155406</v>
      </c>
      <c r="AE8" s="14">
        <v>347139.1776886202</v>
      </c>
      <c r="AF8" s="14">
        <v>337874.73012219474</v>
      </c>
      <c r="AG8" s="14">
        <v>394375.8035700683</v>
      </c>
      <c r="AH8" s="14">
        <v>429470.0065508997</v>
      </c>
      <c r="AI8" s="14">
        <v>491479.0404789249</v>
      </c>
    </row>
    <row r="9" spans="1:35" ht="15">
      <c r="A9" s="38">
        <v>8</v>
      </c>
      <c r="B9" s="17" t="s">
        <v>22</v>
      </c>
      <c r="C9" s="38" t="s">
        <v>121</v>
      </c>
      <c r="D9" s="14">
        <v>32963.35061730849</v>
      </c>
      <c r="E9" s="14">
        <v>40344.2329040678</v>
      </c>
      <c r="F9" s="14">
        <v>40671.413594196834</v>
      </c>
      <c r="G9" s="14">
        <v>44244.782182422394</v>
      </c>
      <c r="H9" s="14">
        <v>49955.999257005955</v>
      </c>
      <c r="I9" s="14">
        <v>53834.410197472374</v>
      </c>
      <c r="J9" s="14">
        <v>58375.724791776694</v>
      </c>
      <c r="K9" s="14">
        <v>61055.41392787318</v>
      </c>
      <c r="L9" s="14">
        <v>66357.30453746812</v>
      </c>
      <c r="M9" s="14">
        <v>78103.5256013422</v>
      </c>
      <c r="N9" s="14">
        <v>85264.4933195913</v>
      </c>
      <c r="O9" s="14">
        <v>88035.94816161595</v>
      </c>
      <c r="P9" s="14">
        <v>94517.95609058748</v>
      </c>
      <c r="Q9" s="14">
        <v>98273.92039604111</v>
      </c>
      <c r="R9" s="14">
        <v>103127.28506203636</v>
      </c>
      <c r="S9" s="14">
        <v>117856.04980998873</v>
      </c>
      <c r="T9" s="14">
        <v>133032.28264842593</v>
      </c>
      <c r="U9" s="14">
        <v>152090.61508041507</v>
      </c>
      <c r="V9" s="14">
        <v>158928.74565205275</v>
      </c>
      <c r="W9" s="14">
        <v>173010.41866808842</v>
      </c>
      <c r="X9" s="14">
        <v>187388.24473129964</v>
      </c>
      <c r="Y9" s="14">
        <v>195581.59579431597</v>
      </c>
      <c r="Z9" s="14">
        <v>202155.96367598197</v>
      </c>
      <c r="AA9" s="14">
        <v>217831.74729011298</v>
      </c>
      <c r="AB9" s="14">
        <v>249503.70142831313</v>
      </c>
      <c r="AC9" s="14">
        <v>272230.382064891</v>
      </c>
      <c r="AD9" s="14">
        <v>294386.1375164229</v>
      </c>
      <c r="AE9" s="14">
        <v>311412.77299563494</v>
      </c>
      <c r="AF9" s="14">
        <v>374817.8384701126</v>
      </c>
      <c r="AG9" s="14">
        <v>378067.36324183637</v>
      </c>
      <c r="AH9" s="14">
        <v>439357.93485141906</v>
      </c>
      <c r="AI9" s="14">
        <v>525342.037524038</v>
      </c>
    </row>
    <row r="10" spans="1:35" ht="15">
      <c r="A10" s="38">
        <v>9</v>
      </c>
      <c r="B10" s="17" t="s">
        <v>1</v>
      </c>
      <c r="C10" s="38" t="s">
        <v>122</v>
      </c>
      <c r="D10" s="14">
        <v>6048.943863657909</v>
      </c>
      <c r="E10" s="14">
        <v>6537.413726665431</v>
      </c>
      <c r="F10" s="14">
        <v>6961.367543815809</v>
      </c>
      <c r="G10" s="14">
        <v>8558.722012359165</v>
      </c>
      <c r="H10" s="14">
        <v>10000.320781180326</v>
      </c>
      <c r="I10" s="14">
        <v>9212.465535415995</v>
      </c>
      <c r="J10" s="14">
        <v>10566.217470907668</v>
      </c>
      <c r="K10" s="14">
        <v>12057.424090706114</v>
      </c>
      <c r="L10" s="14">
        <v>13639.752627386053</v>
      </c>
      <c r="M10" s="14">
        <v>16345.673453182517</v>
      </c>
      <c r="N10" s="14">
        <v>19176.855334655913</v>
      </c>
      <c r="O10" s="14">
        <v>28266.480961143887</v>
      </c>
      <c r="P10" s="14">
        <v>22878.944824878105</v>
      </c>
      <c r="Q10" s="14">
        <v>26432.30836374283</v>
      </c>
      <c r="R10" s="14">
        <v>28792.00122910527</v>
      </c>
      <c r="S10" s="14">
        <v>29332.076593462752</v>
      </c>
      <c r="T10" s="14">
        <v>39238.29901657848</v>
      </c>
      <c r="U10" s="14">
        <v>41906.955873734354</v>
      </c>
      <c r="V10" s="14">
        <v>47757.74888897744</v>
      </c>
      <c r="W10" s="14">
        <v>50796.92560529791</v>
      </c>
      <c r="X10" s="14">
        <v>57667.83516528995</v>
      </c>
      <c r="Y10" s="14">
        <v>62344.92727936676</v>
      </c>
      <c r="Z10" s="14">
        <v>57845.08493078479</v>
      </c>
      <c r="AA10" s="14">
        <v>63145.442730232186</v>
      </c>
      <c r="AB10" s="14">
        <v>74023.97786701625</v>
      </c>
      <c r="AC10" s="14">
        <v>76317.996638879</v>
      </c>
      <c r="AD10" s="14">
        <v>89810.55660503212</v>
      </c>
      <c r="AE10" s="14">
        <v>99337.62793924226</v>
      </c>
      <c r="AF10" s="14">
        <v>116889.23405052663</v>
      </c>
      <c r="AG10" s="14">
        <v>138218.26930826716</v>
      </c>
      <c r="AH10" s="14">
        <v>157333.3325292643</v>
      </c>
      <c r="AI10" s="14">
        <v>174964.459313845</v>
      </c>
    </row>
    <row r="11" spans="1:35" ht="15">
      <c r="A11" s="38">
        <v>10</v>
      </c>
      <c r="B11" s="17" t="s">
        <v>2</v>
      </c>
      <c r="C11" s="38" t="s">
        <v>123</v>
      </c>
      <c r="D11" s="14">
        <v>12447.17070592751</v>
      </c>
      <c r="E11" s="14">
        <v>14025.718103994222</v>
      </c>
      <c r="F11" s="14">
        <v>15079.272510196664</v>
      </c>
      <c r="G11" s="14">
        <v>16413.297641061585</v>
      </c>
      <c r="H11" s="14">
        <v>19250.852553909164</v>
      </c>
      <c r="I11" s="14">
        <v>20437.459601200142</v>
      </c>
      <c r="J11" s="14">
        <v>22356.557185653463</v>
      </c>
      <c r="K11" s="14">
        <v>23676.00197461433</v>
      </c>
      <c r="L11" s="14">
        <v>27654.879334372992</v>
      </c>
      <c r="M11" s="14">
        <v>30602.181696688465</v>
      </c>
      <c r="N11" s="14">
        <v>31857.03623644598</v>
      </c>
      <c r="O11" s="14">
        <v>33940.104721198695</v>
      </c>
      <c r="P11" s="14">
        <v>34644.43682825043</v>
      </c>
      <c r="Q11" s="14">
        <v>34676.56184481717</v>
      </c>
      <c r="R11" s="14">
        <v>37683.68801282972</v>
      </c>
      <c r="S11" s="14">
        <v>42774.898396103585</v>
      </c>
      <c r="T11" s="14">
        <v>49633.97874097952</v>
      </c>
      <c r="U11" s="14">
        <v>52745.681962240895</v>
      </c>
      <c r="V11" s="14">
        <v>53141.99646431139</v>
      </c>
      <c r="W11" s="14">
        <v>71093.01428255916</v>
      </c>
      <c r="X11" s="14">
        <v>71628.11274565499</v>
      </c>
      <c r="Y11" s="14">
        <v>73056.12707124534</v>
      </c>
      <c r="Z11" s="14">
        <v>77533.1103477302</v>
      </c>
      <c r="AA11" s="14">
        <v>81065.42529093861</v>
      </c>
      <c r="AB11" s="14">
        <v>83033.94086642799</v>
      </c>
      <c r="AC11" s="14">
        <v>88394.5890251921</v>
      </c>
      <c r="AD11" s="14">
        <v>102991.6748631286</v>
      </c>
      <c r="AE11" s="14">
        <v>115763.66441984236</v>
      </c>
      <c r="AF11" s="14">
        <v>134969.88628782524</v>
      </c>
      <c r="AG11" s="14">
        <v>136767.68981113643</v>
      </c>
      <c r="AH11" s="14">
        <v>149040.4187923957</v>
      </c>
      <c r="AI11" s="14">
        <v>167493.9702516326</v>
      </c>
    </row>
    <row r="12" spans="1:35" ht="15">
      <c r="A12" s="38">
        <v>11</v>
      </c>
      <c r="B12" s="17" t="s">
        <v>3</v>
      </c>
      <c r="C12" s="38" t="s">
        <v>124</v>
      </c>
      <c r="D12" s="14">
        <v>80303.99536011678</v>
      </c>
      <c r="E12" s="14">
        <v>86287.80786725231</v>
      </c>
      <c r="F12" s="14">
        <v>91793.99362742127</v>
      </c>
      <c r="G12" s="14">
        <v>87176.72389767526</v>
      </c>
      <c r="H12" s="14">
        <v>97426.65000173365</v>
      </c>
      <c r="I12" s="14">
        <v>97208.11901093033</v>
      </c>
      <c r="J12" s="14">
        <v>105104.47380278344</v>
      </c>
      <c r="K12" s="14">
        <v>111604.24399402682</v>
      </c>
      <c r="L12" s="14">
        <v>124946.58087403134</v>
      </c>
      <c r="M12" s="14">
        <v>133258.9501891111</v>
      </c>
      <c r="N12" s="14">
        <v>146935.6530668166</v>
      </c>
      <c r="O12" s="14">
        <v>161052.88993510252</v>
      </c>
      <c r="P12" s="14">
        <v>169717.2142561091</v>
      </c>
      <c r="Q12" s="14">
        <v>167943.78384485855</v>
      </c>
      <c r="R12" s="14">
        <v>187857.5235145431</v>
      </c>
      <c r="S12" s="14">
        <v>209151.45253957188</v>
      </c>
      <c r="T12" s="14">
        <v>212898.02587822772</v>
      </c>
      <c r="U12" s="14">
        <v>239824.07680476567</v>
      </c>
      <c r="V12" s="14">
        <v>236085.55296500854</v>
      </c>
      <c r="W12" s="14">
        <v>262206.99403130985</v>
      </c>
      <c r="X12" s="14">
        <v>268502.2386615165</v>
      </c>
      <c r="Y12" s="14">
        <v>275675.14165676374</v>
      </c>
      <c r="Z12" s="14">
        <v>312297.4666771071</v>
      </c>
      <c r="AA12" s="14">
        <v>344310.5335055022</v>
      </c>
      <c r="AB12" s="14">
        <v>371582.8438221971</v>
      </c>
      <c r="AC12" s="14">
        <v>398494.4983939658</v>
      </c>
      <c r="AD12" s="14">
        <v>495108.5084874415</v>
      </c>
      <c r="AE12" s="14">
        <v>546535.336849745</v>
      </c>
      <c r="AF12" s="14">
        <v>544628.1163798138</v>
      </c>
      <c r="AG12" s="14">
        <v>610935.2086132317</v>
      </c>
      <c r="AH12" s="14">
        <v>727754.8829403755</v>
      </c>
      <c r="AI12" s="14">
        <v>813237.103739038</v>
      </c>
    </row>
    <row r="13" spans="1:35" ht="15">
      <c r="A13" s="38">
        <v>12</v>
      </c>
      <c r="B13" s="17" t="s">
        <v>4</v>
      </c>
      <c r="C13" s="38" t="s">
        <v>125</v>
      </c>
      <c r="D13" s="14">
        <v>19872.80363117001</v>
      </c>
      <c r="E13" s="14">
        <v>21231.73647328717</v>
      </c>
      <c r="F13" s="14">
        <v>21392.365765014034</v>
      </c>
      <c r="G13" s="14">
        <v>22890.112593914982</v>
      </c>
      <c r="H13" s="14">
        <v>25073.32751383869</v>
      </c>
      <c r="I13" s="14">
        <v>27702.850017158464</v>
      </c>
      <c r="J13" s="14">
        <v>29952.83121560813</v>
      </c>
      <c r="K13" s="14">
        <v>33689.96376253768</v>
      </c>
      <c r="L13" s="14">
        <v>35665.019704820355</v>
      </c>
      <c r="M13" s="14">
        <v>42305.86657797008</v>
      </c>
      <c r="N13" s="14">
        <v>45764.304327186226</v>
      </c>
      <c r="O13" s="14">
        <v>44584.826843882925</v>
      </c>
      <c r="P13" s="14">
        <v>47038.77641125415</v>
      </c>
      <c r="Q13" s="14">
        <v>48814.6026568523</v>
      </c>
      <c r="R13" s="14">
        <v>53875.250431672495</v>
      </c>
      <c r="S13" s="14">
        <v>66512.66285300568</v>
      </c>
      <c r="T13" s="14">
        <v>71942.17662202902</v>
      </c>
      <c r="U13" s="14">
        <v>66970.1266477855</v>
      </c>
      <c r="V13" s="14">
        <v>80674.50239256897</v>
      </c>
      <c r="W13" s="14">
        <v>80243.61000976284</v>
      </c>
      <c r="X13" s="14">
        <v>77510.01668337162</v>
      </c>
      <c r="Y13" s="14">
        <v>70220.96922164188</v>
      </c>
      <c r="Z13" s="14">
        <v>78435.0845219189</v>
      </c>
      <c r="AA13" s="14">
        <v>83340.9324608426</v>
      </c>
      <c r="AB13" s="14">
        <v>97599.35641102293</v>
      </c>
      <c r="AC13" s="14">
        <v>118021.37461860264</v>
      </c>
      <c r="AD13" s="14">
        <v>132161.8800975985</v>
      </c>
      <c r="AE13" s="14">
        <v>160535.54714441116</v>
      </c>
      <c r="AF13" s="14">
        <v>183630.56300677324</v>
      </c>
      <c r="AG13" s="14">
        <v>189795.12206070768</v>
      </c>
      <c r="AH13" s="14">
        <v>236936.26385848122</v>
      </c>
      <c r="AI13" s="14">
        <v>255682.9157871013</v>
      </c>
    </row>
    <row r="14" spans="1:35" ht="15">
      <c r="A14" s="38">
        <v>13</v>
      </c>
      <c r="B14" s="17" t="s">
        <v>15</v>
      </c>
      <c r="C14" s="38" t="s">
        <v>133</v>
      </c>
      <c r="D14" s="14">
        <v>11193.723861721679</v>
      </c>
      <c r="E14" s="14">
        <v>12458.84400675778</v>
      </c>
      <c r="F14" s="14">
        <v>14156.7483383254</v>
      </c>
      <c r="G14" s="14">
        <v>14046.046645405639</v>
      </c>
      <c r="H14" s="14">
        <v>15716.929734653413</v>
      </c>
      <c r="I14" s="14">
        <v>17408.381295591324</v>
      </c>
      <c r="J14" s="14">
        <v>20401.94043087756</v>
      </c>
      <c r="K14" s="14">
        <v>22825.532852021777</v>
      </c>
      <c r="L14" s="14">
        <v>26236.89277910982</v>
      </c>
      <c r="M14" s="14">
        <v>28800.36698261499</v>
      </c>
      <c r="N14" s="14">
        <v>34015.841906813075</v>
      </c>
      <c r="O14" s="14">
        <v>31700.858015524078</v>
      </c>
      <c r="P14" s="14">
        <v>34182.06109128603</v>
      </c>
      <c r="Q14" s="14">
        <v>34501.4610349677</v>
      </c>
      <c r="R14" s="14">
        <v>45699.08292869763</v>
      </c>
      <c r="S14" s="14">
        <v>49625.604414975336</v>
      </c>
      <c r="T14" s="14">
        <v>52392.19672150571</v>
      </c>
      <c r="U14" s="14">
        <v>61706.861668297184</v>
      </c>
      <c r="V14" s="14">
        <v>61924.08302686029</v>
      </c>
      <c r="W14" s="14">
        <v>67829.99893618451</v>
      </c>
      <c r="X14" s="14">
        <v>82910.23100424423</v>
      </c>
      <c r="Y14" s="14">
        <v>88891.91057180124</v>
      </c>
      <c r="Z14" s="14">
        <v>82801.47638386616</v>
      </c>
      <c r="AA14" s="14">
        <v>97458.16172233637</v>
      </c>
      <c r="AB14" s="14">
        <v>117822.4705533206</v>
      </c>
      <c r="AC14" s="14">
        <v>147898.03240982065</v>
      </c>
      <c r="AD14" s="14">
        <v>178716.30455610575</v>
      </c>
      <c r="AE14" s="14">
        <v>192407.03729869105</v>
      </c>
      <c r="AF14" s="14">
        <v>222405.57373065365</v>
      </c>
      <c r="AG14" s="14">
        <v>248110.34026210042</v>
      </c>
      <c r="AH14" s="14">
        <v>297346.7991825612</v>
      </c>
      <c r="AI14" s="14">
        <v>286611.9462178531</v>
      </c>
    </row>
    <row r="15" spans="1:35" ht="15">
      <c r="A15" s="38">
        <v>14</v>
      </c>
      <c r="B15" s="17" t="s">
        <v>5</v>
      </c>
      <c r="C15" s="38" t="s">
        <v>128</v>
      </c>
      <c r="D15" s="14">
        <v>25466.95569860771</v>
      </c>
      <c r="E15" s="14">
        <v>28970.90569831415</v>
      </c>
      <c r="F15" s="14">
        <v>31205.576513409447</v>
      </c>
      <c r="G15" s="14">
        <v>33274.76365049115</v>
      </c>
      <c r="H15" s="14">
        <v>37764.502307904455</v>
      </c>
      <c r="I15" s="14">
        <v>37728.88189354957</v>
      </c>
      <c r="J15" s="14">
        <v>44077.85192519399</v>
      </c>
      <c r="K15" s="14">
        <v>45433.83983978008</v>
      </c>
      <c r="L15" s="14">
        <v>52533.57848739464</v>
      </c>
      <c r="M15" s="14">
        <v>59952.9989877159</v>
      </c>
      <c r="N15" s="14">
        <v>61822.05941053376</v>
      </c>
      <c r="O15" s="14">
        <v>61278.937427114426</v>
      </c>
      <c r="P15" s="14">
        <v>63679.22388536411</v>
      </c>
      <c r="Q15" s="14">
        <v>70294.29627844384</v>
      </c>
      <c r="R15" s="14">
        <v>87311.82128163407</v>
      </c>
      <c r="S15" s="14">
        <v>117803.28928715108</v>
      </c>
      <c r="T15" s="14">
        <v>113446.54468138411</v>
      </c>
      <c r="U15" s="14">
        <v>116159.75439326823</v>
      </c>
      <c r="V15" s="14">
        <v>107854.50046747303</v>
      </c>
      <c r="W15" s="14">
        <v>139620.08202796016</v>
      </c>
      <c r="X15" s="14">
        <v>137040.5992796485</v>
      </c>
      <c r="Y15" s="14">
        <v>147103.05788079774</v>
      </c>
      <c r="Z15" s="14">
        <v>169543.97282347278</v>
      </c>
      <c r="AA15" s="14">
        <v>199532.39120573047</v>
      </c>
      <c r="AB15" s="14">
        <v>209325.95283880495</v>
      </c>
      <c r="AC15" s="14">
        <v>190749.03554624747</v>
      </c>
      <c r="AD15" s="14">
        <v>219864.4022365664</v>
      </c>
      <c r="AE15" s="14">
        <v>232390.45219993312</v>
      </c>
      <c r="AF15" s="14">
        <v>244098.03844472638</v>
      </c>
      <c r="AG15" s="14">
        <v>312098.6129862047</v>
      </c>
      <c r="AH15" s="14">
        <v>386709.09437509964</v>
      </c>
      <c r="AI15" s="14">
        <v>457904.906604954</v>
      </c>
    </row>
    <row r="16" spans="1:35" ht="15">
      <c r="A16" s="38">
        <v>15</v>
      </c>
      <c r="B16" s="17" t="s">
        <v>16</v>
      </c>
      <c r="C16" s="38" t="s">
        <v>127</v>
      </c>
      <c r="D16" s="14">
        <v>8920.224791190263</v>
      </c>
      <c r="E16" s="14">
        <v>11292.761089117355</v>
      </c>
      <c r="F16" s="14">
        <v>11040.819383207792</v>
      </c>
      <c r="G16" s="14">
        <v>11286.807890414906</v>
      </c>
      <c r="H16" s="14">
        <v>12144.230244452612</v>
      </c>
      <c r="I16" s="14">
        <v>15100.226940721725</v>
      </c>
      <c r="J16" s="14">
        <v>15800.510314797797</v>
      </c>
      <c r="K16" s="14">
        <v>17711.37435431078</v>
      </c>
      <c r="L16" s="14">
        <v>19620.31535392583</v>
      </c>
      <c r="M16" s="14">
        <v>20807.729231284466</v>
      </c>
      <c r="N16" s="14">
        <v>22632.936584930147</v>
      </c>
      <c r="O16" s="14">
        <v>21361.961709473144</v>
      </c>
      <c r="P16" s="14">
        <v>30714.64631710369</v>
      </c>
      <c r="Q16" s="14">
        <v>31958.804253534363</v>
      </c>
      <c r="R16" s="14">
        <v>33270.46529759068</v>
      </c>
      <c r="S16" s="14">
        <v>38474.4300788066</v>
      </c>
      <c r="T16" s="14">
        <v>42223.15017174761</v>
      </c>
      <c r="U16" s="14">
        <v>51644.929751542426</v>
      </c>
      <c r="V16" s="14">
        <v>60138.97539413597</v>
      </c>
      <c r="W16" s="14">
        <v>66481.77808842895</v>
      </c>
      <c r="X16" s="14">
        <v>65780.77587664616</v>
      </c>
      <c r="Y16" s="14">
        <v>74776.76041078295</v>
      </c>
      <c r="Z16" s="14">
        <v>78827.38372461632</v>
      </c>
      <c r="AA16" s="14">
        <v>95405.72323928203</v>
      </c>
      <c r="AB16" s="14">
        <v>127986.10714065848</v>
      </c>
      <c r="AC16" s="14">
        <v>151553.8409893151</v>
      </c>
      <c r="AD16" s="14">
        <v>173627.08154940302</v>
      </c>
      <c r="AE16" s="14">
        <v>200941.69723382726</v>
      </c>
      <c r="AF16" s="14">
        <v>223107.795757522</v>
      </c>
      <c r="AG16" s="14">
        <v>306406.67860213085</v>
      </c>
      <c r="AH16" s="14">
        <v>237541.89501035554</v>
      </c>
      <c r="AI16" s="14">
        <v>263116.7164798382</v>
      </c>
    </row>
    <row r="17" spans="1:35" ht="15">
      <c r="A17" s="38">
        <v>16</v>
      </c>
      <c r="B17" s="17" t="s">
        <v>6</v>
      </c>
      <c r="C17" s="38" t="s">
        <v>132</v>
      </c>
      <c r="D17" s="14">
        <v>26032.203300001216</v>
      </c>
      <c r="E17" s="14">
        <v>29775.11794907036</v>
      </c>
      <c r="F17" s="14">
        <v>33221.63630184754</v>
      </c>
      <c r="G17" s="14">
        <v>37260.34118174608</v>
      </c>
      <c r="H17" s="14">
        <v>41878.17082371825</v>
      </c>
      <c r="I17" s="14">
        <v>45843.76723856323</v>
      </c>
      <c r="J17" s="14">
        <v>51302.46659559247</v>
      </c>
      <c r="K17" s="14">
        <v>56091.532171428196</v>
      </c>
      <c r="L17" s="14">
        <v>62444.823148673466</v>
      </c>
      <c r="M17" s="14">
        <v>69555.5544637465</v>
      </c>
      <c r="N17" s="14">
        <v>74073.64986024337</v>
      </c>
      <c r="O17" s="14">
        <v>81110.7358814691</v>
      </c>
      <c r="P17" s="14">
        <v>86582.99271144136</v>
      </c>
      <c r="Q17" s="14">
        <v>92912.60311418735</v>
      </c>
      <c r="R17" s="14">
        <v>101421.52225267897</v>
      </c>
      <c r="S17" s="14">
        <v>108097.97649163296</v>
      </c>
      <c r="T17" s="14">
        <v>113753.85538168288</v>
      </c>
      <c r="U17" s="14">
        <v>122290.86339837605</v>
      </c>
      <c r="V17" s="14">
        <v>130629.94008450895</v>
      </c>
      <c r="W17" s="14">
        <v>141435.92105137903</v>
      </c>
      <c r="X17" s="14">
        <v>148706.3374403817</v>
      </c>
      <c r="Y17" s="14">
        <v>155873.58679712482</v>
      </c>
      <c r="Z17" s="14">
        <v>168181.96020413586</v>
      </c>
      <c r="AA17" s="14">
        <v>181394.85759526218</v>
      </c>
      <c r="AB17" s="14">
        <v>181613.599837967</v>
      </c>
      <c r="AC17" s="14">
        <v>181355.61877435577</v>
      </c>
      <c r="AD17" s="14">
        <v>185663.9630541629</v>
      </c>
      <c r="AE17" s="14">
        <v>189052.28135221277</v>
      </c>
      <c r="AF17" s="14">
        <v>197668.286117352</v>
      </c>
      <c r="AG17" s="14">
        <v>209968.7039699044</v>
      </c>
      <c r="AH17" s="14">
        <v>221021.9432321438</v>
      </c>
      <c r="AI17" s="14">
        <v>239548.73358900673</v>
      </c>
    </row>
    <row r="18" spans="1:35" ht="15">
      <c r="A18" s="38">
        <v>17</v>
      </c>
      <c r="B18" s="17" t="s">
        <v>7</v>
      </c>
      <c r="C18" s="38" t="s">
        <v>113</v>
      </c>
      <c r="D18" s="14">
        <v>159783</v>
      </c>
      <c r="E18" s="14">
        <v>161645</v>
      </c>
      <c r="F18" s="14">
        <v>160525</v>
      </c>
      <c r="G18" s="14">
        <v>169709</v>
      </c>
      <c r="H18" s="14">
        <v>167387</v>
      </c>
      <c r="I18" s="14">
        <v>174075</v>
      </c>
      <c r="J18" s="14">
        <v>187699</v>
      </c>
      <c r="K18" s="14">
        <v>198661</v>
      </c>
      <c r="L18" s="14">
        <v>212313</v>
      </c>
      <c r="M18" s="14">
        <v>221564</v>
      </c>
      <c r="N18" s="14">
        <v>259294</v>
      </c>
      <c r="O18" s="14">
        <v>234538</v>
      </c>
      <c r="P18" s="14">
        <v>264177</v>
      </c>
      <c r="Q18" s="14">
        <v>259144</v>
      </c>
      <c r="R18" s="14">
        <v>271959</v>
      </c>
      <c r="S18" s="14">
        <v>300633</v>
      </c>
      <c r="T18" s="14">
        <v>305899</v>
      </c>
      <c r="U18" s="14">
        <v>331120</v>
      </c>
      <c r="V18" s="14">
        <v>368036</v>
      </c>
      <c r="W18" s="14">
        <v>417211</v>
      </c>
      <c r="X18" s="14">
        <v>429302</v>
      </c>
      <c r="Y18" s="14">
        <v>509989</v>
      </c>
      <c r="Z18" s="14">
        <v>505540</v>
      </c>
      <c r="AA18" s="14">
        <v>543187</v>
      </c>
      <c r="AB18" s="14">
        <v>648207</v>
      </c>
      <c r="AC18" s="14">
        <v>734426</v>
      </c>
      <c r="AD18" s="14">
        <v>822756</v>
      </c>
      <c r="AE18" s="14">
        <v>926410</v>
      </c>
      <c r="AF18" s="14">
        <v>981313</v>
      </c>
      <c r="AG18" s="14">
        <v>1021305</v>
      </c>
      <c r="AH18" s="14">
        <v>1091795</v>
      </c>
      <c r="AI18" s="14">
        <v>1216266</v>
      </c>
    </row>
    <row r="19" spans="1:35" ht="15">
      <c r="A19" s="38">
        <v>18</v>
      </c>
      <c r="B19" s="17" t="s">
        <v>8</v>
      </c>
      <c r="C19" s="38" t="s">
        <v>131</v>
      </c>
      <c r="D19" s="14">
        <v>125485.19818232274</v>
      </c>
      <c r="E19" s="14">
        <v>132326.2896777895</v>
      </c>
      <c r="F19" s="14">
        <v>138065.72048037636</v>
      </c>
      <c r="G19" s="14">
        <v>144468.14605917849</v>
      </c>
      <c r="H19" s="14">
        <v>150147.44772150854</v>
      </c>
      <c r="I19" s="14">
        <v>162284.6458208306</v>
      </c>
      <c r="J19" s="14">
        <v>171151.4212813052</v>
      </c>
      <c r="K19" s="14">
        <v>177856.42732255757</v>
      </c>
      <c r="L19" s="14">
        <v>189069.52377317</v>
      </c>
      <c r="M19" s="14">
        <v>202728.41357582205</v>
      </c>
      <c r="N19" s="14">
        <v>210408.12913133716</v>
      </c>
      <c r="O19" s="14">
        <v>209050.7661570911</v>
      </c>
      <c r="P19" s="14">
        <v>218963.90962042674</v>
      </c>
      <c r="Q19" s="14">
        <v>231389.6143222913</v>
      </c>
      <c r="R19" s="14">
        <v>252389.91026031325</v>
      </c>
      <c r="S19" s="14">
        <v>283218.9149166028</v>
      </c>
      <c r="T19" s="14">
        <v>300378.3866341079</v>
      </c>
      <c r="U19" s="14">
        <v>318372.64964758477</v>
      </c>
      <c r="V19" s="14">
        <v>336176.8744078043</v>
      </c>
      <c r="W19" s="14">
        <v>358935.2608715772</v>
      </c>
      <c r="X19" s="14">
        <v>375855.64795729966</v>
      </c>
      <c r="Y19" s="14">
        <v>411715.0852800785</v>
      </c>
      <c r="Z19" s="14">
        <v>439336.0901466775</v>
      </c>
      <c r="AA19" s="14">
        <v>483004.1389039268</v>
      </c>
      <c r="AB19" s="14">
        <v>517957.77988956077</v>
      </c>
      <c r="AC19" s="14">
        <v>577949.2931789604</v>
      </c>
      <c r="AD19" s="14">
        <v>639797.8685488894</v>
      </c>
      <c r="AE19" s="14">
        <v>702021.5353354254</v>
      </c>
      <c r="AF19" s="14">
        <v>748944.7318645013</v>
      </c>
      <c r="AG19" s="14">
        <v>812779.8180655394</v>
      </c>
      <c r="AH19" s="14">
        <v>910249.2513838136</v>
      </c>
      <c r="AI19" s="14">
        <v>919249.0692479912</v>
      </c>
    </row>
    <row r="20" spans="1:35" ht="15">
      <c r="A20" s="38">
        <v>19</v>
      </c>
      <c r="B20" s="17" t="s">
        <v>9</v>
      </c>
      <c r="C20" s="38" t="s">
        <v>114</v>
      </c>
      <c r="D20" s="14">
        <v>23216.821285817805</v>
      </c>
      <c r="E20" s="14">
        <v>23010.926472406634</v>
      </c>
      <c r="F20" s="14">
        <v>27791.914802087107</v>
      </c>
      <c r="G20" s="14">
        <v>28591.280505664017</v>
      </c>
      <c r="H20" s="14">
        <v>29193.269876806866</v>
      </c>
      <c r="I20" s="14">
        <v>29572.628245413034</v>
      </c>
      <c r="J20" s="14">
        <v>30038.789976326698</v>
      </c>
      <c r="K20" s="14">
        <v>30895.644204835633</v>
      </c>
      <c r="L20" s="14">
        <v>31974.53226831293</v>
      </c>
      <c r="M20" s="14">
        <v>34920.56086313577</v>
      </c>
      <c r="N20" s="14">
        <v>37224.02204274134</v>
      </c>
      <c r="O20" s="14">
        <v>37166.29349229818</v>
      </c>
      <c r="P20" s="14">
        <v>39188.93008788419</v>
      </c>
      <c r="Q20" s="14">
        <v>42049.72609660907</v>
      </c>
      <c r="R20" s="14">
        <v>44159.42942148106</v>
      </c>
      <c r="S20" s="14">
        <v>55911.80426700169</v>
      </c>
      <c r="T20" s="14">
        <v>63682.981933839554</v>
      </c>
      <c r="U20" s="14">
        <v>69467.44894666768</v>
      </c>
      <c r="V20" s="14">
        <v>79932.42312625976</v>
      </c>
      <c r="W20" s="14">
        <v>87702.70154226321</v>
      </c>
      <c r="X20" s="14">
        <v>93767.65299303264</v>
      </c>
      <c r="Y20" s="14">
        <v>101078.35620171369</v>
      </c>
      <c r="Z20" s="14">
        <v>106796.80938135932</v>
      </c>
      <c r="AA20" s="14">
        <v>115941.75390913893</v>
      </c>
      <c r="AB20" s="14">
        <v>129673.84199910086</v>
      </c>
      <c r="AC20" s="14">
        <v>152831.20355169807</v>
      </c>
      <c r="AD20" s="14">
        <v>175594.34844483007</v>
      </c>
      <c r="AE20" s="14">
        <v>199133.41422097254</v>
      </c>
      <c r="AF20" s="14">
        <v>192551.242100792</v>
      </c>
      <c r="AG20" s="14">
        <v>196229.8709536068</v>
      </c>
      <c r="AH20" s="14">
        <v>219004.06538230873</v>
      </c>
      <c r="AI20" s="14">
        <v>227251.46043997747</v>
      </c>
    </row>
    <row r="21" spans="1:35" ht="15">
      <c r="A21" s="38">
        <v>20</v>
      </c>
      <c r="B21" s="17" t="s">
        <v>10</v>
      </c>
      <c r="C21" s="38" t="s">
        <v>130</v>
      </c>
      <c r="D21" s="14">
        <v>84297.04832504175</v>
      </c>
      <c r="E21" s="14">
        <v>91873.51769632533</v>
      </c>
      <c r="F21" s="14">
        <v>97875.1514437171</v>
      </c>
      <c r="G21" s="14">
        <v>105240.79040540068</v>
      </c>
      <c r="H21" s="14">
        <v>109362.15448476316</v>
      </c>
      <c r="I21" s="14">
        <v>116209.66809798733</v>
      </c>
      <c r="J21" s="14">
        <v>121838.00196222248</v>
      </c>
      <c r="K21" s="14">
        <v>128672.28437009722</v>
      </c>
      <c r="L21" s="14">
        <v>132646.57972006072</v>
      </c>
      <c r="M21" s="14">
        <v>138987.67375186598</v>
      </c>
      <c r="N21" s="14">
        <v>150806.90961131887</v>
      </c>
      <c r="O21" s="14">
        <v>166088.8181956464</v>
      </c>
      <c r="P21" s="14">
        <v>179388.81145115773</v>
      </c>
      <c r="Q21" s="14">
        <v>197831.94610674426</v>
      </c>
      <c r="R21" s="14">
        <v>214918.09945205628</v>
      </c>
      <c r="S21" s="14">
        <v>235435.5635048214</v>
      </c>
      <c r="T21" s="14">
        <v>254247.229694341</v>
      </c>
      <c r="U21" s="14">
        <v>267552.556522569</v>
      </c>
      <c r="V21" s="14">
        <v>281665.10327617207</v>
      </c>
      <c r="W21" s="14">
        <v>306344.0505121969</v>
      </c>
      <c r="X21" s="14">
        <v>333153.32922167564</v>
      </c>
      <c r="Y21" s="14">
        <v>353658.31458698935</v>
      </c>
      <c r="Z21" s="14">
        <v>392660.09467305645</v>
      </c>
      <c r="AA21" s="14">
        <v>442759.10241259134</v>
      </c>
      <c r="AB21" s="14">
        <v>488494.2849796652</v>
      </c>
      <c r="AC21" s="14">
        <v>527194.8378059607</v>
      </c>
      <c r="AD21" s="14">
        <v>570714.8604572242</v>
      </c>
      <c r="AE21" s="14">
        <v>615165.9964191013</v>
      </c>
      <c r="AF21" s="14">
        <v>650239.8941959697</v>
      </c>
      <c r="AG21" s="14">
        <v>699674.3304514468</v>
      </c>
      <c r="AH21" s="14">
        <v>754089.98258558</v>
      </c>
      <c r="AI21" s="14">
        <v>817530.8424467756</v>
      </c>
    </row>
    <row r="22" spans="1:35" ht="15">
      <c r="A22" s="38">
        <v>21</v>
      </c>
      <c r="B22" s="17" t="s">
        <v>17</v>
      </c>
      <c r="C22" s="38" t="s">
        <v>115</v>
      </c>
      <c r="D22" s="14">
        <v>3203.608513241065</v>
      </c>
      <c r="E22" s="14">
        <v>3474.467508450904</v>
      </c>
      <c r="F22" s="14">
        <v>3660.577881071831</v>
      </c>
      <c r="G22" s="14">
        <v>3893.458831381894</v>
      </c>
      <c r="H22" s="14">
        <v>4248.1037616708645</v>
      </c>
      <c r="I22" s="14">
        <v>4355.521242878384</v>
      </c>
      <c r="J22" s="14">
        <v>4668.490440296842</v>
      </c>
      <c r="K22" s="14">
        <v>4987.304370674624</v>
      </c>
      <c r="L22" s="14">
        <v>5261.872386848507</v>
      </c>
      <c r="M22" s="14">
        <v>5685.355793955283</v>
      </c>
      <c r="N22" s="14">
        <v>6013.235639429708</v>
      </c>
      <c r="O22" s="14">
        <v>6406.966543286921</v>
      </c>
      <c r="P22" s="14">
        <v>7166.189803848747</v>
      </c>
      <c r="Q22" s="14">
        <v>8055.147888343536</v>
      </c>
      <c r="R22" s="14">
        <v>9240.260430578612</v>
      </c>
      <c r="S22" s="14">
        <v>10693.933916432949</v>
      </c>
      <c r="T22" s="14">
        <v>11769.633730675085</v>
      </c>
      <c r="U22" s="14">
        <v>14053.082819209476</v>
      </c>
      <c r="V22" s="14">
        <v>16690.997140274183</v>
      </c>
      <c r="W22" s="14">
        <v>20830.673251659504</v>
      </c>
      <c r="X22" s="14">
        <v>26625.599950630123</v>
      </c>
      <c r="Y22" s="14">
        <v>32521.950945375127</v>
      </c>
      <c r="Z22" s="14">
        <v>41008.13514020346</v>
      </c>
      <c r="AA22" s="14">
        <v>52823.45024041161</v>
      </c>
      <c r="AB22" s="14">
        <v>64145.97096427691</v>
      </c>
      <c r="AC22" s="14">
        <v>79531.59298429383</v>
      </c>
      <c r="AD22" s="14">
        <v>99284.87538060689</v>
      </c>
      <c r="AE22" s="14">
        <v>123738.00253310932</v>
      </c>
      <c r="AF22" s="14">
        <v>154744.95855923352</v>
      </c>
      <c r="AG22" s="14">
        <v>203528.51587764305</v>
      </c>
      <c r="AH22" s="14">
        <v>247989.77967004193</v>
      </c>
      <c r="AI22" s="14">
        <v>275767.85991675366</v>
      </c>
    </row>
    <row r="23" spans="1:35" ht="15">
      <c r="A23" s="38">
        <v>22</v>
      </c>
      <c r="B23" s="17" t="s">
        <v>23</v>
      </c>
      <c r="C23" s="38" t="s">
        <v>129</v>
      </c>
      <c r="D23" s="14">
        <v>23247.54849219465</v>
      </c>
      <c r="E23" s="14">
        <v>24986.09851223437</v>
      </c>
      <c r="F23" s="14">
        <v>28442.21002361774</v>
      </c>
      <c r="G23" s="14">
        <v>31183.00202835935</v>
      </c>
      <c r="H23" s="14">
        <v>33580.745622890376</v>
      </c>
      <c r="I23" s="14">
        <v>38183.806947171324</v>
      </c>
      <c r="J23" s="14">
        <v>43479.65399077074</v>
      </c>
      <c r="K23" s="14">
        <v>46178.46581180077</v>
      </c>
      <c r="L23" s="14">
        <v>51316.489547653284</v>
      </c>
      <c r="M23" s="14">
        <v>62858.827144927855</v>
      </c>
      <c r="N23" s="14">
        <v>63459.10132865101</v>
      </c>
      <c r="O23" s="14">
        <v>72788.87917781077</v>
      </c>
      <c r="P23" s="14">
        <v>73998.65180788226</v>
      </c>
      <c r="Q23" s="14">
        <v>83740.0788160424</v>
      </c>
      <c r="R23" s="14">
        <v>89034.60569653602</v>
      </c>
      <c r="S23" s="14">
        <v>100790.38411835648</v>
      </c>
      <c r="T23" s="14">
        <v>111080.68965725764</v>
      </c>
      <c r="U23" s="14">
        <v>134065.54394249874</v>
      </c>
      <c r="V23" s="14">
        <v>148748.3140136315</v>
      </c>
      <c r="W23" s="14">
        <v>168569.06618324888</v>
      </c>
      <c r="X23" s="14">
        <v>164946.33323723354</v>
      </c>
      <c r="Y23" s="14">
        <v>178584.15731034547</v>
      </c>
      <c r="Z23" s="14">
        <v>198990.30498457144</v>
      </c>
      <c r="AA23" s="14">
        <v>204844.42439530292</v>
      </c>
      <c r="AB23" s="14">
        <v>217727.7109488607</v>
      </c>
      <c r="AC23" s="14">
        <v>248038.31256531307</v>
      </c>
      <c r="AD23" s="14">
        <v>294222.61916228937</v>
      </c>
      <c r="AE23" s="14">
        <v>337896.8546186031</v>
      </c>
      <c r="AF23" s="14">
        <v>385228.3041438723</v>
      </c>
      <c r="AG23" s="14">
        <v>429053.22656346665</v>
      </c>
      <c r="AH23" s="14">
        <v>492839.7787457155</v>
      </c>
      <c r="AI23" s="14">
        <v>556513.608141643</v>
      </c>
    </row>
    <row r="24" spans="1:35" ht="15">
      <c r="A24" s="39">
        <v>23</v>
      </c>
      <c r="B24" s="28" t="s">
        <v>108</v>
      </c>
      <c r="C24" s="38" t="s">
        <v>136</v>
      </c>
      <c r="D24" s="14">
        <v>5926.290385624544</v>
      </c>
      <c r="E24" s="14">
        <v>6797.683124683804</v>
      </c>
      <c r="F24" s="14">
        <v>7598.240855373281</v>
      </c>
      <c r="G24" s="14">
        <v>10105.99963537074</v>
      </c>
      <c r="H24" s="14">
        <v>11181.584724526805</v>
      </c>
      <c r="I24" s="14">
        <v>12311.219718477012</v>
      </c>
      <c r="J24" s="14">
        <v>13684.536550472503</v>
      </c>
      <c r="K24" s="14">
        <v>13804.038024967489</v>
      </c>
      <c r="L24" s="14">
        <v>14769.94760660956</v>
      </c>
      <c r="M24" s="14">
        <v>15934.752364198524</v>
      </c>
      <c r="N24" s="14">
        <v>18074.1553127714</v>
      </c>
      <c r="O24" s="14">
        <v>19134.824691166294</v>
      </c>
      <c r="P24" s="14">
        <v>20635.992322201484</v>
      </c>
      <c r="Q24" s="14">
        <v>22647.89626060102</v>
      </c>
      <c r="R24" s="14">
        <v>25565.245370352055</v>
      </c>
      <c r="S24" s="14">
        <v>30803.528541309137</v>
      </c>
      <c r="T24" s="14">
        <v>35053.39375252264</v>
      </c>
      <c r="U24" s="14">
        <v>43577.399448474425</v>
      </c>
      <c r="V24" s="14">
        <v>55394.40238897661</v>
      </c>
      <c r="W24" s="14">
        <v>68837.55809388102</v>
      </c>
      <c r="X24" s="14">
        <v>85765.34111976401</v>
      </c>
      <c r="Y24" s="14">
        <v>96448.53432535291</v>
      </c>
      <c r="Z24" s="14">
        <v>107066.14556507372</v>
      </c>
      <c r="AA24" s="14">
        <v>125974.84081790796</v>
      </c>
      <c r="AB24" s="14">
        <v>145986.15616188344</v>
      </c>
      <c r="AC24" s="14">
        <v>176021.6916591017</v>
      </c>
      <c r="AD24" s="14">
        <v>207681.68818354985</v>
      </c>
      <c r="AE24" s="14">
        <v>233053.06580439562</v>
      </c>
      <c r="AF24" s="14">
        <v>277381.2021745651</v>
      </c>
      <c r="AG24" s="14">
        <v>302794.6656081241</v>
      </c>
      <c r="AH24" s="14">
        <v>326550.59489718697</v>
      </c>
      <c r="AI24" s="14">
        <v>372131.51800848724</v>
      </c>
    </row>
    <row r="25" spans="1:35" ht="15">
      <c r="A25" s="38">
        <v>24</v>
      </c>
      <c r="B25" s="17" t="s">
        <v>18</v>
      </c>
      <c r="C25" s="38" t="s">
        <v>118</v>
      </c>
      <c r="D25" s="14">
        <v>62889.62134337299</v>
      </c>
      <c r="E25" s="14">
        <v>64300.59207842152</v>
      </c>
      <c r="F25" s="14">
        <v>70706.13033464855</v>
      </c>
      <c r="G25" s="14">
        <v>73122.63409103977</v>
      </c>
      <c r="H25" s="14">
        <v>79999.59537692825</v>
      </c>
      <c r="I25" s="14">
        <v>85848.00717653162</v>
      </c>
      <c r="J25" s="14">
        <v>93741.91204241505</v>
      </c>
      <c r="K25" s="14">
        <v>102831.52799397317</v>
      </c>
      <c r="L25" s="14">
        <v>109232.3143206429</v>
      </c>
      <c r="M25" s="14">
        <v>118023.01506831354</v>
      </c>
      <c r="N25" s="14">
        <v>119524.19544602059</v>
      </c>
      <c r="O25" s="14">
        <v>122031.02672906911</v>
      </c>
      <c r="P25" s="14">
        <v>128190.22250426369</v>
      </c>
      <c r="Q25" s="14">
        <v>131485.8478830783</v>
      </c>
      <c r="R25" s="14">
        <v>133271.38204126697</v>
      </c>
      <c r="S25" s="14">
        <v>142196.9462544196</v>
      </c>
      <c r="T25" s="14">
        <v>148065.81227849345</v>
      </c>
      <c r="U25" s="14">
        <v>169200.21429451523</v>
      </c>
      <c r="V25" s="14">
        <v>187068.52448413285</v>
      </c>
      <c r="W25" s="14">
        <v>212206.9394072127</v>
      </c>
      <c r="X25" s="14">
        <v>214153.8322211041</v>
      </c>
      <c r="Y25" s="14">
        <v>222639.78341547225</v>
      </c>
      <c r="Z25" s="14">
        <v>221493.05107786116</v>
      </c>
      <c r="AA25" s="14">
        <v>223913.26293947638</v>
      </c>
      <c r="AB25" s="14">
        <v>243981.00000000003</v>
      </c>
      <c r="AC25" s="14">
        <v>254462.46050060066</v>
      </c>
      <c r="AD25" s="14">
        <v>262571.2060695339</v>
      </c>
      <c r="AE25" s="14">
        <v>288049.4340908175</v>
      </c>
      <c r="AF25" s="14">
        <v>329432.4258356182</v>
      </c>
      <c r="AG25" s="14">
        <v>374281.99902884</v>
      </c>
      <c r="AH25" s="14">
        <v>375385.51024833554</v>
      </c>
      <c r="AI25" s="14">
        <v>402119.36800518766</v>
      </c>
    </row>
    <row r="26" spans="1:35" ht="15">
      <c r="A26" s="38">
        <v>25</v>
      </c>
      <c r="B26" s="17" t="s">
        <v>11</v>
      </c>
      <c r="C26" s="38" t="s">
        <v>116</v>
      </c>
      <c r="D26" s="14">
        <v>26371.16490936272</v>
      </c>
      <c r="E26" s="14">
        <v>27002.466535708285</v>
      </c>
      <c r="F26" s="14">
        <v>29235.19800007098</v>
      </c>
      <c r="G26" s="14">
        <v>29700.749334982655</v>
      </c>
      <c r="H26" s="14">
        <v>30734.634081223296</v>
      </c>
      <c r="I26" s="14">
        <v>33080.549344234765</v>
      </c>
      <c r="J26" s="14">
        <v>35086.721630402404</v>
      </c>
      <c r="K26" s="14">
        <v>36102.16013136065</v>
      </c>
      <c r="L26" s="14">
        <v>38308.05854702139</v>
      </c>
      <c r="M26" s="14">
        <v>42661.969335775146</v>
      </c>
      <c r="N26" s="14">
        <v>46458.57629426293</v>
      </c>
      <c r="O26" s="14">
        <v>48150.64712705981</v>
      </c>
      <c r="P26" s="14">
        <v>50210.03067056811</v>
      </c>
      <c r="Q26" s="14">
        <v>53130.18427574126</v>
      </c>
      <c r="R26" s="14">
        <v>56630.368173922485</v>
      </c>
      <c r="S26" s="14">
        <v>62754.646766085054</v>
      </c>
      <c r="T26" s="14">
        <v>69050.26803784592</v>
      </c>
      <c r="U26" s="14">
        <v>76994.52724950123</v>
      </c>
      <c r="V26" s="14">
        <v>85718.34159247743</v>
      </c>
      <c r="W26" s="14">
        <v>97767.60916134654</v>
      </c>
      <c r="X26" s="14">
        <v>103529.38715540135</v>
      </c>
      <c r="Y26" s="14">
        <v>106744.12511346782</v>
      </c>
      <c r="Z26" s="14">
        <v>112806.11839180953</v>
      </c>
      <c r="AA26" s="14">
        <v>121153.18672622583</v>
      </c>
      <c r="AB26" s="14">
        <v>129300.39088153522</v>
      </c>
      <c r="AC26" s="14">
        <v>142341.47123943374</v>
      </c>
      <c r="AD26" s="14">
        <v>146966.31480437334</v>
      </c>
      <c r="AE26" s="14">
        <v>155757.46714119264</v>
      </c>
      <c r="AF26" s="14">
        <v>168960.37799628935</v>
      </c>
      <c r="AG26" s="14">
        <v>179222.20761910343</v>
      </c>
      <c r="AH26" s="14">
        <v>196556.96167262603</v>
      </c>
      <c r="AI26" s="14">
        <v>207916.61586641858</v>
      </c>
    </row>
    <row r="27" spans="1:35" ht="15">
      <c r="A27" s="38">
        <v>26</v>
      </c>
      <c r="B27" s="17" t="s">
        <v>12</v>
      </c>
      <c r="C27" s="38" t="s">
        <v>117</v>
      </c>
      <c r="D27" s="14">
        <v>24929.4465916732</v>
      </c>
      <c r="E27" s="14">
        <v>24808.402176912037</v>
      </c>
      <c r="F27" s="14">
        <v>25543.619717037407</v>
      </c>
      <c r="G27" s="14">
        <v>27081.799189010646</v>
      </c>
      <c r="H27" s="14">
        <v>28798.61719903362</v>
      </c>
      <c r="I27" s="14">
        <v>29233.695412253604</v>
      </c>
      <c r="J27" s="14">
        <v>29400.590387130822</v>
      </c>
      <c r="K27" s="14">
        <v>31442.481434067155</v>
      </c>
      <c r="L27" s="14">
        <v>33488.998177823414</v>
      </c>
      <c r="M27" s="14">
        <v>35443.891118848</v>
      </c>
      <c r="N27" s="14">
        <v>38249.779541891476</v>
      </c>
      <c r="O27" s="14">
        <v>38074.32294643153</v>
      </c>
      <c r="P27" s="14">
        <v>39608.260393841454</v>
      </c>
      <c r="Q27" s="14">
        <v>41612.07552472654</v>
      </c>
      <c r="R27" s="14">
        <v>42372.79350690532</v>
      </c>
      <c r="S27" s="14">
        <v>44292.96797863408</v>
      </c>
      <c r="T27" s="14">
        <v>46520.8446974929</v>
      </c>
      <c r="U27" s="14">
        <v>48684.91551749598</v>
      </c>
      <c r="V27" s="14">
        <v>51556.927138243926</v>
      </c>
      <c r="W27" s="14">
        <v>57382.46311908151</v>
      </c>
      <c r="X27" s="14">
        <v>62091.60176302493</v>
      </c>
      <c r="Y27" s="14">
        <v>64846.36300124984</v>
      </c>
      <c r="Z27" s="14">
        <v>68051.44726733523</v>
      </c>
      <c r="AA27" s="14">
        <v>73577.92503656847</v>
      </c>
      <c r="AB27" s="14">
        <v>82530.74467432054</v>
      </c>
      <c r="AC27" s="14">
        <v>89486.05253893185</v>
      </c>
      <c r="AD27" s="14">
        <v>91283.7153134866</v>
      </c>
      <c r="AE27" s="14">
        <v>96207.27176569</v>
      </c>
      <c r="AF27" s="14">
        <v>99007.59576001306</v>
      </c>
      <c r="AG27" s="14">
        <v>105516.34395065175</v>
      </c>
      <c r="AH27" s="14">
        <v>109306.35036026954</v>
      </c>
      <c r="AI27" s="14">
        <v>107236.02455578165</v>
      </c>
    </row>
    <row r="28" spans="1:35" ht="15">
      <c r="A28" s="39">
        <v>27</v>
      </c>
      <c r="B28" s="29" t="s">
        <v>135</v>
      </c>
      <c r="C28" s="38" t="s">
        <v>137</v>
      </c>
      <c r="D28" s="14">
        <v>78207.20289029511</v>
      </c>
      <c r="E28" s="14">
        <v>82969.94106036231</v>
      </c>
      <c r="F28" s="14">
        <v>88707.96223800209</v>
      </c>
      <c r="G28" s="14">
        <v>95084.90178271699</v>
      </c>
      <c r="H28" s="14">
        <v>100385.31129361382</v>
      </c>
      <c r="I28" s="14">
        <v>105259.23835983068</v>
      </c>
      <c r="J28" s="14">
        <v>113084.3820932365</v>
      </c>
      <c r="K28" s="14">
        <v>121297.63123278628</v>
      </c>
      <c r="L28" s="14">
        <v>129899.01493817357</v>
      </c>
      <c r="M28" s="14">
        <v>136716.24444127042</v>
      </c>
      <c r="N28" s="14">
        <v>146132.95196424218</v>
      </c>
      <c r="O28" s="14">
        <v>155604.36350078543</v>
      </c>
      <c r="P28" s="14">
        <v>167786.27005768265</v>
      </c>
      <c r="Q28" s="14">
        <v>181401.19623567566</v>
      </c>
      <c r="R28" s="14">
        <v>185529.49733380327</v>
      </c>
      <c r="S28" s="14">
        <v>195286.58611134277</v>
      </c>
      <c r="T28" s="14">
        <v>209668.69930468212</v>
      </c>
      <c r="U28" s="14">
        <v>213382.54374535143</v>
      </c>
      <c r="V28" s="14">
        <v>221041.13815382175</v>
      </c>
      <c r="W28" s="14">
        <v>240429.02011441317</v>
      </c>
      <c r="X28" s="14">
        <v>246920.50656718365</v>
      </c>
      <c r="Y28" s="14">
        <v>253770.34934384053</v>
      </c>
      <c r="Z28" s="14">
        <v>259134.59126971467</v>
      </c>
      <c r="AA28" s="14">
        <v>265662.8781889232</v>
      </c>
      <c r="AB28" s="14">
        <v>273023.8779973401</v>
      </c>
      <c r="AC28" s="14">
        <v>286838.23893028655</v>
      </c>
      <c r="AD28" s="14">
        <v>296692.4194700398</v>
      </c>
      <c r="AE28" s="14">
        <v>312496.2995547488</v>
      </c>
      <c r="AF28" s="14">
        <v>327874.66629341914</v>
      </c>
      <c r="AG28" s="14">
        <v>354438.5298561217</v>
      </c>
      <c r="AH28" s="14">
        <v>374231.38785669167</v>
      </c>
      <c r="AI28" s="14">
        <v>400335.1724370098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0"/>
  <sheetViews>
    <sheetView zoomScalePageLayoutView="0" workbookViewId="0" topLeftCell="A13">
      <selection activeCell="A30" sqref="A30:IV30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6" ht="15">
      <c r="A2" s="38">
        <v>1</v>
      </c>
      <c r="B2" s="17" t="s">
        <v>19</v>
      </c>
      <c r="C2" s="38" t="s">
        <v>110</v>
      </c>
      <c r="D2" s="30">
        <v>198022.14383772342</v>
      </c>
      <c r="E2" s="30">
        <v>201686.73029977368</v>
      </c>
      <c r="F2" s="30">
        <v>205428.66387215466</v>
      </c>
      <c r="G2" s="30">
        <v>208353.84759534162</v>
      </c>
      <c r="H2" s="30">
        <v>208914.56838801038</v>
      </c>
      <c r="I2" s="30">
        <v>209481.01042155153</v>
      </c>
      <c r="J2" s="30">
        <v>210053.21967229393</v>
      </c>
      <c r="K2" s="30">
        <v>210631.24271291407</v>
      </c>
      <c r="L2" s="30">
        <v>214230.5270352531</v>
      </c>
      <c r="M2" s="30">
        <v>218925.64599931397</v>
      </c>
      <c r="N2" s="30">
        <v>223725.7303230649</v>
      </c>
      <c r="O2" s="30">
        <v>228633.1734202798</v>
      </c>
      <c r="P2" s="30">
        <v>233650.4246645755</v>
      </c>
      <c r="Q2" s="30">
        <v>238779.99074264994</v>
      </c>
      <c r="R2" s="30">
        <v>240078.33058010205</v>
      </c>
      <c r="S2" s="30">
        <v>240093.40893180057</v>
      </c>
      <c r="T2" s="30">
        <v>240127.86603847134</v>
      </c>
      <c r="U2" s="30">
        <v>240180.9194918319</v>
      </c>
      <c r="V2" s="30">
        <v>240251.8224565451</v>
      </c>
      <c r="W2" s="30">
        <v>240339.8620260274</v>
      </c>
      <c r="X2" s="30">
        <v>242985.21767291622</v>
      </c>
      <c r="Y2" s="30">
        <v>246556.29099036788</v>
      </c>
      <c r="Z2" s="30">
        <v>250217.71251465744</v>
      </c>
      <c r="AA2" s="30">
        <v>253972.47554879886</v>
      </c>
      <c r="AB2" s="30">
        <v>257823.6960153794</v>
      </c>
      <c r="AC2" s="30">
        <v>255301.33007745948</v>
      </c>
      <c r="AD2" s="30">
        <v>250820.45344586048</v>
      </c>
      <c r="AE2" s="30">
        <v>246544.08248705365</v>
      </c>
      <c r="AF2" s="30">
        <v>242463.06649608264</v>
      </c>
      <c r="AG2" s="30">
        <v>238568.67928876448</v>
      </c>
      <c r="AH2" s="30">
        <v>232665.49233217124</v>
      </c>
      <c r="AI2" s="30">
        <v>226242.32651403127</v>
      </c>
      <c r="AJ2" s="1">
        <v>220026.35412192065</v>
      </c>
    </row>
    <row r="3" spans="1:36" ht="15">
      <c r="A3" s="38">
        <v>2</v>
      </c>
      <c r="B3" s="17" t="s">
        <v>0</v>
      </c>
      <c r="C3" s="38" t="s">
        <v>111</v>
      </c>
      <c r="D3" s="30">
        <v>1487.269755612153</v>
      </c>
      <c r="E3" s="30">
        <v>1587.7886618054247</v>
      </c>
      <c r="F3" s="30">
        <v>1696.187494519184</v>
      </c>
      <c r="G3" s="30">
        <v>1812.9403360653228</v>
      </c>
      <c r="H3" s="30">
        <v>1921.0706695481538</v>
      </c>
      <c r="I3" s="30">
        <v>2036.1010413788965</v>
      </c>
      <c r="J3" s="30">
        <v>2158.489444415975</v>
      </c>
      <c r="K3" s="30">
        <v>2288.725101807242</v>
      </c>
      <c r="L3" s="30">
        <v>2355.3450377077156</v>
      </c>
      <c r="M3" s="30">
        <v>2400.0645115660373</v>
      </c>
      <c r="N3" s="30">
        <v>2445.9696265385496</v>
      </c>
      <c r="O3" s="30">
        <v>2493.0824457798008</v>
      </c>
      <c r="P3" s="30">
        <v>2541.4257386264358</v>
      </c>
      <c r="Q3" s="30">
        <v>2591.0229928224953</v>
      </c>
      <c r="R3" s="30">
        <v>2544.910493807346</v>
      </c>
      <c r="S3" s="30">
        <v>2468.8876074150376</v>
      </c>
      <c r="T3" s="30">
        <v>2395.357831549909</v>
      </c>
      <c r="U3" s="30">
        <v>2324.229662014376</v>
      </c>
      <c r="V3" s="30">
        <v>2255.4154070443283</v>
      </c>
      <c r="W3" s="30">
        <v>2188.8310070027464</v>
      </c>
      <c r="X3" s="30">
        <v>2235.793923087732</v>
      </c>
      <c r="Y3" s="30">
        <v>2323.628561319504</v>
      </c>
      <c r="Z3" s="30">
        <v>2415.5675860761794</v>
      </c>
      <c r="AA3" s="30">
        <v>2511.7639007163907</v>
      </c>
      <c r="AB3" s="30">
        <v>2612.378331035869</v>
      </c>
      <c r="AC3" s="30">
        <v>2672.103778861409</v>
      </c>
      <c r="AD3" s="30">
        <v>2723.523092253799</v>
      </c>
      <c r="AE3" s="30">
        <v>2782.3381617717696</v>
      </c>
      <c r="AF3" s="30">
        <v>2848.8226045247693</v>
      </c>
      <c r="AG3" s="30">
        <v>2923.2753717824216</v>
      </c>
      <c r="AH3" s="30">
        <v>2772.010249696509</v>
      </c>
      <c r="AI3" s="30">
        <v>2613.361544299746</v>
      </c>
      <c r="AJ3" s="1">
        <v>2525.65136802497</v>
      </c>
    </row>
    <row r="4" spans="1:36" ht="15">
      <c r="A4" s="38">
        <v>3</v>
      </c>
      <c r="B4" s="17" t="s">
        <v>20</v>
      </c>
      <c r="C4" s="38" t="s">
        <v>112</v>
      </c>
      <c r="D4" s="30">
        <v>6315.354466614939</v>
      </c>
      <c r="E4" s="30">
        <v>6514.399057564602</v>
      </c>
      <c r="F4" s="30">
        <v>6720.305267285209</v>
      </c>
      <c r="G4" s="30">
        <v>6887.568082246235</v>
      </c>
      <c r="H4" s="30">
        <v>6978.737869786532</v>
      </c>
      <c r="I4" s="30">
        <v>7072.144319340479</v>
      </c>
      <c r="J4" s="30">
        <v>7167.842660937394</v>
      </c>
      <c r="K4" s="30">
        <v>7265.889552963013</v>
      </c>
      <c r="L4" s="30">
        <v>7500.779026670209</v>
      </c>
      <c r="M4" s="30">
        <v>7791.1879596520275</v>
      </c>
      <c r="N4" s="30">
        <v>8093.977697553418</v>
      </c>
      <c r="O4" s="30">
        <v>8409.707297934749</v>
      </c>
      <c r="P4" s="30">
        <v>8738.961940934063</v>
      </c>
      <c r="Q4" s="30">
        <v>9082.354176678647</v>
      </c>
      <c r="R4" s="30">
        <v>9300.698268361788</v>
      </c>
      <c r="S4" s="30">
        <v>9479.443273657433</v>
      </c>
      <c r="T4" s="30">
        <v>9664.233260333729</v>
      </c>
      <c r="U4" s="30">
        <v>9855.27570037444</v>
      </c>
      <c r="V4" s="30">
        <v>10052.78540460043</v>
      </c>
      <c r="W4" s="30">
        <v>10256.984785226972</v>
      </c>
      <c r="X4" s="30">
        <v>10303.781773049883</v>
      </c>
      <c r="Y4" s="30">
        <v>10298.288282811143</v>
      </c>
      <c r="Z4" s="30">
        <v>10294.605560567874</v>
      </c>
      <c r="AA4" s="30">
        <v>10292.706984099641</v>
      </c>
      <c r="AB4" s="30">
        <v>10292.56676461429</v>
      </c>
      <c r="AC4" s="30">
        <v>10196.417545296626</v>
      </c>
      <c r="AD4" s="30">
        <v>10070.683069140963</v>
      </c>
      <c r="AE4" s="30">
        <v>9948.058079990287</v>
      </c>
      <c r="AF4" s="30">
        <v>9828.470417450968</v>
      </c>
      <c r="AG4" s="30">
        <v>9711.849816213256</v>
      </c>
      <c r="AH4" s="30">
        <v>10289.292608512407</v>
      </c>
      <c r="AI4" s="30">
        <v>11169.011085302946</v>
      </c>
      <c r="AJ4" s="1">
        <v>12139.729457176061</v>
      </c>
    </row>
    <row r="5" spans="1:36" ht="15">
      <c r="A5" s="38">
        <v>4</v>
      </c>
      <c r="B5" s="17" t="s">
        <v>14</v>
      </c>
      <c r="C5" s="38" t="s">
        <v>134</v>
      </c>
      <c r="D5" s="30">
        <v>10503.684065537382</v>
      </c>
      <c r="E5" s="30">
        <v>10827.912885198355</v>
      </c>
      <c r="F5" s="30">
        <v>11162.950934473807</v>
      </c>
      <c r="G5" s="30">
        <v>11432.424827880408</v>
      </c>
      <c r="H5" s="30">
        <v>11667.554373400075</v>
      </c>
      <c r="I5" s="30">
        <v>11910.32894020891</v>
      </c>
      <c r="J5" s="30">
        <v>12161.010581030145</v>
      </c>
      <c r="K5" s="30">
        <v>12419.870527526637</v>
      </c>
      <c r="L5" s="30">
        <v>12306.095075013976</v>
      </c>
      <c r="M5" s="30">
        <v>12074.859549311488</v>
      </c>
      <c r="N5" s="30">
        <v>11852.919613303702</v>
      </c>
      <c r="O5" s="30">
        <v>11639.840163538487</v>
      </c>
      <c r="P5" s="30">
        <v>11435.207019326264</v>
      </c>
      <c r="Q5" s="30">
        <v>11238.625911646963</v>
      </c>
      <c r="R5" s="30">
        <v>11225.423068126755</v>
      </c>
      <c r="S5" s="30">
        <v>11274.264255272703</v>
      </c>
      <c r="T5" s="30">
        <v>11326.03939014443</v>
      </c>
      <c r="U5" s="30">
        <v>11380.788546328626</v>
      </c>
      <c r="V5" s="30">
        <v>11438.553432161834</v>
      </c>
      <c r="W5" s="30">
        <v>11499.377422610052</v>
      </c>
      <c r="X5" s="30">
        <v>11993.28469131592</v>
      </c>
      <c r="Y5" s="30">
        <v>12680.780463011848</v>
      </c>
      <c r="Z5" s="30">
        <v>13430.369394212195</v>
      </c>
      <c r="AA5" s="30">
        <v>14248.171045288298</v>
      </c>
      <c r="AB5" s="30">
        <v>15140.967046021795</v>
      </c>
      <c r="AC5" s="30">
        <v>14745.930019510684</v>
      </c>
      <c r="AD5" s="30">
        <v>13957.901731481637</v>
      </c>
      <c r="AE5" s="30">
        <v>13225.528014625012</v>
      </c>
      <c r="AF5" s="30">
        <v>12543.889315354732</v>
      </c>
      <c r="AG5" s="30">
        <v>11908.564770042265</v>
      </c>
      <c r="AH5" s="30">
        <v>12432.404215083583</v>
      </c>
      <c r="AI5" s="30">
        <v>13455.981174708999</v>
      </c>
      <c r="AJ5" s="1">
        <v>14637.449165324935</v>
      </c>
    </row>
    <row r="6" spans="1:36" ht="15">
      <c r="A6" s="38">
        <v>5</v>
      </c>
      <c r="B6" s="17" t="s">
        <v>21</v>
      </c>
      <c r="C6" s="38" t="s">
        <v>119</v>
      </c>
      <c r="D6" s="30">
        <v>2666.664858645426</v>
      </c>
      <c r="E6" s="30">
        <v>2756.5531918417387</v>
      </c>
      <c r="F6" s="30">
        <v>2849.548956656641</v>
      </c>
      <c r="G6" s="30">
        <v>2914.5795805503176</v>
      </c>
      <c r="H6" s="30">
        <v>2926.6446549436546</v>
      </c>
      <c r="I6" s="30">
        <v>2940.6622028595766</v>
      </c>
      <c r="J6" s="30">
        <v>2956.603418774196</v>
      </c>
      <c r="K6" s="30">
        <v>2974.4415562082313</v>
      </c>
      <c r="L6" s="30">
        <v>3012.0553769680273</v>
      </c>
      <c r="M6" s="30">
        <v>3058.194050124987</v>
      </c>
      <c r="N6" s="30">
        <v>3107.134924387478</v>
      </c>
      <c r="O6" s="30">
        <v>3159.0475852780028</v>
      </c>
      <c r="P6" s="30">
        <v>3214.1134863550574</v>
      </c>
      <c r="Q6" s="30">
        <v>3272.526859225163</v>
      </c>
      <c r="R6" s="30">
        <v>3421.0204366374633</v>
      </c>
      <c r="S6" s="30">
        <v>3608.0773157440217</v>
      </c>
      <c r="T6" s="30">
        <v>3806.334436773448</v>
      </c>
      <c r="U6" s="30">
        <v>4016.4983882236893</v>
      </c>
      <c r="V6" s="30">
        <v>4239.321797499901</v>
      </c>
      <c r="W6" s="30">
        <v>4475.606393422345</v>
      </c>
      <c r="X6" s="30">
        <v>4628.593697441547</v>
      </c>
      <c r="Y6" s="30">
        <v>4756.668756250392</v>
      </c>
      <c r="Z6" s="30">
        <v>4891.7005335415315</v>
      </c>
      <c r="AA6" s="30">
        <v>5034.085348198094</v>
      </c>
      <c r="AB6" s="30">
        <v>5184.248582459251</v>
      </c>
      <c r="AC6" s="30">
        <v>4936.496159188368</v>
      </c>
      <c r="AD6" s="30">
        <v>4585.361468705829</v>
      </c>
      <c r="AE6" s="30">
        <v>4266.001406330345</v>
      </c>
      <c r="AF6" s="30">
        <v>3974.94622262749</v>
      </c>
      <c r="AG6" s="30">
        <v>3709.1480484566173</v>
      </c>
      <c r="AH6" s="30">
        <v>3714.0554829952143</v>
      </c>
      <c r="AI6" s="30">
        <v>3811.3357858529707</v>
      </c>
      <c r="AJ6" s="1">
        <v>3917.3455319177933</v>
      </c>
    </row>
    <row r="7" spans="1:36" ht="15">
      <c r="A7" s="38">
        <v>6</v>
      </c>
      <c r="B7" s="17" t="s">
        <v>49</v>
      </c>
      <c r="C7" s="38" t="s">
        <v>126</v>
      </c>
      <c r="D7" s="30">
        <v>714.0902784338092</v>
      </c>
      <c r="E7" s="30">
        <v>734.4716899029592</v>
      </c>
      <c r="F7" s="30">
        <v>755.4842548734355</v>
      </c>
      <c r="G7" s="30">
        <v>774.8649210490939</v>
      </c>
      <c r="H7" s="30">
        <v>811.602917442644</v>
      </c>
      <c r="I7" s="30">
        <v>851.2252600943201</v>
      </c>
      <c r="J7" s="30">
        <v>893.9346255765914</v>
      </c>
      <c r="K7" s="30">
        <v>939.9582328956951</v>
      </c>
      <c r="L7" s="30">
        <v>953.2342609978688</v>
      </c>
      <c r="M7" s="30">
        <v>955.178646771009</v>
      </c>
      <c r="N7" s="30">
        <v>957.498275015686</v>
      </c>
      <c r="O7" s="30">
        <v>960.2138184638354</v>
      </c>
      <c r="P7" s="30">
        <v>963.3485521189676</v>
      </c>
      <c r="Q7" s="30">
        <v>966.9286054931009</v>
      </c>
      <c r="R7" s="30">
        <v>999.750255482966</v>
      </c>
      <c r="S7" s="30">
        <v>1044.8932039892338</v>
      </c>
      <c r="T7" s="30">
        <v>1093.1301400798461</v>
      </c>
      <c r="U7" s="30">
        <v>1144.5214957958067</v>
      </c>
      <c r="V7" s="30">
        <v>1199.1435059908204</v>
      </c>
      <c r="W7" s="30">
        <v>1257.0874078900383</v>
      </c>
      <c r="X7" s="30">
        <v>1321.9887857792955</v>
      </c>
      <c r="Y7" s="30">
        <v>1392.2115052086594</v>
      </c>
      <c r="Z7" s="30">
        <v>1467.0670623543588</v>
      </c>
      <c r="AA7" s="30">
        <v>1547.0533727780407</v>
      </c>
      <c r="AB7" s="30">
        <v>1632.7589629656306</v>
      </c>
      <c r="AC7" s="30">
        <v>1655.186258709266</v>
      </c>
      <c r="AD7" s="30">
        <v>1655.3802580815234</v>
      </c>
      <c r="AE7" s="30">
        <v>1655.744936227117</v>
      </c>
      <c r="AF7" s="30">
        <v>1656.2716665897563</v>
      </c>
      <c r="AG7" s="30">
        <v>1656.9523129394418</v>
      </c>
      <c r="AH7" s="30">
        <v>1609.1736166940282</v>
      </c>
      <c r="AI7" s="30">
        <v>1560.7841408229515</v>
      </c>
      <c r="AJ7" s="1">
        <v>1534.2105665280874</v>
      </c>
    </row>
    <row r="8" spans="1:36" ht="15">
      <c r="A8" s="38">
        <v>7</v>
      </c>
      <c r="B8" s="17" t="s">
        <v>50</v>
      </c>
      <c r="C8" s="38" t="s">
        <v>120</v>
      </c>
      <c r="D8" s="30">
        <v>46.355984728099216</v>
      </c>
      <c r="E8" s="30">
        <v>47.84097514289004</v>
      </c>
      <c r="F8" s="30">
        <v>49.37493220057975</v>
      </c>
      <c r="G8" s="30">
        <v>51.5029869061561</v>
      </c>
      <c r="H8" s="30">
        <v>57.41143318823214</v>
      </c>
      <c r="I8" s="30">
        <v>64.99664678981972</v>
      </c>
      <c r="J8" s="30">
        <v>74.54361691054297</v>
      </c>
      <c r="K8" s="30">
        <v>86.42786744591677</v>
      </c>
      <c r="L8" s="30">
        <v>94.20520123406625</v>
      </c>
      <c r="M8" s="30">
        <v>100.86754536599763</v>
      </c>
      <c r="N8" s="30">
        <v>108.84467851216493</v>
      </c>
      <c r="O8" s="30">
        <v>118.86680454515673</v>
      </c>
      <c r="P8" s="30">
        <v>132.26834304882001</v>
      </c>
      <c r="Q8" s="30">
        <v>151.52418517408248</v>
      </c>
      <c r="R8" s="30">
        <v>161.56365344002165</v>
      </c>
      <c r="S8" s="30">
        <v>167.3375903936987</v>
      </c>
      <c r="T8" s="30">
        <v>173.91406638104326</v>
      </c>
      <c r="U8" s="30">
        <v>181.36554226010742</v>
      </c>
      <c r="V8" s="30">
        <v>189.78652621600324</v>
      </c>
      <c r="W8" s="30">
        <v>199.29975260382986</v>
      </c>
      <c r="X8" s="30">
        <v>186.423486374687</v>
      </c>
      <c r="Y8" s="30">
        <v>168.09898075459162</v>
      </c>
      <c r="Z8" s="30">
        <v>152.01346849547636</v>
      </c>
      <c r="AA8" s="30">
        <v>137.84222615539252</v>
      </c>
      <c r="AB8" s="30">
        <v>125.31249094173708</v>
      </c>
      <c r="AC8" s="30">
        <v>119.57240243852712</v>
      </c>
      <c r="AD8" s="30">
        <v>116.80172352173744</v>
      </c>
      <c r="AE8" s="30">
        <v>119.21615340748845</v>
      </c>
      <c r="AF8" s="30">
        <v>118.46912645014208</v>
      </c>
      <c r="AG8" s="30">
        <v>117.9446257480614</v>
      </c>
      <c r="AH8" s="30">
        <v>124.7532157574095</v>
      </c>
      <c r="AI8" s="30">
        <v>146.7845922722636</v>
      </c>
      <c r="AJ8" s="1">
        <v>177.86659431604764</v>
      </c>
    </row>
    <row r="9" spans="1:36" ht="15">
      <c r="A9" s="38">
        <v>8</v>
      </c>
      <c r="B9" s="17" t="s">
        <v>22</v>
      </c>
      <c r="C9" s="38" t="s">
        <v>121</v>
      </c>
      <c r="D9" s="30">
        <v>1020.4756852044783</v>
      </c>
      <c r="E9" s="30">
        <v>1050.7581762582854</v>
      </c>
      <c r="F9" s="30">
        <v>1082.0176396230208</v>
      </c>
      <c r="G9" s="30">
        <v>1109.6056207474428</v>
      </c>
      <c r="H9" s="30">
        <v>1150.1249002517834</v>
      </c>
      <c r="I9" s="30">
        <v>1192.8909587949474</v>
      </c>
      <c r="J9" s="30">
        <v>1238.0714521235275</v>
      </c>
      <c r="K9" s="30">
        <v>1285.848483743226</v>
      </c>
      <c r="L9" s="30">
        <v>1344.1968447182012</v>
      </c>
      <c r="M9" s="30">
        <v>1408.309681437552</v>
      </c>
      <c r="N9" s="30">
        <v>1475.7965391985117</v>
      </c>
      <c r="O9" s="30">
        <v>1546.8412449709765</v>
      </c>
      <c r="P9" s="30">
        <v>1621.63777591568</v>
      </c>
      <c r="Q9" s="30">
        <v>1700.3908238203403</v>
      </c>
      <c r="R9" s="30">
        <v>1732.3651155169994</v>
      </c>
      <c r="S9" s="30">
        <v>1748.5600833985377</v>
      </c>
      <c r="T9" s="30">
        <v>1765.5493403927421</v>
      </c>
      <c r="U9" s="30">
        <v>1783.3638181028327</v>
      </c>
      <c r="V9" s="30">
        <v>1802.0359530341145</v>
      </c>
      <c r="W9" s="30">
        <v>1821.5997574141795</v>
      </c>
      <c r="X9" s="30">
        <v>1862.1651503644564</v>
      </c>
      <c r="Y9" s="30">
        <v>1912.4424310036006</v>
      </c>
      <c r="Z9" s="30">
        <v>1966.2171323619914</v>
      </c>
      <c r="AA9" s="30">
        <v>2023.6970469099758</v>
      </c>
      <c r="AB9" s="30">
        <v>2085.1027360167145</v>
      </c>
      <c r="AC9" s="30">
        <v>2037.5483948721171</v>
      </c>
      <c r="AD9" s="30">
        <v>1960.1254871211963</v>
      </c>
      <c r="AE9" s="30">
        <v>1890.4378205925093</v>
      </c>
      <c r="AF9" s="30">
        <v>1827.869280845428</v>
      </c>
      <c r="AG9" s="30">
        <v>1771.8562468496516</v>
      </c>
      <c r="AH9" s="30">
        <v>1846.6787413541483</v>
      </c>
      <c r="AI9" s="30">
        <v>2000.6640193441256</v>
      </c>
      <c r="AJ9" s="1">
        <v>2202.4315301057222</v>
      </c>
    </row>
    <row r="10" spans="1:36" ht="15">
      <c r="A10" s="38">
        <v>9</v>
      </c>
      <c r="B10" s="17" t="s">
        <v>1</v>
      </c>
      <c r="C10" s="38" t="s">
        <v>122</v>
      </c>
      <c r="D10" s="30">
        <v>240.3284940745672</v>
      </c>
      <c r="E10" s="30">
        <v>247.52421434521236</v>
      </c>
      <c r="F10" s="30">
        <v>254.94502883658384</v>
      </c>
      <c r="G10" s="30">
        <v>262.88403573606894</v>
      </c>
      <c r="H10" s="30">
        <v>282.54167501941424</v>
      </c>
      <c r="I10" s="30">
        <v>304.91186799278944</v>
      </c>
      <c r="J10" s="30">
        <v>330.495320024834</v>
      </c>
      <c r="K10" s="30">
        <v>359.8934967764857</v>
      </c>
      <c r="L10" s="30">
        <v>392.963566055727</v>
      </c>
      <c r="M10" s="30">
        <v>429.87244401650923</v>
      </c>
      <c r="N10" s="30">
        <v>471.2390366315507</v>
      </c>
      <c r="O10" s="30">
        <v>517.5948707136594</v>
      </c>
      <c r="P10" s="30">
        <v>569.5376617725358</v>
      </c>
      <c r="Q10" s="30">
        <v>627.7398132920447</v>
      </c>
      <c r="R10" s="30">
        <v>679.2765442505201</v>
      </c>
      <c r="S10" s="30">
        <v>730.5416910989001</v>
      </c>
      <c r="T10" s="30">
        <v>785.9598028623873</v>
      </c>
      <c r="U10" s="30">
        <v>845.8879535357916</v>
      </c>
      <c r="V10" s="30">
        <v>910.7156956284508</v>
      </c>
      <c r="W10" s="30">
        <v>980.868197843108</v>
      </c>
      <c r="X10" s="30">
        <v>968.5896867863698</v>
      </c>
      <c r="Y10" s="30">
        <v>929.4720239092964</v>
      </c>
      <c r="Z10" s="30">
        <v>892.3471232155912</v>
      </c>
      <c r="AA10" s="30">
        <v>857.1259060934315</v>
      </c>
      <c r="AB10" s="30">
        <v>823.7235979780689</v>
      </c>
      <c r="AC10" s="30">
        <v>803.3186275260776</v>
      </c>
      <c r="AD10" s="30">
        <v>787.5756397133241</v>
      </c>
      <c r="AE10" s="30">
        <v>772.5924364131224</v>
      </c>
      <c r="AF10" s="30">
        <v>758.3327301717873</v>
      </c>
      <c r="AG10" s="30">
        <v>744.762550456418</v>
      </c>
      <c r="AH10" s="30">
        <v>876.098462451359</v>
      </c>
      <c r="AI10" s="30">
        <v>1109.3989286397946</v>
      </c>
      <c r="AJ10" s="1">
        <v>1428.43509179911</v>
      </c>
    </row>
    <row r="11" spans="1:36" ht="15">
      <c r="A11" s="38">
        <v>10</v>
      </c>
      <c r="B11" s="17" t="s">
        <v>2</v>
      </c>
      <c r="C11" s="38" t="s">
        <v>123</v>
      </c>
      <c r="D11" s="30">
        <v>2597.4820962825343</v>
      </c>
      <c r="E11" s="30">
        <v>2683.4602835242495</v>
      </c>
      <c r="F11" s="30">
        <v>2772.4151669648445</v>
      </c>
      <c r="G11" s="30">
        <v>2843.2136078218705</v>
      </c>
      <c r="H11" s="30">
        <v>2878.3026643851404</v>
      </c>
      <c r="I11" s="30">
        <v>2913.996606542897</v>
      </c>
      <c r="J11" s="30">
        <v>2950.307347726967</v>
      </c>
      <c r="K11" s="30">
        <v>2987.2470554298125</v>
      </c>
      <c r="L11" s="30">
        <v>3018.7703513720303</v>
      </c>
      <c r="M11" s="30">
        <v>3049.6575277425213</v>
      </c>
      <c r="N11" s="30">
        <v>3082.0599860926013</v>
      </c>
      <c r="O11" s="30">
        <v>3116.0080911080067</v>
      </c>
      <c r="P11" s="30">
        <v>3151.533300512202</v>
      </c>
      <c r="Q11" s="30">
        <v>3188.6681923199285</v>
      </c>
      <c r="R11" s="30">
        <v>3220.9871266737</v>
      </c>
      <c r="S11" s="30">
        <v>3252.5960462245303</v>
      </c>
      <c r="T11" s="30">
        <v>3285.639835435275</v>
      </c>
      <c r="U11" s="30">
        <v>3320.143939286816</v>
      </c>
      <c r="V11" s="30">
        <v>3356.1348782199198</v>
      </c>
      <c r="W11" s="30">
        <v>3393.640277494468</v>
      </c>
      <c r="X11" s="30">
        <v>3543.9443162776747</v>
      </c>
      <c r="Y11" s="30">
        <v>3740.70410020272</v>
      </c>
      <c r="Z11" s="30">
        <v>3948.4943381701396</v>
      </c>
      <c r="AA11" s="30">
        <v>4167.93958713741</v>
      </c>
      <c r="AB11" s="30">
        <v>4399.700135996869</v>
      </c>
      <c r="AC11" s="30">
        <v>4420.792877253516</v>
      </c>
      <c r="AD11" s="30">
        <v>4375.287644436462</v>
      </c>
      <c r="AE11" s="30">
        <v>4336.540514899477</v>
      </c>
      <c r="AF11" s="30">
        <v>4304.110918316462</v>
      </c>
      <c r="AG11" s="30">
        <v>4277.597095452731</v>
      </c>
      <c r="AH11" s="30">
        <v>4520.366893367629</v>
      </c>
      <c r="AI11" s="30">
        <v>4876.905089882631</v>
      </c>
      <c r="AJ11" s="1">
        <v>5264.693688225319</v>
      </c>
    </row>
    <row r="12" spans="1:36" ht="15">
      <c r="A12" s="38">
        <v>11</v>
      </c>
      <c r="B12" s="17" t="s">
        <v>3</v>
      </c>
      <c r="C12" s="38" t="s">
        <v>124</v>
      </c>
      <c r="D12" s="30">
        <v>2046.9425660025925</v>
      </c>
      <c r="E12" s="30">
        <v>2111.5126413583394</v>
      </c>
      <c r="F12" s="30">
        <v>2178.1570237862347</v>
      </c>
      <c r="G12" s="30">
        <v>2229.9296916191633</v>
      </c>
      <c r="H12" s="30">
        <v>2308.980942014876</v>
      </c>
      <c r="I12" s="30">
        <v>2392.797097945568</v>
      </c>
      <c r="J12" s="30">
        <v>2481.362259666551</v>
      </c>
      <c r="K12" s="30">
        <v>2574.693916792154</v>
      </c>
      <c r="L12" s="30">
        <v>2615.192796693432</v>
      </c>
      <c r="M12" s="30">
        <v>2637.913582237825</v>
      </c>
      <c r="N12" s="30">
        <v>2661.675070838677</v>
      </c>
      <c r="O12" s="30">
        <v>2686.5882186196673</v>
      </c>
      <c r="P12" s="30">
        <v>2712.7804646396758</v>
      </c>
      <c r="Q12" s="30">
        <v>2740.3983362358153</v>
      </c>
      <c r="R12" s="30">
        <v>2829.112604839584</v>
      </c>
      <c r="S12" s="30">
        <v>2942.4759464813774</v>
      </c>
      <c r="T12" s="30">
        <v>3061.379378812408</v>
      </c>
      <c r="U12" s="30">
        <v>3186.1418060316737</v>
      </c>
      <c r="V12" s="30">
        <v>3317.1026160366155</v>
      </c>
      <c r="W12" s="30">
        <v>3454.6230932232183</v>
      </c>
      <c r="X12" s="30">
        <v>3529.9879561960493</v>
      </c>
      <c r="Y12" s="30">
        <v>3584.4370314940675</v>
      </c>
      <c r="Z12" s="30">
        <v>3640.2805435891028</v>
      </c>
      <c r="AA12" s="30">
        <v>3697.5099995962264</v>
      </c>
      <c r="AB12" s="30">
        <v>3756.119156258497</v>
      </c>
      <c r="AC12" s="30">
        <v>3772.8720328096642</v>
      </c>
      <c r="AD12" s="30">
        <v>3775.971929366701</v>
      </c>
      <c r="AE12" s="30">
        <v>3779.7443818171128</v>
      </c>
      <c r="AF12" s="30">
        <v>3784.193102557598</v>
      </c>
      <c r="AG12" s="30">
        <v>3789.3222687509246</v>
      </c>
      <c r="AH12" s="30">
        <v>4052.583589234047</v>
      </c>
      <c r="AI12" s="30">
        <v>4468.649541825942</v>
      </c>
      <c r="AJ12" s="1">
        <v>4986.675390759875</v>
      </c>
    </row>
    <row r="13" spans="1:36" ht="15">
      <c r="A13" s="38">
        <v>12</v>
      </c>
      <c r="B13" s="17" t="s">
        <v>4</v>
      </c>
      <c r="C13" s="38" t="s">
        <v>125</v>
      </c>
      <c r="D13" s="30">
        <v>542.3782934208497</v>
      </c>
      <c r="E13" s="30">
        <v>560.2419867449576</v>
      </c>
      <c r="F13" s="30">
        <v>578.7026363541055</v>
      </c>
      <c r="G13" s="30">
        <v>585.6329857942463</v>
      </c>
      <c r="H13" s="30">
        <v>567.5218698130566</v>
      </c>
      <c r="I13" s="30">
        <v>550.889020481582</v>
      </c>
      <c r="J13" s="30">
        <v>535.6511783080384</v>
      </c>
      <c r="K13" s="30">
        <v>521.7305210166123</v>
      </c>
      <c r="L13" s="30">
        <v>594.0416250187183</v>
      </c>
      <c r="M13" s="30">
        <v>714.4105967671089</v>
      </c>
      <c r="N13" s="30">
        <v>862.1428844694301</v>
      </c>
      <c r="O13" s="30">
        <v>1043.9957352882377</v>
      </c>
      <c r="P13" s="30">
        <v>1268.4816196972572</v>
      </c>
      <c r="Q13" s="30">
        <v>1546.3370342522226</v>
      </c>
      <c r="R13" s="30">
        <v>1566.0812613664937</v>
      </c>
      <c r="S13" s="30">
        <v>1492.975159238018</v>
      </c>
      <c r="T13" s="30">
        <v>1426.0762848047398</v>
      </c>
      <c r="U13" s="30">
        <v>1364.474761947514</v>
      </c>
      <c r="V13" s="30">
        <v>1307.4368001520902</v>
      </c>
      <c r="W13" s="30">
        <v>1254.3671253467373</v>
      </c>
      <c r="X13" s="30">
        <v>1261.803968638536</v>
      </c>
      <c r="Y13" s="30">
        <v>1290.1115711259415</v>
      </c>
      <c r="Z13" s="30">
        <v>1320.1087834219836</v>
      </c>
      <c r="AA13" s="30">
        <v>1351.8564794897618</v>
      </c>
      <c r="AB13" s="30">
        <v>1385.4430415901475</v>
      </c>
      <c r="AC13" s="30">
        <v>1429.2983447262561</v>
      </c>
      <c r="AD13" s="30">
        <v>1478.3367630639805</v>
      </c>
      <c r="AE13" s="30">
        <v>1529.9365092695775</v>
      </c>
      <c r="AF13" s="30">
        <v>1584.2111535965096</v>
      </c>
      <c r="AG13" s="30">
        <v>1641.2901317283222</v>
      </c>
      <c r="AH13" s="30">
        <v>1743.544244630988</v>
      </c>
      <c r="AI13" s="30">
        <v>1875.2217929571395</v>
      </c>
      <c r="AJ13" s="1">
        <v>2025.7869280374236</v>
      </c>
    </row>
    <row r="14" spans="1:36" ht="15">
      <c r="A14" s="38">
        <v>13</v>
      </c>
      <c r="B14" s="17" t="s">
        <v>15</v>
      </c>
      <c r="C14" s="38" t="s">
        <v>133</v>
      </c>
      <c r="D14" s="30">
        <v>480.83780983921844</v>
      </c>
      <c r="E14" s="30">
        <v>495.7356581709156</v>
      </c>
      <c r="F14" s="30">
        <v>511.1026646526692</v>
      </c>
      <c r="G14" s="30">
        <v>525.4224656021014</v>
      </c>
      <c r="H14" s="30">
        <v>559.4856055093105</v>
      </c>
      <c r="I14" s="30">
        <v>598.0139526109156</v>
      </c>
      <c r="J14" s="30">
        <v>642.2720038296134</v>
      </c>
      <c r="K14" s="30">
        <v>694.0015818369687</v>
      </c>
      <c r="L14" s="30">
        <v>731.0129076822553</v>
      </c>
      <c r="M14" s="30">
        <v>763.0648977179105</v>
      </c>
      <c r="N14" s="30">
        <v>797.4153776026633</v>
      </c>
      <c r="O14" s="30">
        <v>834.2771926854161</v>
      </c>
      <c r="P14" s="30">
        <v>873.8856950540352</v>
      </c>
      <c r="Q14" s="30">
        <v>916.5012024373893</v>
      </c>
      <c r="R14" s="30">
        <v>962.2359835723746</v>
      </c>
      <c r="S14" s="30">
        <v>1011.1931695879832</v>
      </c>
      <c r="T14" s="30">
        <v>1063.8545842442222</v>
      </c>
      <c r="U14" s="30">
        <v>1120.8418463904</v>
      </c>
      <c r="V14" s="30">
        <v>1182.9774533549164</v>
      </c>
      <c r="W14" s="30">
        <v>1251.3631220922023</v>
      </c>
      <c r="X14" s="30">
        <v>1254.0039758127155</v>
      </c>
      <c r="Y14" s="30">
        <v>1235.7715204483684</v>
      </c>
      <c r="Z14" s="30">
        <v>1219.8283501165984</v>
      </c>
      <c r="AA14" s="30">
        <v>1205.6397502410143</v>
      </c>
      <c r="AB14" s="30">
        <v>1192.8034981121652</v>
      </c>
      <c r="AC14" s="30">
        <v>1228.3791340926482</v>
      </c>
      <c r="AD14" s="30">
        <v>1283.3542394139986</v>
      </c>
      <c r="AE14" s="30">
        <v>1342.553836059187</v>
      </c>
      <c r="AF14" s="30">
        <v>1406.2521431685125</v>
      </c>
      <c r="AG14" s="30">
        <v>1474.7488411237875</v>
      </c>
      <c r="AH14" s="30">
        <v>1559.709665079195</v>
      </c>
      <c r="AI14" s="30">
        <v>1660.6288304783175</v>
      </c>
      <c r="AJ14" s="1">
        <v>1776.8325294844444</v>
      </c>
    </row>
    <row r="15" spans="1:36" ht="15">
      <c r="A15" s="38">
        <v>14</v>
      </c>
      <c r="B15" s="17" t="s">
        <v>5</v>
      </c>
      <c r="C15" s="38" t="s">
        <v>128</v>
      </c>
      <c r="D15" s="30">
        <v>514</v>
      </c>
      <c r="E15" s="30">
        <v>516</v>
      </c>
      <c r="F15" s="30">
        <v>523</v>
      </c>
      <c r="G15" s="30">
        <v>527.3920039753137</v>
      </c>
      <c r="H15" s="30">
        <v>568.9420369180071</v>
      </c>
      <c r="I15" s="30">
        <v>614.754204249459</v>
      </c>
      <c r="J15" s="30">
        <v>665.2518265440551</v>
      </c>
      <c r="K15" s="30">
        <v>720.9006521729897</v>
      </c>
      <c r="L15" s="30">
        <v>718.5922359187504</v>
      </c>
      <c r="M15" s="30">
        <v>696.6683158091167</v>
      </c>
      <c r="N15" s="30">
        <v>675.6904170919861</v>
      </c>
      <c r="O15" s="30">
        <v>655.6254999189899</v>
      </c>
      <c r="P15" s="30">
        <v>636.4419226518903</v>
      </c>
      <c r="Q15" s="30">
        <v>618.1093943604743</v>
      </c>
      <c r="R15" s="30">
        <v>613.0028990158197</v>
      </c>
      <c r="S15" s="30">
        <v>612.3576449544252</v>
      </c>
      <c r="T15" s="30">
        <v>611.9979746439012</v>
      </c>
      <c r="U15" s="30">
        <v>611.9614346544327</v>
      </c>
      <c r="V15" s="30">
        <v>612.2943783591872</v>
      </c>
      <c r="W15" s="30">
        <v>613.0538155405637</v>
      </c>
      <c r="X15" s="30">
        <v>668.7373528385693</v>
      </c>
      <c r="Y15" s="30">
        <v>752.0776760462644</v>
      </c>
      <c r="Z15" s="30">
        <v>847.8007854451756</v>
      </c>
      <c r="AA15" s="30">
        <v>957.9381192092765</v>
      </c>
      <c r="AB15" s="30">
        <v>1084.9046439984427</v>
      </c>
      <c r="AC15" s="30">
        <v>1183.0015487903022</v>
      </c>
      <c r="AD15" s="30">
        <v>1273.4660884640011</v>
      </c>
      <c r="AE15" s="30">
        <v>1371.207137315981</v>
      </c>
      <c r="AF15" s="30">
        <v>1476.810819986877</v>
      </c>
      <c r="AG15" s="30">
        <v>1590.9124185717992</v>
      </c>
      <c r="AH15" s="30">
        <v>1609.513744643739</v>
      </c>
      <c r="AI15" s="30">
        <v>1602.3147146755762</v>
      </c>
      <c r="AJ15" s="1">
        <v>1609.4447744638348</v>
      </c>
    </row>
    <row r="16" spans="1:36" ht="15">
      <c r="A16" s="38">
        <v>15</v>
      </c>
      <c r="B16" s="17" t="s">
        <v>16</v>
      </c>
      <c r="C16" s="38" t="s">
        <v>127</v>
      </c>
      <c r="D16" s="30">
        <v>1896.5796259288238</v>
      </c>
      <c r="E16" s="30">
        <v>1957.1910683589967</v>
      </c>
      <c r="F16" s="30">
        <v>2019.814339380405</v>
      </c>
      <c r="G16" s="30">
        <v>2091.1652516604445</v>
      </c>
      <c r="H16" s="30">
        <v>2238.5055024380654</v>
      </c>
      <c r="I16" s="30">
        <v>2397.951168364749</v>
      </c>
      <c r="J16" s="30">
        <v>2570.6176338687765</v>
      </c>
      <c r="K16" s="30">
        <v>2757.7303386531657</v>
      </c>
      <c r="L16" s="30">
        <v>2854.3216393327475</v>
      </c>
      <c r="M16" s="30">
        <v>2919.668121931144</v>
      </c>
      <c r="N16" s="30">
        <v>2987.527785313953</v>
      </c>
      <c r="O16" s="30">
        <v>3057.9699000088067</v>
      </c>
      <c r="P16" s="30">
        <v>3131.0661819717093</v>
      </c>
      <c r="Q16" s="30">
        <v>3206.8908636963197</v>
      </c>
      <c r="R16" s="30">
        <v>3213.115167522322</v>
      </c>
      <c r="S16" s="30">
        <v>3201.5467884341715</v>
      </c>
      <c r="T16" s="30">
        <v>3196.9804174214673</v>
      </c>
      <c r="U16" s="30">
        <v>3199.6362927241626</v>
      </c>
      <c r="V16" s="30">
        <v>3209.789256258036</v>
      </c>
      <c r="W16" s="30">
        <v>3227.7741431729837</v>
      </c>
      <c r="X16" s="30">
        <v>3418.435370914043</v>
      </c>
      <c r="Y16" s="30">
        <v>3681.6538666001175</v>
      </c>
      <c r="Z16" s="30">
        <v>3965.3132779188454</v>
      </c>
      <c r="AA16" s="30">
        <v>4271.013534449181</v>
      </c>
      <c r="AB16" s="30">
        <v>4600.480693968868</v>
      </c>
      <c r="AC16" s="30">
        <v>4653.280864489689</v>
      </c>
      <c r="AD16" s="30">
        <v>4612.4830252369875</v>
      </c>
      <c r="AE16" s="30">
        <v>4575.850444955204</v>
      </c>
      <c r="AF16" s="30">
        <v>4543.137911674663</v>
      </c>
      <c r="AG16" s="30">
        <v>4514.125877282033</v>
      </c>
      <c r="AH16" s="30">
        <v>5055.264432895699</v>
      </c>
      <c r="AI16" s="30">
        <v>5909.051131910366</v>
      </c>
      <c r="AJ16" s="1">
        <v>6937.660404738861</v>
      </c>
    </row>
    <row r="17" spans="1:36" ht="15">
      <c r="A17" s="38">
        <v>16</v>
      </c>
      <c r="B17" s="17" t="s">
        <v>6</v>
      </c>
      <c r="C17" s="38" t="s">
        <v>132</v>
      </c>
      <c r="D17" s="30">
        <v>797.165805478992</v>
      </c>
      <c r="E17" s="30">
        <v>832.0089664088</v>
      </c>
      <c r="F17" s="30">
        <v>868.5579414102472</v>
      </c>
      <c r="G17" s="30">
        <v>910.9594825808322</v>
      </c>
      <c r="H17" s="30">
        <v>953.1715975206565</v>
      </c>
      <c r="I17" s="30">
        <v>997.5034936158273</v>
      </c>
      <c r="J17" s="30">
        <v>1044.093552855514</v>
      </c>
      <c r="K17" s="30">
        <v>1093.0952735793226</v>
      </c>
      <c r="L17" s="30">
        <v>1140.7823672869217</v>
      </c>
      <c r="M17" s="30">
        <v>1189.5018803720925</v>
      </c>
      <c r="N17" s="30">
        <v>1240.648666643826</v>
      </c>
      <c r="O17" s="30">
        <v>1294.3935895291752</v>
      </c>
      <c r="P17" s="30">
        <v>1350.9262871673304</v>
      </c>
      <c r="Q17" s="30">
        <v>1410.4579345544118</v>
      </c>
      <c r="R17" s="30">
        <v>1382.4622005725619</v>
      </c>
      <c r="S17" s="30">
        <v>1327.676490735915</v>
      </c>
      <c r="T17" s="30">
        <v>1276.0429864581251</v>
      </c>
      <c r="U17" s="30">
        <v>1227.2540688378597</v>
      </c>
      <c r="V17" s="30">
        <v>1181.0480408801031</v>
      </c>
      <c r="W17" s="30">
        <v>1137.2008727223315</v>
      </c>
      <c r="X17" s="30">
        <v>1150.7050924189734</v>
      </c>
      <c r="Y17" s="30">
        <v>1183.9572574599388</v>
      </c>
      <c r="Z17" s="30">
        <v>1218.5146019801484</v>
      </c>
      <c r="AA17" s="30">
        <v>1254.4442194285896</v>
      </c>
      <c r="AB17" s="30">
        <v>1291.8175790419737</v>
      </c>
      <c r="AC17" s="30">
        <v>1299.0251611364627</v>
      </c>
      <c r="AD17" s="30">
        <v>1297.0283601625622</v>
      </c>
      <c r="AE17" s="30">
        <v>1296.5360214953193</v>
      </c>
      <c r="AF17" s="30">
        <v>1297.772032757345</v>
      </c>
      <c r="AG17" s="30">
        <v>1301.002229147843</v>
      </c>
      <c r="AH17" s="30">
        <v>1408.219879018911</v>
      </c>
      <c r="AI17" s="30">
        <v>1573.7466839050187</v>
      </c>
      <c r="AJ17" s="1">
        <v>1766.3042601450757</v>
      </c>
    </row>
    <row r="18" spans="1:36" ht="15">
      <c r="A18" s="38">
        <v>17</v>
      </c>
      <c r="B18" s="17" t="s">
        <v>7</v>
      </c>
      <c r="C18" s="38" t="s">
        <v>113</v>
      </c>
      <c r="D18" s="30">
        <v>5645.977822445912</v>
      </c>
      <c r="E18" s="30">
        <v>6052.879858201708</v>
      </c>
      <c r="F18" s="30">
        <v>6489.468304898391</v>
      </c>
      <c r="G18" s="30">
        <v>7055.539120537965</v>
      </c>
      <c r="H18" s="30">
        <v>7944.183334296226</v>
      </c>
      <c r="I18" s="30">
        <v>8992.812826901552</v>
      </c>
      <c r="J18" s="30">
        <v>10241.045152330065</v>
      </c>
      <c r="K18" s="30">
        <v>11740.462209003452</v>
      </c>
      <c r="L18" s="30">
        <v>11999.256904530772</v>
      </c>
      <c r="M18" s="30">
        <v>11858.583872512443</v>
      </c>
      <c r="N18" s="30">
        <v>11794.778689579116</v>
      </c>
      <c r="O18" s="30">
        <v>11798.451223200736</v>
      </c>
      <c r="P18" s="30">
        <v>11862.014482976063</v>
      </c>
      <c r="Q18" s="30">
        <v>11979.396330247619</v>
      </c>
      <c r="R18" s="30">
        <v>12591.994720833209</v>
      </c>
      <c r="S18" s="30">
        <v>13402.953148627774</v>
      </c>
      <c r="T18" s="30">
        <v>14266.890124244335</v>
      </c>
      <c r="U18" s="30">
        <v>15187.300417078633</v>
      </c>
      <c r="V18" s="30">
        <v>16167.910863371268</v>
      </c>
      <c r="W18" s="30">
        <v>17212.6958469766</v>
      </c>
      <c r="X18" s="30">
        <v>18532.61828601779</v>
      </c>
      <c r="Y18" s="30">
        <v>20045.29628643901</v>
      </c>
      <c r="Z18" s="30">
        <v>21701.721377388934</v>
      </c>
      <c r="AA18" s="30">
        <v>23516.56845071668</v>
      </c>
      <c r="AB18" s="30">
        <v>25506.06396560814</v>
      </c>
      <c r="AC18" s="30">
        <v>28085.22670337458</v>
      </c>
      <c r="AD18" s="30">
        <v>31124.46162193277</v>
      </c>
      <c r="AE18" s="30">
        <v>34557.616609017045</v>
      </c>
      <c r="AF18" s="30">
        <v>38445.90197795981</v>
      </c>
      <c r="AG18" s="30">
        <v>42861.755165506045</v>
      </c>
      <c r="AH18" s="30">
        <v>46152.7599644044</v>
      </c>
      <c r="AI18" s="30">
        <v>49149.55680410418</v>
      </c>
      <c r="AJ18" s="1">
        <v>52397.927271808694</v>
      </c>
    </row>
    <row r="19" spans="1:36" ht="15">
      <c r="A19" s="38">
        <v>18</v>
      </c>
      <c r="B19" s="17" t="s">
        <v>8</v>
      </c>
      <c r="C19" s="38" t="s">
        <v>131</v>
      </c>
      <c r="D19" s="30">
        <v>16439.21325582846</v>
      </c>
      <c r="E19" s="30">
        <v>17288.277142617575</v>
      </c>
      <c r="F19" s="30">
        <v>18182.61337636247</v>
      </c>
      <c r="G19" s="30">
        <v>19153.313348718235</v>
      </c>
      <c r="H19" s="30">
        <v>19977.895827755907</v>
      </c>
      <c r="I19" s="30">
        <v>20841.18004996012</v>
      </c>
      <c r="J19" s="30">
        <v>21745.15391735638</v>
      </c>
      <c r="K19" s="30">
        <v>22691.92776399911</v>
      </c>
      <c r="L19" s="30">
        <v>23582.628998449945</v>
      </c>
      <c r="M19" s="30">
        <v>24477.598073415982</v>
      </c>
      <c r="N19" s="30">
        <v>25411.24112069965</v>
      </c>
      <c r="O19" s="30">
        <v>26385.726406233156</v>
      </c>
      <c r="P19" s="30">
        <v>27403.400556021348</v>
      </c>
      <c r="Q19" s="30">
        <v>28466.80877390217</v>
      </c>
      <c r="R19" s="30">
        <v>29535.55520717293</v>
      </c>
      <c r="S19" s="30">
        <v>30656.300946289317</v>
      </c>
      <c r="T19" s="30">
        <v>31849.548185676984</v>
      </c>
      <c r="U19" s="30">
        <v>33119.73846363691</v>
      </c>
      <c r="V19" s="30">
        <v>34471.73070188226</v>
      </c>
      <c r="W19" s="30">
        <v>35910.82896106248</v>
      </c>
      <c r="X19" s="30">
        <v>37209.58214171161</v>
      </c>
      <c r="Y19" s="30">
        <v>38515.93654366833</v>
      </c>
      <c r="Z19" s="30">
        <v>39912.00099366486</v>
      </c>
      <c r="AA19" s="30">
        <v>41404.76834749847</v>
      </c>
      <c r="AB19" s="30">
        <v>43002.063932652614</v>
      </c>
      <c r="AC19" s="30">
        <v>43673.78426116924</v>
      </c>
      <c r="AD19" s="30">
        <v>44022.65866118606</v>
      </c>
      <c r="AE19" s="30">
        <v>44381.122501725105</v>
      </c>
      <c r="AF19" s="30">
        <v>44748.77544942607</v>
      </c>
      <c r="AG19" s="30">
        <v>45125.314694686924</v>
      </c>
      <c r="AH19" s="30">
        <v>45344.470870364494</v>
      </c>
      <c r="AI19" s="30">
        <v>45621.91150059363</v>
      </c>
      <c r="AJ19" s="1">
        <v>46084.235996063646</v>
      </c>
    </row>
    <row r="20" spans="1:36" ht="15">
      <c r="A20" s="38">
        <v>19</v>
      </c>
      <c r="B20" s="17" t="s">
        <v>9</v>
      </c>
      <c r="C20" s="38" t="s">
        <v>114</v>
      </c>
      <c r="D20" s="30">
        <v>2267.6295225300028</v>
      </c>
      <c r="E20" s="30">
        <v>2383.7042968239484</v>
      </c>
      <c r="F20" s="30">
        <v>2505.936964394572</v>
      </c>
      <c r="G20" s="30">
        <v>2633.237029706933</v>
      </c>
      <c r="H20" s="30">
        <v>2723.464597587108</v>
      </c>
      <c r="I20" s="30">
        <v>2817.492497259007</v>
      </c>
      <c r="J20" s="30">
        <v>2915.5145038310907</v>
      </c>
      <c r="K20" s="30">
        <v>3017.7357463174803</v>
      </c>
      <c r="L20" s="30">
        <v>3076.7627844076487</v>
      </c>
      <c r="M20" s="30">
        <v>3121.447798987731</v>
      </c>
      <c r="N20" s="30">
        <v>3167.2502273886485</v>
      </c>
      <c r="O20" s="30">
        <v>3214.187030804569</v>
      </c>
      <c r="P20" s="30">
        <v>3262.275605914853</v>
      </c>
      <c r="Q20" s="30">
        <v>3311.533791488317</v>
      </c>
      <c r="R20" s="30">
        <v>3458.8351676246066</v>
      </c>
      <c r="S20" s="30">
        <v>3647.477047551838</v>
      </c>
      <c r="T20" s="30">
        <v>3846.8583267218596</v>
      </c>
      <c r="U20" s="30">
        <v>4057.6284247121043</v>
      </c>
      <c r="V20" s="30">
        <v>4280.479143817689</v>
      </c>
      <c r="W20" s="30">
        <v>4516.147677276522</v>
      </c>
      <c r="X20" s="30">
        <v>4779.900136814733</v>
      </c>
      <c r="Y20" s="30">
        <v>5064.551313544498</v>
      </c>
      <c r="Z20" s="30">
        <v>5366.510965987977</v>
      </c>
      <c r="AA20" s="30">
        <v>5686.857084574689</v>
      </c>
      <c r="AB20" s="30">
        <v>6026.7366104888615</v>
      </c>
      <c r="AC20" s="30">
        <v>6119.70733935594</v>
      </c>
      <c r="AD20" s="30">
        <v>6129.174782514316</v>
      </c>
      <c r="AE20" s="30">
        <v>6142.108635215052</v>
      </c>
      <c r="AF20" s="30">
        <v>6158.483396066983</v>
      </c>
      <c r="AG20" s="30">
        <v>6178.278741876283</v>
      </c>
      <c r="AH20" s="30">
        <v>6819.521459942323</v>
      </c>
      <c r="AI20" s="30">
        <v>7810.984701725101</v>
      </c>
      <c r="AJ20" s="1">
        <v>8998.692066846319</v>
      </c>
    </row>
    <row r="21" spans="1:36" ht="15">
      <c r="A21" s="38">
        <v>20</v>
      </c>
      <c r="B21" s="17" t="s">
        <v>10</v>
      </c>
      <c r="C21" s="38" t="s">
        <v>130</v>
      </c>
      <c r="D21" s="30">
        <v>5386.5598088664165</v>
      </c>
      <c r="E21" s="30">
        <v>5911.5189056998015</v>
      </c>
      <c r="F21" s="30">
        <v>6490.264895881948</v>
      </c>
      <c r="G21" s="30">
        <v>7051.82861846451</v>
      </c>
      <c r="H21" s="30">
        <v>7292.805055357358</v>
      </c>
      <c r="I21" s="30">
        <v>7545.9935857746705</v>
      </c>
      <c r="J21" s="30">
        <v>7811.907954255891</v>
      </c>
      <c r="K21" s="30">
        <v>8091.100784159528</v>
      </c>
      <c r="L21" s="30">
        <v>8361.673099191628</v>
      </c>
      <c r="M21" s="30">
        <v>8634.738928385952</v>
      </c>
      <c r="N21" s="30">
        <v>8917.500717472507</v>
      </c>
      <c r="O21" s="30">
        <v>9210.295393339158</v>
      </c>
      <c r="P21" s="30">
        <v>9513.475236128752</v>
      </c>
      <c r="Q21" s="30">
        <v>9827.408572455985</v>
      </c>
      <c r="R21" s="30">
        <v>10267.095410012269</v>
      </c>
      <c r="S21" s="30">
        <v>10769.372762553976</v>
      </c>
      <c r="T21" s="30">
        <v>11299.361784375356</v>
      </c>
      <c r="U21" s="30">
        <v>11858.748714762269</v>
      </c>
      <c r="V21" s="30">
        <v>12449.32939653475</v>
      </c>
      <c r="W21" s="30">
        <v>13073.016682528212</v>
      </c>
      <c r="X21" s="30">
        <v>13673.692714319473</v>
      </c>
      <c r="Y21" s="30">
        <v>14285.025361633907</v>
      </c>
      <c r="Z21" s="30">
        <v>14926.96046417647</v>
      </c>
      <c r="AA21" s="30">
        <v>15601.128775952006</v>
      </c>
      <c r="AB21" s="30">
        <v>16309.259873676874</v>
      </c>
      <c r="AC21" s="30">
        <v>16793.558032272475</v>
      </c>
      <c r="AD21" s="30">
        <v>17207.463004772104</v>
      </c>
      <c r="AE21" s="30">
        <v>17635.231714062647</v>
      </c>
      <c r="AF21" s="30">
        <v>18077.615464472183</v>
      </c>
      <c r="AG21" s="30">
        <v>18535.438695507764</v>
      </c>
      <c r="AH21" s="30">
        <v>18976.130117460176</v>
      </c>
      <c r="AI21" s="30">
        <v>19442.746059835823</v>
      </c>
      <c r="AJ21" s="1">
        <v>19944.193724119283</v>
      </c>
    </row>
    <row r="22" spans="1:36" ht="15">
      <c r="A22" s="38">
        <v>21</v>
      </c>
      <c r="B22" s="17" t="s">
        <v>17</v>
      </c>
      <c r="C22" s="38" t="s">
        <v>115</v>
      </c>
      <c r="D22" s="30">
        <v>397.7973116631982</v>
      </c>
      <c r="E22" s="30">
        <v>439.23368468328664</v>
      </c>
      <c r="F22" s="30">
        <v>485.3033156154157</v>
      </c>
      <c r="G22" s="30">
        <v>525.2334827075668</v>
      </c>
      <c r="H22" s="30">
        <v>525.8517764278686</v>
      </c>
      <c r="I22" s="30">
        <v>527.639565646187</v>
      </c>
      <c r="J22" s="30">
        <v>531.308343239901</v>
      </c>
      <c r="K22" s="30">
        <v>538.1377735127062</v>
      </c>
      <c r="L22" s="30">
        <v>565.5404330610304</v>
      </c>
      <c r="M22" s="30">
        <v>600.7437502080099</v>
      </c>
      <c r="N22" s="30">
        <v>638.2813558507412</v>
      </c>
      <c r="O22" s="30">
        <v>678.3193240970962</v>
      </c>
      <c r="P22" s="30">
        <v>721.0364374413632</v>
      </c>
      <c r="Q22" s="30">
        <v>766.6252295589873</v>
      </c>
      <c r="R22" s="30">
        <v>827.690713220229</v>
      </c>
      <c r="S22" s="30">
        <v>898.4778411034591</v>
      </c>
      <c r="T22" s="30">
        <v>975.6961313440892</v>
      </c>
      <c r="U22" s="30">
        <v>1059.934667383584</v>
      </c>
      <c r="V22" s="30">
        <v>1151.8379656961654</v>
      </c>
      <c r="W22" s="30">
        <v>1252.1113292167822</v>
      </c>
      <c r="X22" s="30">
        <v>1361.052655664118</v>
      </c>
      <c r="Y22" s="30">
        <v>1481.6577359794424</v>
      </c>
      <c r="Z22" s="30">
        <v>1616.346631387656</v>
      </c>
      <c r="AA22" s="30">
        <v>1767.776537576044</v>
      </c>
      <c r="AB22" s="30">
        <v>1939.4010689407073</v>
      </c>
      <c r="AC22" s="30">
        <v>1961.9169919363</v>
      </c>
      <c r="AD22" s="30">
        <v>1936.840221696827</v>
      </c>
      <c r="AE22" s="30">
        <v>1918.7130226015056</v>
      </c>
      <c r="AF22" s="30">
        <v>1906.617402525075</v>
      </c>
      <c r="AG22" s="30">
        <v>1899.818860892467</v>
      </c>
      <c r="AH22" s="30">
        <v>1845.5358544807355</v>
      </c>
      <c r="AI22" s="30">
        <v>1778.080410233949</v>
      </c>
      <c r="AJ22" s="1">
        <v>1714.6236515310723</v>
      </c>
    </row>
    <row r="23" spans="1:36" ht="15">
      <c r="A23" s="38">
        <v>22</v>
      </c>
      <c r="B23" s="17" t="s">
        <v>23</v>
      </c>
      <c r="C23" s="38" t="s">
        <v>129</v>
      </c>
      <c r="D23" s="30">
        <v>881.5048492063654</v>
      </c>
      <c r="E23" s="30">
        <v>967.3191275359059</v>
      </c>
      <c r="F23" s="30">
        <v>1062.4050674477805</v>
      </c>
      <c r="G23" s="30">
        <v>1160.705284290967</v>
      </c>
      <c r="H23" s="30">
        <v>1221.8085513895066</v>
      </c>
      <c r="I23" s="30">
        <v>1287.0448698184596</v>
      </c>
      <c r="J23" s="30">
        <v>1356.8080756668273</v>
      </c>
      <c r="K23" s="30">
        <v>1431.5406481735238</v>
      </c>
      <c r="L23" s="30">
        <v>1528.5907502062937</v>
      </c>
      <c r="M23" s="30">
        <v>1638.6133178220673</v>
      </c>
      <c r="N23" s="30">
        <v>1756.7555624973636</v>
      </c>
      <c r="O23" s="30">
        <v>1883.632891865222</v>
      </c>
      <c r="P23" s="30">
        <v>2019.9086330839118</v>
      </c>
      <c r="Q23" s="30">
        <v>2166.2978626294125</v>
      </c>
      <c r="R23" s="30">
        <v>2205.502194363445</v>
      </c>
      <c r="S23" s="30">
        <v>2207.283274024198</v>
      </c>
      <c r="T23" s="30">
        <v>2209.6630408610586</v>
      </c>
      <c r="U23" s="30">
        <v>2212.633229885003</v>
      </c>
      <c r="V23" s="30">
        <v>2216.185949559793</v>
      </c>
      <c r="W23" s="30">
        <v>2220.3136741243475</v>
      </c>
      <c r="X23" s="30">
        <v>2335.402102194571</v>
      </c>
      <c r="Y23" s="30">
        <v>2496.805145519474</v>
      </c>
      <c r="Z23" s="30">
        <v>2669.732265597273</v>
      </c>
      <c r="AA23" s="30">
        <v>2855.0345532619217</v>
      </c>
      <c r="AB23" s="30">
        <v>3053.628053645167</v>
      </c>
      <c r="AC23" s="30">
        <v>3217.434808577372</v>
      </c>
      <c r="AD23" s="30">
        <v>3373.3344289025044</v>
      </c>
      <c r="AE23" s="30">
        <v>3537.1490383090268</v>
      </c>
      <c r="AF23" s="30">
        <v>3709.2925719678306</v>
      </c>
      <c r="AG23" s="30">
        <v>3890.201007234985</v>
      </c>
      <c r="AH23" s="30">
        <v>4147.001999036009</v>
      </c>
      <c r="AI23" s="30">
        <v>4452.015512018409</v>
      </c>
      <c r="AJ23" s="1">
        <v>4788.676206745206</v>
      </c>
    </row>
    <row r="24" spans="1:36" ht="15">
      <c r="A24" s="39">
        <v>23</v>
      </c>
      <c r="B24" s="28" t="s">
        <v>108</v>
      </c>
      <c r="C24" s="38" t="s">
        <v>136</v>
      </c>
      <c r="D24" s="30">
        <v>501.55239794488676</v>
      </c>
      <c r="E24" s="30">
        <v>549.510109427381</v>
      </c>
      <c r="F24" s="30">
        <v>602.3399516107211</v>
      </c>
      <c r="G24" s="30">
        <v>658.3568724363049</v>
      </c>
      <c r="H24" s="30">
        <v>698.0810061730434</v>
      </c>
      <c r="I24" s="30">
        <v>741.5198098275721</v>
      </c>
      <c r="J24" s="30">
        <v>789.469154943273</v>
      </c>
      <c r="K24" s="30">
        <v>843.0588811207273</v>
      </c>
      <c r="L24" s="30">
        <v>901.5324122926132</v>
      </c>
      <c r="M24" s="30">
        <v>964.1847907194956</v>
      </c>
      <c r="N24" s="30">
        <v>1031.7274601598335</v>
      </c>
      <c r="O24" s="30">
        <v>1104.5916830913966</v>
      </c>
      <c r="P24" s="30">
        <v>1183.2521789774653</v>
      </c>
      <c r="Q24" s="30">
        <v>1268.2321146267832</v>
      </c>
      <c r="R24" s="30">
        <v>1397.9054917376127</v>
      </c>
      <c r="S24" s="30">
        <v>1555.6183753510447</v>
      </c>
      <c r="T24" s="30">
        <v>1731.7174016633012</v>
      </c>
      <c r="U24" s="30">
        <v>1928.3336634318362</v>
      </c>
      <c r="V24" s="30">
        <v>2147.8467114150776</v>
      </c>
      <c r="W24" s="30">
        <v>2392.9136013192956</v>
      </c>
      <c r="X24" s="30">
        <v>2660.2827006132347</v>
      </c>
      <c r="Y24" s="30">
        <v>2955.5745496566574</v>
      </c>
      <c r="Z24" s="30">
        <v>3284.005687147913</v>
      </c>
      <c r="AA24" s="30">
        <v>3649.349540274072</v>
      </c>
      <c r="AB24" s="30">
        <v>4055.817420396284</v>
      </c>
      <c r="AC24" s="30">
        <v>4327.945526204959</v>
      </c>
      <c r="AD24" s="30">
        <v>4557.217717283608</v>
      </c>
      <c r="AE24" s="30">
        <v>4800.028363455051</v>
      </c>
      <c r="AF24" s="30">
        <v>5057.217093133769</v>
      </c>
      <c r="AG24" s="30">
        <v>5329.677152126591</v>
      </c>
      <c r="AH24" s="30">
        <v>6170.641841680948</v>
      </c>
      <c r="AI24" s="30">
        <v>7381.163231081024</v>
      </c>
      <c r="AJ24" s="1">
        <v>8843.623287049222</v>
      </c>
    </row>
    <row r="25" spans="1:36" ht="15">
      <c r="A25" s="38">
        <v>24</v>
      </c>
      <c r="B25" s="17" t="s">
        <v>18</v>
      </c>
      <c r="C25" s="38" t="s">
        <v>118</v>
      </c>
      <c r="D25" s="30">
        <v>7802.224612524047</v>
      </c>
      <c r="E25" s="30">
        <v>7807.76608614549</v>
      </c>
      <c r="F25" s="30">
        <v>7815.587876853468</v>
      </c>
      <c r="G25" s="30">
        <v>7947.122229426243</v>
      </c>
      <c r="H25" s="30">
        <v>8328.61601406802</v>
      </c>
      <c r="I25" s="30">
        <v>8732.06882733697</v>
      </c>
      <c r="J25" s="30">
        <v>9159.146445294657</v>
      </c>
      <c r="K25" s="30">
        <v>9611.682341418153</v>
      </c>
      <c r="L25" s="30">
        <v>9757.004068983495</v>
      </c>
      <c r="M25" s="30">
        <v>9795.03686593446</v>
      </c>
      <c r="N25" s="30">
        <v>9833.918819176144</v>
      </c>
      <c r="O25" s="30">
        <v>9873.66715269777</v>
      </c>
      <c r="P25" s="30">
        <v>9914.299568777315</v>
      </c>
      <c r="Q25" s="30">
        <v>9955.834261355323</v>
      </c>
      <c r="R25" s="30">
        <v>10013.551549848886</v>
      </c>
      <c r="S25" s="30">
        <v>10078.165834319992</v>
      </c>
      <c r="T25" s="30">
        <v>10144.764845806156</v>
      </c>
      <c r="U25" s="30">
        <v>10213.40569569585</v>
      </c>
      <c r="V25" s="30">
        <v>10284.149482708817</v>
      </c>
      <c r="W25" s="30">
        <v>10357.061512419923</v>
      </c>
      <c r="X25" s="30">
        <v>10126.840715016428</v>
      </c>
      <c r="Y25" s="30">
        <v>9807.273001973475</v>
      </c>
      <c r="Z25" s="30">
        <v>9501.034432269389</v>
      </c>
      <c r="AA25" s="30">
        <v>9207.533738278868</v>
      </c>
      <c r="AB25" s="30">
        <v>8926.208265250953</v>
      </c>
      <c r="AC25" s="30">
        <v>9003.587870797131</v>
      </c>
      <c r="AD25" s="30">
        <v>9203.693432959619</v>
      </c>
      <c r="AE25" s="30">
        <v>9410.557758226112</v>
      </c>
      <c r="AF25" s="30">
        <v>9624.590479162409</v>
      </c>
      <c r="AG25" s="30">
        <v>9846.236505245126</v>
      </c>
      <c r="AH25" s="30">
        <v>9254.081174199422</v>
      </c>
      <c r="AI25" s="30">
        <v>8465.197170666326</v>
      </c>
      <c r="AJ25" s="1">
        <v>7753.254108684959</v>
      </c>
    </row>
    <row r="26" spans="1:36" ht="15">
      <c r="A26" s="38">
        <v>25</v>
      </c>
      <c r="B26" s="17" t="s">
        <v>11</v>
      </c>
      <c r="C26" s="38" t="s">
        <v>116</v>
      </c>
      <c r="D26" s="30">
        <v>4493.094494328117</v>
      </c>
      <c r="E26" s="30">
        <v>4544.540626148857</v>
      </c>
      <c r="F26" s="30">
        <v>4597.757057478393</v>
      </c>
      <c r="G26" s="30">
        <v>4662.327348135446</v>
      </c>
      <c r="H26" s="30">
        <v>4719.378079234431</v>
      </c>
      <c r="I26" s="30">
        <v>4779.954504825531</v>
      </c>
      <c r="J26" s="30">
        <v>4844.225529152029</v>
      </c>
      <c r="K26" s="30">
        <v>4912.368618648764</v>
      </c>
      <c r="L26" s="30">
        <v>5110.191343462648</v>
      </c>
      <c r="M26" s="30">
        <v>5361.027632021805</v>
      </c>
      <c r="N26" s="30">
        <v>5624.585866726932</v>
      </c>
      <c r="O26" s="30">
        <v>5901.532960986682</v>
      </c>
      <c r="P26" s="30">
        <v>6192.571922331569</v>
      </c>
      <c r="Q26" s="30">
        <v>6498.4438642651</v>
      </c>
      <c r="R26" s="30">
        <v>6779.177340272084</v>
      </c>
      <c r="S26" s="30">
        <v>7058.94417223347</v>
      </c>
      <c r="T26" s="30">
        <v>7351.393448748176</v>
      </c>
      <c r="U26" s="30">
        <v>7657.143481458316</v>
      </c>
      <c r="V26" s="30">
        <v>7976.844306869024</v>
      </c>
      <c r="W26" s="30">
        <v>8311.179370569114</v>
      </c>
      <c r="X26" s="30">
        <v>8792.665388714213</v>
      </c>
      <c r="Y26" s="30">
        <v>9355.017246564126</v>
      </c>
      <c r="Z26" s="30">
        <v>9960.584003626378</v>
      </c>
      <c r="AA26" s="30">
        <v>10613.23339915328</v>
      </c>
      <c r="AB26" s="30">
        <v>11317.221401392531</v>
      </c>
      <c r="AC26" s="30">
        <v>11600.360444849624</v>
      </c>
      <c r="AD26" s="30">
        <v>11733.97115251471</v>
      </c>
      <c r="AE26" s="30">
        <v>11870.114597108704</v>
      </c>
      <c r="AF26" s="30">
        <v>12008.851006735418</v>
      </c>
      <c r="AG26" s="30">
        <v>12150.242148170097</v>
      </c>
      <c r="AH26" s="30">
        <v>12939.542648563061</v>
      </c>
      <c r="AI26" s="30">
        <v>14027.828141396258</v>
      </c>
      <c r="AJ26" s="1">
        <v>15220.552129950836</v>
      </c>
    </row>
    <row r="27" spans="1:36" ht="15">
      <c r="A27" s="38">
        <v>26</v>
      </c>
      <c r="B27" s="17" t="s">
        <v>12</v>
      </c>
      <c r="C27" s="38" t="s">
        <v>117</v>
      </c>
      <c r="D27" s="30">
        <v>1640.6422318127559</v>
      </c>
      <c r="E27" s="30">
        <v>1651.1865217869567</v>
      </c>
      <c r="F27" s="30">
        <v>1662.3278499468795</v>
      </c>
      <c r="G27" s="30">
        <v>1682.7874669549844</v>
      </c>
      <c r="H27" s="30">
        <v>1709.7523335249543</v>
      </c>
      <c r="I27" s="30">
        <v>1739.082449382182</v>
      </c>
      <c r="J27" s="30">
        <v>1771.0079088918058</v>
      </c>
      <c r="K27" s="30">
        <v>1805.7847948536191</v>
      </c>
      <c r="L27" s="30">
        <v>1846.720168541742</v>
      </c>
      <c r="M27" s="30">
        <v>1890.1205246744837</v>
      </c>
      <c r="N27" s="30">
        <v>1934.7516391950737</v>
      </c>
      <c r="O27" s="30">
        <v>1980.648181076871</v>
      </c>
      <c r="P27" s="30">
        <v>2027.8458123297755</v>
      </c>
      <c r="Q27" s="30">
        <v>2076.3812167274145</v>
      </c>
      <c r="R27" s="30">
        <v>2166.6063142171847</v>
      </c>
      <c r="S27" s="30">
        <v>2275.860556701628</v>
      </c>
      <c r="T27" s="30">
        <v>2391.679795630932</v>
      </c>
      <c r="U27" s="30">
        <v>2514.4986763457705</v>
      </c>
      <c r="V27" s="30">
        <v>2644.782255606772</v>
      </c>
      <c r="W27" s="30">
        <v>2783.028205518042</v>
      </c>
      <c r="X27" s="30">
        <v>2938.4118493828196</v>
      </c>
      <c r="Y27" s="30">
        <v>3106.64034287279</v>
      </c>
      <c r="Z27" s="30">
        <v>3285.6615230472453</v>
      </c>
      <c r="AA27" s="30">
        <v>3476.2367797381867</v>
      </c>
      <c r="AB27" s="30">
        <v>3679.1852462237784</v>
      </c>
      <c r="AC27" s="30">
        <v>3750.607218535086</v>
      </c>
      <c r="AD27" s="30">
        <v>3780.4893340095828</v>
      </c>
      <c r="AE27" s="30">
        <v>3816.0193802438844</v>
      </c>
      <c r="AF27" s="30">
        <v>3857.1171550036543</v>
      </c>
      <c r="AG27" s="30">
        <v>3903.7148018548846</v>
      </c>
      <c r="AH27" s="30">
        <v>4199.461452703624</v>
      </c>
      <c r="AI27" s="30">
        <v>4611.314197344586</v>
      </c>
      <c r="AJ27" s="1">
        <v>5066.155665308184</v>
      </c>
    </row>
    <row r="28" spans="1:36" ht="15">
      <c r="A28" s="39">
        <v>27</v>
      </c>
      <c r="B28" s="29" t="s">
        <v>135</v>
      </c>
      <c r="C28" s="38" t="s">
        <v>137</v>
      </c>
      <c r="D28" s="30">
        <v>8214.187485723409</v>
      </c>
      <c r="E28" s="30">
        <v>8309.955426688339</v>
      </c>
      <c r="F28" s="30">
        <v>8409.207485309502</v>
      </c>
      <c r="G28" s="30">
        <v>8523.15293377532</v>
      </c>
      <c r="H28" s="30">
        <v>8606.587508107852</v>
      </c>
      <c r="I28" s="30">
        <v>8696.911865930462</v>
      </c>
      <c r="J28" s="30">
        <v>8794.406496303207</v>
      </c>
      <c r="K28" s="30">
        <v>8899.370411169513</v>
      </c>
      <c r="L28" s="30">
        <v>9410.63359209053</v>
      </c>
      <c r="M28" s="30">
        <v>10111.301912579214</v>
      </c>
      <c r="N28" s="30">
        <v>10881.1210958663</v>
      </c>
      <c r="O28" s="30">
        <v>11726.896252033897</v>
      </c>
      <c r="P28" s="30">
        <v>12656.233877787428</v>
      </c>
      <c r="Q28" s="30">
        <v>13677.666421845512</v>
      </c>
      <c r="R28" s="30">
        <v>13593.715381512397</v>
      </c>
      <c r="S28" s="30">
        <v>13157.008446720485</v>
      </c>
      <c r="T28" s="30">
        <v>12759.10436161367</v>
      </c>
      <c r="U28" s="30">
        <v>12397.445470118057</v>
      </c>
      <c r="V28" s="30">
        <v>12069.905329987443</v>
      </c>
      <c r="W28" s="30">
        <v>11774.757476539255</v>
      </c>
      <c r="X28" s="30">
        <v>12330.781248817591</v>
      </c>
      <c r="Y28" s="30">
        <v>13270.510026637407</v>
      </c>
      <c r="Z28" s="30">
        <v>14357.749129645465</v>
      </c>
      <c r="AA28" s="30">
        <v>15628.091625012192</v>
      </c>
      <c r="AB28" s="30">
        <v>17127.446139631138</v>
      </c>
      <c r="AC28" s="30">
        <v>17681.39403556579</v>
      </c>
      <c r="AD28" s="30">
        <v>17912.934964523018</v>
      </c>
      <c r="AE28" s="30">
        <v>18200.64600796864</v>
      </c>
      <c r="AF28" s="30">
        <v>18544.810830671508</v>
      </c>
      <c r="AG28" s="30">
        <v>18946.168714242813</v>
      </c>
      <c r="AH28" s="30">
        <v>20900.346424829477</v>
      </c>
      <c r="AI28" s="30">
        <v>23770.95969078473</v>
      </c>
      <c r="AJ28" s="1">
        <v>27172.3973089486</v>
      </c>
    </row>
    <row r="30" spans="1:35" ht="15">
      <c r="A30" s="18"/>
      <c r="B30" s="38" t="s">
        <v>174</v>
      </c>
      <c r="C30" s="38" t="s">
        <v>175</v>
      </c>
      <c r="D30" s="41">
        <f>SUM(D2:D28)</f>
        <v>283562.1374164009</v>
      </c>
      <c r="E30" s="41">
        <f aca="true" t="shared" si="0" ref="E30:AI30">SUM(E2:E28)</f>
        <v>290516.0215421587</v>
      </c>
      <c r="F30" s="41">
        <f t="shared" si="0"/>
        <v>297754.4402989712</v>
      </c>
      <c r="G30" s="41">
        <f t="shared" si="0"/>
        <v>304367.53721073107</v>
      </c>
      <c r="H30" s="41">
        <f t="shared" si="0"/>
        <v>308533.59118411224</v>
      </c>
      <c r="I30" s="41">
        <f t="shared" si="0"/>
        <v>313021.8780554849</v>
      </c>
      <c r="J30" s="41">
        <f t="shared" si="0"/>
        <v>317883.7600761518</v>
      </c>
      <c r="K30" s="41">
        <f t="shared" si="0"/>
        <v>323184.86684413825</v>
      </c>
      <c r="L30" s="41">
        <f t="shared" si="0"/>
        <v>330002.64990314207</v>
      </c>
      <c r="M30" s="41">
        <f t="shared" si="0"/>
        <v>337568.4627773989</v>
      </c>
      <c r="N30" s="41">
        <f t="shared" si="0"/>
        <v>345538.18345687137</v>
      </c>
      <c r="O30" s="41">
        <f t="shared" si="0"/>
        <v>353925.17437808926</v>
      </c>
      <c r="P30" s="41">
        <f t="shared" si="0"/>
        <v>362748.3549661372</v>
      </c>
      <c r="Q30" s="41">
        <f t="shared" si="0"/>
        <v>372033.09550776205</v>
      </c>
      <c r="R30" s="41">
        <f t="shared" si="0"/>
        <v>376767.9651501037</v>
      </c>
      <c r="S30" s="41">
        <f t="shared" si="0"/>
        <v>380163.69760390377</v>
      </c>
      <c r="T30" s="41">
        <f t="shared" si="0"/>
        <v>383887.0332154948</v>
      </c>
      <c r="U30" s="41">
        <f t="shared" si="0"/>
        <v>387950.1156528488</v>
      </c>
      <c r="V30" s="41">
        <f t="shared" si="0"/>
        <v>392367.365709431</v>
      </c>
      <c r="W30" s="41">
        <f t="shared" si="0"/>
        <v>397155.59353718365</v>
      </c>
      <c r="X30" s="41">
        <f t="shared" si="0"/>
        <v>406054.6868394792</v>
      </c>
      <c r="Y30" s="41">
        <f t="shared" si="0"/>
        <v>416870.88257250347</v>
      </c>
      <c r="Z30" s="41">
        <f t="shared" si="0"/>
        <v>428470.2485300643</v>
      </c>
      <c r="AA30" s="41">
        <f t="shared" si="0"/>
        <v>440937.84190062585</v>
      </c>
      <c r="AB30" s="41">
        <f t="shared" si="0"/>
        <v>454375.0552542866</v>
      </c>
      <c r="AC30" s="41">
        <f t="shared" si="0"/>
        <v>456670.0764597996</v>
      </c>
      <c r="AD30" s="41">
        <f t="shared" si="0"/>
        <v>455755.9732883202</v>
      </c>
      <c r="AE30" s="41">
        <f t="shared" si="0"/>
        <v>455705.67597015575</v>
      </c>
      <c r="AF30" s="41">
        <f t="shared" si="0"/>
        <v>456555.89876928047</v>
      </c>
      <c r="AG30" s="41">
        <f t="shared" si="0"/>
        <v>458368.87838065403</v>
      </c>
      <c r="AH30" s="41">
        <f t="shared" si="0"/>
        <v>463028.65518125077</v>
      </c>
      <c r="AI30" s="41">
        <f t="shared" si="0"/>
        <v>470587.9229906942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9"/>
  <sheetViews>
    <sheetView zoomScalePageLayoutView="0" workbookViewId="0" topLeftCell="A17">
      <selection activeCell="A28" sqref="A1:C28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31">
        <v>100</v>
      </c>
      <c r="E2" s="31">
        <v>100.38579755141164</v>
      </c>
      <c r="F2" s="31">
        <v>100.77308350033005</v>
      </c>
      <c r="G2" s="31">
        <v>101.16186358895634</v>
      </c>
      <c r="H2" s="31">
        <v>101.5521435816449</v>
      </c>
      <c r="I2" s="31">
        <v>101.94392926498894</v>
      </c>
      <c r="J2" s="31">
        <v>102.33722644790608</v>
      </c>
      <c r="K2" s="31">
        <v>102.7320409617247</v>
      </c>
      <c r="L2" s="31">
        <v>103.12837866027023</v>
      </c>
      <c r="M2" s="31">
        <v>103.52624541995208</v>
      </c>
      <c r="N2" s="31">
        <v>103.92564713985068</v>
      </c>
      <c r="O2" s="31">
        <v>104.32658974180494</v>
      </c>
      <c r="P2" s="31">
        <v>104.72907917050007</v>
      </c>
      <c r="Q2" s="31">
        <v>105.13312139355584</v>
      </c>
      <c r="R2" s="31">
        <v>105.50484015732702</v>
      </c>
      <c r="S2" s="31">
        <v>105.86654161776154</v>
      </c>
      <c r="T2" s="31">
        <v>106.22948309662826</v>
      </c>
      <c r="U2" s="31">
        <v>106.59366884507315</v>
      </c>
      <c r="V2" s="31">
        <v>106.95910312881638</v>
      </c>
      <c r="W2" s="31">
        <v>107.32579022820224</v>
      </c>
      <c r="X2" s="31">
        <v>107.71522544393312</v>
      </c>
      <c r="Y2" s="31">
        <v>108.11326435698214</v>
      </c>
      <c r="Z2" s="31">
        <v>108.51277413894174</v>
      </c>
      <c r="AA2" s="31">
        <v>108.91376022509797</v>
      </c>
      <c r="AB2" s="31">
        <v>109.31622807082182</v>
      </c>
      <c r="AC2" s="31">
        <v>110.0212707311164</v>
      </c>
      <c r="AD2" s="31">
        <v>110.83205511252262</v>
      </c>
      <c r="AE2" s="31">
        <v>111.64881444139827</v>
      </c>
      <c r="AF2" s="31">
        <v>112.47159274917516</v>
      </c>
      <c r="AG2" s="31">
        <v>113.3004343917679</v>
      </c>
      <c r="AH2" s="31">
        <v>113.74886158668969</v>
      </c>
      <c r="AI2" s="31">
        <v>114.07250086177456</v>
      </c>
    </row>
    <row r="3" spans="1:35" ht="15">
      <c r="A3" s="38">
        <v>2</v>
      </c>
      <c r="B3" s="17" t="s">
        <v>0</v>
      </c>
      <c r="C3" s="38" t="s">
        <v>111</v>
      </c>
      <c r="D3" s="31">
        <v>100</v>
      </c>
      <c r="E3" s="31">
        <v>101.26838796561186</v>
      </c>
      <c r="F3" s="31">
        <v>102.55286401153683</v>
      </c>
      <c r="G3" s="31">
        <v>103.85363219704946</v>
      </c>
      <c r="H3" s="31">
        <v>105.17089916968764</v>
      </c>
      <c r="I3" s="31">
        <v>106.50487419808177</v>
      </c>
      <c r="J3" s="31">
        <v>107.85576920520026</v>
      </c>
      <c r="K3" s="31">
        <v>109.22379880201714</v>
      </c>
      <c r="L3" s="31">
        <v>110.60918032160603</v>
      </c>
      <c r="M3" s="31">
        <v>112.01213385366722</v>
      </c>
      <c r="N3" s="31">
        <v>113.43288227949218</v>
      </c>
      <c r="O3" s="31">
        <v>114.87165130737193</v>
      </c>
      <c r="P3" s="31">
        <v>116.32866950845427</v>
      </c>
      <c r="Q3" s="31">
        <v>117.8041683530559</v>
      </c>
      <c r="R3" s="31">
        <v>117.84797405016096</v>
      </c>
      <c r="S3" s="31">
        <v>117.41207758304914</v>
      </c>
      <c r="T3" s="31">
        <v>116.97779341119796</v>
      </c>
      <c r="U3" s="31">
        <v>116.54511557104456</v>
      </c>
      <c r="V3" s="31">
        <v>116.11403812108405</v>
      </c>
      <c r="W3" s="31">
        <v>115.684555141788</v>
      </c>
      <c r="X3" s="31">
        <v>117.50716908345382</v>
      </c>
      <c r="Y3" s="31">
        <v>120.13036315397605</v>
      </c>
      <c r="Z3" s="31">
        <v>122.8121166058985</v>
      </c>
      <c r="AA3" s="31">
        <v>125.553736700925</v>
      </c>
      <c r="AB3" s="31">
        <v>128.3565598836694</v>
      </c>
      <c r="AC3" s="31">
        <v>133.7071234066947</v>
      </c>
      <c r="AD3" s="31">
        <v>140.15449749872252</v>
      </c>
      <c r="AE3" s="31">
        <v>146.91276476998752</v>
      </c>
      <c r="AF3" s="31">
        <v>153.99691652819348</v>
      </c>
      <c r="AG3" s="31">
        <v>161.42266696376336</v>
      </c>
      <c r="AH3" s="31">
        <v>160.9608581140328</v>
      </c>
      <c r="AI3" s="31">
        <v>157.84971235847988</v>
      </c>
    </row>
    <row r="4" spans="1:35" ht="15">
      <c r="A4" s="38">
        <v>3</v>
      </c>
      <c r="B4" s="17" t="s">
        <v>20</v>
      </c>
      <c r="C4" s="38" t="s">
        <v>112</v>
      </c>
      <c r="D4" s="31">
        <v>100</v>
      </c>
      <c r="E4" s="31">
        <v>100.7852847371393</v>
      </c>
      <c r="F4" s="31">
        <v>101.57673619546246</v>
      </c>
      <c r="G4" s="31">
        <v>102.3744028012897</v>
      </c>
      <c r="H4" s="31">
        <v>103.17833336122575</v>
      </c>
      <c r="I4" s="31">
        <v>103.98857706514619</v>
      </c>
      <c r="J4" s="31">
        <v>104.80518348920714</v>
      </c>
      <c r="K4" s="31">
        <v>105.62820259887873</v>
      </c>
      <c r="L4" s="31">
        <v>106.45768475200235</v>
      </c>
      <c r="M4" s="31">
        <v>107.29368070187168</v>
      </c>
      <c r="N4" s="31">
        <v>108.13624160033851</v>
      </c>
      <c r="O4" s="31">
        <v>108.98541900094204</v>
      </c>
      <c r="P4" s="31">
        <v>109.84126486206378</v>
      </c>
      <c r="Q4" s="31">
        <v>110.70383155010634</v>
      </c>
      <c r="R4" s="31">
        <v>111.77336829709303</v>
      </c>
      <c r="S4" s="31">
        <v>112.92069553119617</v>
      </c>
      <c r="T4" s="31">
        <v>114.07979980845518</v>
      </c>
      <c r="U4" s="31">
        <v>115.25080201743734</v>
      </c>
      <c r="V4" s="31">
        <v>116.43382428760248</v>
      </c>
      <c r="W4" s="31">
        <v>117.62899000204055</v>
      </c>
      <c r="X4" s="31">
        <v>118.50260904790812</v>
      </c>
      <c r="Y4" s="31">
        <v>119.27082844198915</v>
      </c>
      <c r="Z4" s="31">
        <v>120.0440279883401</v>
      </c>
      <c r="AA4" s="31">
        <v>120.82223997190049</v>
      </c>
      <c r="AB4" s="31">
        <v>121.60549688690396</v>
      </c>
      <c r="AC4" s="31">
        <v>122.77010480714657</v>
      </c>
      <c r="AD4" s="31">
        <v>124.07275108473219</v>
      </c>
      <c r="AE4" s="31">
        <v>125.38921902783787</v>
      </c>
      <c r="AF4" s="31">
        <v>126.71965529057918</v>
      </c>
      <c r="AG4" s="31">
        <v>128.06420808313817</v>
      </c>
      <c r="AH4" s="31">
        <v>129.32427982125455</v>
      </c>
      <c r="AI4" s="31">
        <v>130.5635271280138</v>
      </c>
    </row>
    <row r="5" spans="1:35" ht="15">
      <c r="A5" s="38">
        <v>4</v>
      </c>
      <c r="B5" s="17" t="s">
        <v>14</v>
      </c>
      <c r="C5" s="38" t="s">
        <v>134</v>
      </c>
      <c r="D5" s="31">
        <v>100</v>
      </c>
      <c r="E5" s="31">
        <v>100.72498982049778</v>
      </c>
      <c r="F5" s="31">
        <v>101.45523574339379</v>
      </c>
      <c r="G5" s="31">
        <v>102.1907758748954</v>
      </c>
      <c r="H5" s="31">
        <v>102.93164859747608</v>
      </c>
      <c r="I5" s="31">
        <v>103.67789257187835</v>
      </c>
      <c r="J5" s="31">
        <v>104.42954673913107</v>
      </c>
      <c r="K5" s="31">
        <v>105.18665032258173</v>
      </c>
      <c r="L5" s="31">
        <v>105.94924282994302</v>
      </c>
      <c r="M5" s="31">
        <v>106.71736405535457</v>
      </c>
      <c r="N5" s="31">
        <v>107.49105408145945</v>
      </c>
      <c r="O5" s="31">
        <v>108.27035328149579</v>
      </c>
      <c r="P5" s="31">
        <v>109.05530232140359</v>
      </c>
      <c r="Q5" s="31">
        <v>109.84594216194685</v>
      </c>
      <c r="R5" s="31">
        <v>110.79884569218538</v>
      </c>
      <c r="S5" s="31">
        <v>111.8126950398796</v>
      </c>
      <c r="T5" s="31">
        <v>112.83582147429252</v>
      </c>
      <c r="U5" s="31">
        <v>113.86830988410924</v>
      </c>
      <c r="V5" s="31">
        <v>114.91024593477685</v>
      </c>
      <c r="W5" s="31">
        <v>115.96171607561219</v>
      </c>
      <c r="X5" s="31">
        <v>116.85145910054192</v>
      </c>
      <c r="Y5" s="31">
        <v>117.69053069874111</v>
      </c>
      <c r="Z5" s="31">
        <v>118.53562739198253</v>
      </c>
      <c r="AA5" s="31">
        <v>119.38679244447673</v>
      </c>
      <c r="AB5" s="31">
        <v>120.24406943110016</v>
      </c>
      <c r="AC5" s="31">
        <v>121.15033176607253</v>
      </c>
      <c r="AD5" s="31">
        <v>122.07781197034076</v>
      </c>
      <c r="AE5" s="31">
        <v>123.01239260526206</v>
      </c>
      <c r="AF5" s="31">
        <v>123.95412802899455</v>
      </c>
      <c r="AG5" s="31">
        <v>124.90307301584116</v>
      </c>
      <c r="AH5" s="31">
        <v>125.57625955509405</v>
      </c>
      <c r="AI5" s="31">
        <v>126.15836707815072</v>
      </c>
    </row>
    <row r="6" spans="1:35" ht="15">
      <c r="A6" s="38">
        <v>5</v>
      </c>
      <c r="B6" s="17" t="s">
        <v>21</v>
      </c>
      <c r="C6" s="38" t="s">
        <v>119</v>
      </c>
      <c r="D6" s="31">
        <v>100</v>
      </c>
      <c r="E6" s="31">
        <v>100.11743794907362</v>
      </c>
      <c r="F6" s="31">
        <v>100.23501381486604</v>
      </c>
      <c r="G6" s="31">
        <v>100.35272775934385</v>
      </c>
      <c r="H6" s="31">
        <v>100.47057994466384</v>
      </c>
      <c r="I6" s="31">
        <v>100.58857053317323</v>
      </c>
      <c r="J6" s="31">
        <v>100.70669968740982</v>
      </c>
      <c r="K6" s="31">
        <v>100.82496757010244</v>
      </c>
      <c r="L6" s="31">
        <v>100.94337434417089</v>
      </c>
      <c r="M6" s="31">
        <v>101.06192017272635</v>
      </c>
      <c r="N6" s="31">
        <v>101.18060521907162</v>
      </c>
      <c r="O6" s="31">
        <v>101.29942964670113</v>
      </c>
      <c r="P6" s="31">
        <v>101.4183936193015</v>
      </c>
      <c r="Q6" s="31">
        <v>101.53749730075138</v>
      </c>
      <c r="R6" s="31">
        <v>102.1498795463008</v>
      </c>
      <c r="S6" s="31">
        <v>102.9318603157733</v>
      </c>
      <c r="T6" s="31">
        <v>103.71982732748654</v>
      </c>
      <c r="U6" s="31">
        <v>104.5138264074986</v>
      </c>
      <c r="V6" s="31">
        <v>105.31390373267652</v>
      </c>
      <c r="W6" s="31">
        <v>106.12010583338194</v>
      </c>
      <c r="X6" s="31">
        <v>106.99950841894159</v>
      </c>
      <c r="Y6" s="31">
        <v>107.9087359983477</v>
      </c>
      <c r="Z6" s="31">
        <v>108.82568973279288</v>
      </c>
      <c r="AA6" s="31">
        <v>109.75043527522593</v>
      </c>
      <c r="AB6" s="31">
        <v>110.68303883648107</v>
      </c>
      <c r="AC6" s="31">
        <v>111.282687854539</v>
      </c>
      <c r="AD6" s="31">
        <v>111.7715763004422</v>
      </c>
      <c r="AE6" s="31">
        <v>112.26261253695999</v>
      </c>
      <c r="AF6" s="31">
        <v>112.75580599979193</v>
      </c>
      <c r="AG6" s="31">
        <v>113.25116616609073</v>
      </c>
      <c r="AH6" s="31">
        <v>113.443030410656</v>
      </c>
      <c r="AI6" s="31">
        <v>113.53333932537795</v>
      </c>
    </row>
    <row r="7" spans="1:35" ht="15">
      <c r="A7" s="38">
        <v>6</v>
      </c>
      <c r="B7" s="17" t="s">
        <v>49</v>
      </c>
      <c r="C7" s="38" t="s">
        <v>126</v>
      </c>
      <c r="D7" s="31">
        <v>100</v>
      </c>
      <c r="E7" s="31">
        <v>101.19547716283881</v>
      </c>
      <c r="F7" s="31">
        <v>102.40524598214631</v>
      </c>
      <c r="G7" s="31">
        <v>103.62947731141176</v>
      </c>
      <c r="H7" s="31">
        <v>104.8683440466389</v>
      </c>
      <c r="I7" s="31">
        <v>106.1220211507637</v>
      </c>
      <c r="J7" s="31">
        <v>107.39068567836405</v>
      </c>
      <c r="K7" s="31">
        <v>108.67451680066489</v>
      </c>
      <c r="L7" s="31">
        <v>109.97369583084225</v>
      </c>
      <c r="M7" s="31">
        <v>111.28840624962977</v>
      </c>
      <c r="N7" s="31">
        <v>112.61883373123138</v>
      </c>
      <c r="O7" s="31">
        <v>113.96516616954364</v>
      </c>
      <c r="P7" s="31">
        <v>115.32759370469184</v>
      </c>
      <c r="Q7" s="31">
        <v>116.70630874988295</v>
      </c>
      <c r="R7" s="31">
        <v>117.26786168575991</v>
      </c>
      <c r="S7" s="31">
        <v>117.55421412824963</v>
      </c>
      <c r="T7" s="31">
        <v>117.84126580512577</v>
      </c>
      <c r="U7" s="31">
        <v>118.12901842382534</v>
      </c>
      <c r="V7" s="31">
        <v>118.4174736959545</v>
      </c>
      <c r="W7" s="31">
        <v>118.70663333729902</v>
      </c>
      <c r="X7" s="31">
        <v>120.74987633527338</v>
      </c>
      <c r="Y7" s="31">
        <v>123.42862888989079</v>
      </c>
      <c r="Z7" s="31">
        <v>126.1668077186101</v>
      </c>
      <c r="AA7" s="31">
        <v>128.96573115225198</v>
      </c>
      <c r="AB7" s="31">
        <v>131.82674676789514</v>
      </c>
      <c r="AC7" s="31">
        <v>132.738645491383</v>
      </c>
      <c r="AD7" s="31">
        <v>132.98809785668774</v>
      </c>
      <c r="AE7" s="31">
        <v>133.2380190114873</v>
      </c>
      <c r="AF7" s="31">
        <v>133.4884098367658</v>
      </c>
      <c r="AG7" s="31">
        <v>133.73927121516303</v>
      </c>
      <c r="AH7" s="31">
        <v>135.01339488415755</v>
      </c>
      <c r="AI7" s="31">
        <v>136.64558384787767</v>
      </c>
    </row>
    <row r="8" spans="1:35" ht="15">
      <c r="A8" s="38">
        <v>7</v>
      </c>
      <c r="B8" s="17" t="s">
        <v>50</v>
      </c>
      <c r="C8" s="38" t="s">
        <v>120</v>
      </c>
      <c r="D8" s="31">
        <v>100</v>
      </c>
      <c r="E8" s="31">
        <v>100.40360192761464</v>
      </c>
      <c r="F8" s="31">
        <v>100.80883280038904</v>
      </c>
      <c r="G8" s="31">
        <v>101.21569919277724</v>
      </c>
      <c r="H8" s="31">
        <v>101.62420770576792</v>
      </c>
      <c r="I8" s="31">
        <v>102.03436496699152</v>
      </c>
      <c r="J8" s="31">
        <v>102.44617763082763</v>
      </c>
      <c r="K8" s="31">
        <v>102.8596523785132</v>
      </c>
      <c r="L8" s="31">
        <v>103.27479591825059</v>
      </c>
      <c r="M8" s="31">
        <v>103.69161498531676</v>
      </c>
      <c r="N8" s="31">
        <v>104.11011634217225</v>
      </c>
      <c r="O8" s="31">
        <v>104.53030677857109</v>
      </c>
      <c r="P8" s="31">
        <v>104.95219311167092</v>
      </c>
      <c r="Q8" s="31">
        <v>105.37578218614347</v>
      </c>
      <c r="R8" s="31">
        <v>106.87905785784744</v>
      </c>
      <c r="S8" s="31">
        <v>108.77070074052921</v>
      </c>
      <c r="T8" s="31">
        <v>110.69582364134847</v>
      </c>
      <c r="U8" s="31">
        <v>112.65501912015085</v>
      </c>
      <c r="V8" s="31">
        <v>114.64889022444562</v>
      </c>
      <c r="W8" s="31">
        <v>116.67805067502597</v>
      </c>
      <c r="X8" s="31">
        <v>119.06774816861609</v>
      </c>
      <c r="Y8" s="31">
        <v>121.617014401207</v>
      </c>
      <c r="Z8" s="31">
        <v>124.22086097502871</v>
      </c>
      <c r="AA8" s="31">
        <v>126.88045646698811</v>
      </c>
      <c r="AB8" s="31">
        <v>129.59699447347631</v>
      </c>
      <c r="AC8" s="31">
        <v>129.41338868313005</v>
      </c>
      <c r="AD8" s="31">
        <v>128.26008289619293</v>
      </c>
      <c r="AE8" s="31">
        <v>127.1170551357546</v>
      </c>
      <c r="AF8" s="31">
        <v>125.98421380613428</v>
      </c>
      <c r="AG8" s="31">
        <v>124.86146812793322</v>
      </c>
      <c r="AH8" s="31">
        <v>127.70925170474798</v>
      </c>
      <c r="AI8" s="31">
        <v>132.0008786573998</v>
      </c>
    </row>
    <row r="9" spans="1:35" ht="15">
      <c r="A9" s="38">
        <v>8</v>
      </c>
      <c r="B9" s="17" t="s">
        <v>22</v>
      </c>
      <c r="C9" s="38" t="s">
        <v>121</v>
      </c>
      <c r="D9" s="31">
        <v>100</v>
      </c>
      <c r="E9" s="31">
        <v>101.35170733433266</v>
      </c>
      <c r="F9" s="31">
        <v>102.72168579584215</v>
      </c>
      <c r="G9" s="31">
        <v>104.11018235669471</v>
      </c>
      <c r="H9" s="31">
        <v>105.51744732739724</v>
      </c>
      <c r="I9" s="31">
        <v>106.94373440192226</v>
      </c>
      <c r="J9" s="31">
        <v>108.38930070344226</v>
      </c>
      <c r="K9" s="31">
        <v>109.85440683068258</v>
      </c>
      <c r="L9" s="31">
        <v>111.33931690490051</v>
      </c>
      <c r="M9" s="31">
        <v>112.84429861749992</v>
      </c>
      <c r="N9" s="31">
        <v>114.3696232782889</v>
      </c>
      <c r="O9" s="31">
        <v>115.91556586439016</v>
      </c>
      <c r="P9" s="31">
        <v>117.48240506981232</v>
      </c>
      <c r="Q9" s="31">
        <v>119.07042335569133</v>
      </c>
      <c r="R9" s="31">
        <v>120.41075167408395</v>
      </c>
      <c r="S9" s="31">
        <v>121.67557413661288</v>
      </c>
      <c r="T9" s="31">
        <v>122.95368258763928</v>
      </c>
      <c r="U9" s="31">
        <v>124.24521658626784</v>
      </c>
      <c r="V9" s="31">
        <v>125.55031715756428</v>
      </c>
      <c r="W9" s="31">
        <v>126.86912680795447</v>
      </c>
      <c r="X9" s="31">
        <v>127.56992677702563</v>
      </c>
      <c r="Y9" s="31">
        <v>128.06351011577914</v>
      </c>
      <c r="Z9" s="31">
        <v>128.55900318763707</v>
      </c>
      <c r="AA9" s="31">
        <v>129.0564133815857</v>
      </c>
      <c r="AB9" s="31">
        <v>129.5557481152003</v>
      </c>
      <c r="AC9" s="31">
        <v>134.06210770210515</v>
      </c>
      <c r="AD9" s="31">
        <v>140.13485012576027</v>
      </c>
      <c r="AE9" s="31">
        <v>146.4826755029521</v>
      </c>
      <c r="AF9" s="31">
        <v>153.11804453529592</v>
      </c>
      <c r="AG9" s="31">
        <v>160.05398236899595</v>
      </c>
      <c r="AH9" s="31">
        <v>158.12792269212704</v>
      </c>
      <c r="AI9" s="31">
        <v>153.31499642103668</v>
      </c>
    </row>
    <row r="10" spans="1:35" ht="15">
      <c r="A10" s="38">
        <v>9</v>
      </c>
      <c r="B10" s="17" t="s">
        <v>1</v>
      </c>
      <c r="C10" s="38" t="s">
        <v>122</v>
      </c>
      <c r="D10" s="31">
        <v>100</v>
      </c>
      <c r="E10" s="31">
        <v>101.35003054049396</v>
      </c>
      <c r="F10" s="31">
        <v>102.71828690559059</v>
      </c>
      <c r="G10" s="31">
        <v>104.10501514948827</v>
      </c>
      <c r="H10" s="31">
        <v>105.51046464819223</v>
      </c>
      <c r="I10" s="31">
        <v>106.9348881443599</v>
      </c>
      <c r="J10" s="31">
        <v>108.37854179275182</v>
      </c>
      <c r="K10" s="31">
        <v>109.84168520629598</v>
      </c>
      <c r="L10" s="31">
        <v>111.3245815027742</v>
      </c>
      <c r="M10" s="31">
        <v>112.82749735213875</v>
      </c>
      <c r="N10" s="31">
        <v>114.35070302446766</v>
      </c>
      <c r="O10" s="31">
        <v>115.8944724385675</v>
      </c>
      <c r="P10" s="31">
        <v>117.45908321123252</v>
      </c>
      <c r="Q10" s="31">
        <v>119.04481670716838</v>
      </c>
      <c r="R10" s="31">
        <v>120.8173254226648</v>
      </c>
      <c r="S10" s="31">
        <v>122.67222005936644</v>
      </c>
      <c r="T10" s="31">
        <v>124.55559268216179</v>
      </c>
      <c r="U10" s="31">
        <v>126.46788051032783</v>
      </c>
      <c r="V10" s="31">
        <v>128.4095274757193</v>
      </c>
      <c r="W10" s="31">
        <v>130.38098432582618</v>
      </c>
      <c r="X10" s="31">
        <v>129.94313674063812</v>
      </c>
      <c r="Y10" s="31">
        <v>128.7062977056513</v>
      </c>
      <c r="Z10" s="31">
        <v>127.4812312878018</v>
      </c>
      <c r="AA10" s="31">
        <v>126.26782543167224</v>
      </c>
      <c r="AB10" s="31">
        <v>125.06596914842345</v>
      </c>
      <c r="AC10" s="31">
        <v>125.66844900145936</v>
      </c>
      <c r="AD10" s="31">
        <v>126.88011806976824</v>
      </c>
      <c r="AE10" s="31">
        <v>128.1034697994194</v>
      </c>
      <c r="AF10" s="31">
        <v>129.3386168322056</v>
      </c>
      <c r="AG10" s="31">
        <v>130.5856728959883</v>
      </c>
      <c r="AH10" s="31">
        <v>129.7509060179735</v>
      </c>
      <c r="AI10" s="31">
        <v>128.23535640664932</v>
      </c>
    </row>
    <row r="11" spans="1:35" ht="15">
      <c r="A11" s="38">
        <v>10</v>
      </c>
      <c r="B11" s="17" t="s">
        <v>2</v>
      </c>
      <c r="C11" s="38" t="s">
        <v>123</v>
      </c>
      <c r="D11" s="31">
        <v>100</v>
      </c>
      <c r="E11" s="31">
        <v>101.3021307725202</v>
      </c>
      <c r="F11" s="31">
        <v>102.62121699052781</v>
      </c>
      <c r="G11" s="31">
        <v>103.95747943609621</v>
      </c>
      <c r="H11" s="31">
        <v>105.31114176616994</v>
      </c>
      <c r="I11" s="31">
        <v>106.6824305499996</v>
      </c>
      <c r="J11" s="31">
        <v>108.07157530706361</v>
      </c>
      <c r="K11" s="31">
        <v>109.47880854548424</v>
      </c>
      <c r="L11" s="31">
        <v>110.90436580094342</v>
      </c>
      <c r="M11" s="31">
        <v>112.3484856761059</v>
      </c>
      <c r="N11" s="31">
        <v>113.81140988055489</v>
      </c>
      <c r="O11" s="31">
        <v>115.29338327124867</v>
      </c>
      <c r="P11" s="31">
        <v>116.79465389350325</v>
      </c>
      <c r="Q11" s="31">
        <v>118.315473022509</v>
      </c>
      <c r="R11" s="31">
        <v>118.99918104737198</v>
      </c>
      <c r="S11" s="31">
        <v>119.40092284153181</v>
      </c>
      <c r="T11" s="31">
        <v>119.80402091787575</v>
      </c>
      <c r="U11" s="31">
        <v>120.20847985521877</v>
      </c>
      <c r="V11" s="31">
        <v>120.61430424783404</v>
      </c>
      <c r="W11" s="31">
        <v>121.02149870550494</v>
      </c>
      <c r="X11" s="31">
        <v>121.0737155064788</v>
      </c>
      <c r="Y11" s="31">
        <v>121.00735211385332</v>
      </c>
      <c r="Z11" s="31">
        <v>120.94102509658693</v>
      </c>
      <c r="AA11" s="31">
        <v>120.87473443474146</v>
      </c>
      <c r="AB11" s="31">
        <v>120.80848010838963</v>
      </c>
      <c r="AC11" s="31">
        <v>121.75532260104227</v>
      </c>
      <c r="AD11" s="31">
        <v>123.0518196142758</v>
      </c>
      <c r="AE11" s="31">
        <v>124.36212222113281</v>
      </c>
      <c r="AF11" s="31">
        <v>125.68637742882835</v>
      </c>
      <c r="AG11" s="31">
        <v>127.02473380996635</v>
      </c>
      <c r="AH11" s="31">
        <v>127.69499610378486</v>
      </c>
      <c r="AI11" s="31">
        <v>128.14095765067853</v>
      </c>
    </row>
    <row r="12" spans="1:35" ht="15">
      <c r="A12" s="38">
        <v>11</v>
      </c>
      <c r="B12" s="17" t="s">
        <v>3</v>
      </c>
      <c r="C12" s="38" t="s">
        <v>124</v>
      </c>
      <c r="D12" s="31">
        <v>100</v>
      </c>
      <c r="E12" s="31">
        <v>101.48748795676481</v>
      </c>
      <c r="F12" s="31">
        <v>102.9971021177448</v>
      </c>
      <c r="G12" s="31">
        <v>104.52917160756301</v>
      </c>
      <c r="H12" s="31">
        <v>106.08403044653154</v>
      </c>
      <c r="I12" s="31">
        <v>107.6620176234744</v>
      </c>
      <c r="J12" s="31">
        <v>109.26347716963359</v>
      </c>
      <c r="K12" s="31">
        <v>110.88875823367432</v>
      </c>
      <c r="L12" s="31">
        <v>112.53821515780629</v>
      </c>
      <c r="M12" s="31">
        <v>114.21220755503674</v>
      </c>
      <c r="N12" s="31">
        <v>115.91110038757313</v>
      </c>
      <c r="O12" s="31">
        <v>117.63526404639184</v>
      </c>
      <c r="P12" s="31">
        <v>119.3850744319904</v>
      </c>
      <c r="Q12" s="31">
        <v>121.16091303634096</v>
      </c>
      <c r="R12" s="31">
        <v>122.24549806571193</v>
      </c>
      <c r="S12" s="31">
        <v>123.0993678208335</v>
      </c>
      <c r="T12" s="31">
        <v>123.95920175108017</v>
      </c>
      <c r="U12" s="31">
        <v>124.82504151548088</v>
      </c>
      <c r="V12" s="31">
        <v>125.69692906404791</v>
      </c>
      <c r="W12" s="31">
        <v>126.57490663980914</v>
      </c>
      <c r="X12" s="31">
        <v>126.88889148863981</v>
      </c>
      <c r="Y12" s="31">
        <v>127.01371070687193</v>
      </c>
      <c r="Z12" s="31">
        <v>127.13865270840725</v>
      </c>
      <c r="AA12" s="31">
        <v>127.26371761402643</v>
      </c>
      <c r="AB12" s="31">
        <v>127.38890554462883</v>
      </c>
      <c r="AC12" s="31">
        <v>128.85165899079206</v>
      </c>
      <c r="AD12" s="31">
        <v>130.78528762266598</v>
      </c>
      <c r="AE12" s="31">
        <v>132.74793349587998</v>
      </c>
      <c r="AF12" s="31">
        <v>134.7400320613169</v>
      </c>
      <c r="AG12" s="31">
        <v>136.7620253045082</v>
      </c>
      <c r="AH12" s="31">
        <v>136.17139094064962</v>
      </c>
      <c r="AI12" s="31">
        <v>134.71730344896764</v>
      </c>
    </row>
    <row r="13" spans="1:35" ht="15">
      <c r="A13" s="38">
        <v>12</v>
      </c>
      <c r="B13" s="17" t="s">
        <v>4</v>
      </c>
      <c r="C13" s="38" t="s">
        <v>125</v>
      </c>
      <c r="D13" s="31">
        <v>100</v>
      </c>
      <c r="E13" s="31">
        <v>102.49934597653265</v>
      </c>
      <c r="F13" s="31">
        <v>105.06115925616942</v>
      </c>
      <c r="G13" s="31">
        <v>107.68700111293705</v>
      </c>
      <c r="H13" s="31">
        <v>110.37847184250194</v>
      </c>
      <c r="I13" s="31">
        <v>113.13721173745573</v>
      </c>
      <c r="J13" s="31">
        <v>115.96490208697708</v>
      </c>
      <c r="K13" s="31">
        <v>118.86326620147796</v>
      </c>
      <c r="L13" s="31">
        <v>121.8340704628599</v>
      </c>
      <c r="M13" s="31">
        <v>124.87912540101935</v>
      </c>
      <c r="N13" s="31">
        <v>128.0002867972589</v>
      </c>
      <c r="O13" s="31">
        <v>131.19945681527645</v>
      </c>
      <c r="P13" s="31">
        <v>134.4785851604218</v>
      </c>
      <c r="Q13" s="31">
        <v>137.8396702679268</v>
      </c>
      <c r="R13" s="31">
        <v>140.20711062026848</v>
      </c>
      <c r="S13" s="31">
        <v>142.25168737205303</v>
      </c>
      <c r="T13" s="31">
        <v>144.32607925999895</v>
      </c>
      <c r="U13" s="31">
        <v>146.4307210647246</v>
      </c>
      <c r="V13" s="31">
        <v>148.56605390705693</v>
      </c>
      <c r="W13" s="31">
        <v>150.73252534048808</v>
      </c>
      <c r="X13" s="31">
        <v>152.9831901046279</v>
      </c>
      <c r="Y13" s="31">
        <v>155.28526013636565</v>
      </c>
      <c r="Z13" s="31">
        <v>157.6219714017409</v>
      </c>
      <c r="AA13" s="31">
        <v>159.99384517727933</v>
      </c>
      <c r="AB13" s="31">
        <v>162.40141058360405</v>
      </c>
      <c r="AC13" s="31">
        <v>162.4987486096354</v>
      </c>
      <c r="AD13" s="31">
        <v>161.82097448836376</v>
      </c>
      <c r="AE13" s="31">
        <v>161.14602732892044</v>
      </c>
      <c r="AF13" s="31">
        <v>160.47389534018953</v>
      </c>
      <c r="AG13" s="31">
        <v>159.80456678023543</v>
      </c>
      <c r="AH13" s="31">
        <v>163.73166047118028</v>
      </c>
      <c r="AI13" s="31">
        <v>169.35409766615854</v>
      </c>
    </row>
    <row r="14" spans="1:35" ht="15">
      <c r="A14" s="38">
        <v>13</v>
      </c>
      <c r="B14" s="17" t="s">
        <v>15</v>
      </c>
      <c r="C14" s="38" t="s">
        <v>133</v>
      </c>
      <c r="D14" s="31">
        <v>100</v>
      </c>
      <c r="E14" s="31">
        <v>100.79412280000506</v>
      </c>
      <c r="F14" s="31">
        <v>101.59455191022502</v>
      </c>
      <c r="G14" s="31">
        <v>102.4013374105071</v>
      </c>
      <c r="H14" s="31">
        <v>103.21452977839407</v>
      </c>
      <c r="I14" s="31">
        <v>104.03417989228232</v>
      </c>
      <c r="J14" s="31">
        <v>104.86033903460523</v>
      </c>
      <c r="K14" s="31">
        <v>105.69305889504163</v>
      </c>
      <c r="L14" s="31">
        <v>106.53239157374996</v>
      </c>
      <c r="M14" s="31">
        <v>107.3783895846278</v>
      </c>
      <c r="N14" s="31">
        <v>108.23110585859759</v>
      </c>
      <c r="O14" s="31">
        <v>109.09059374691834</v>
      </c>
      <c r="P14" s="31">
        <v>109.95690702452355</v>
      </c>
      <c r="Q14" s="31">
        <v>110.83009989338564</v>
      </c>
      <c r="R14" s="31">
        <v>110.36417768696165</v>
      </c>
      <c r="S14" s="31">
        <v>109.45701608942247</v>
      </c>
      <c r="T14" s="31">
        <v>108.55731109765242</v>
      </c>
      <c r="U14" s="31">
        <v>107.6650014205103</v>
      </c>
      <c r="V14" s="31">
        <v>106.78002627065031</v>
      </c>
      <c r="W14" s="31">
        <v>105.90232536038108</v>
      </c>
      <c r="X14" s="31">
        <v>106.52191330695196</v>
      </c>
      <c r="Y14" s="31">
        <v>107.64943392728472</v>
      </c>
      <c r="Z14" s="31">
        <v>108.78888920697361</v>
      </c>
      <c r="AA14" s="31">
        <v>109.9404054728381</v>
      </c>
      <c r="AB14" s="31">
        <v>111.10411038885076</v>
      </c>
      <c r="AC14" s="31">
        <v>114.18392227355088</v>
      </c>
      <c r="AD14" s="31">
        <v>118.00863880746431</v>
      </c>
      <c r="AE14" s="31">
        <v>121.96146844411162</v>
      </c>
      <c r="AF14" s="31">
        <v>126.0467024733039</v>
      </c>
      <c r="AG14" s="31">
        <v>130.26877592634187</v>
      </c>
      <c r="AH14" s="31">
        <v>134.0105214853218</v>
      </c>
      <c r="AI14" s="31">
        <v>137.64719608984478</v>
      </c>
    </row>
    <row r="15" spans="1:35" ht="15">
      <c r="A15" s="38">
        <v>14</v>
      </c>
      <c r="B15" s="17" t="s">
        <v>5</v>
      </c>
      <c r="C15" s="38" t="s">
        <v>128</v>
      </c>
      <c r="D15" s="31">
        <v>100</v>
      </c>
      <c r="E15" s="31">
        <v>101.67863130921437</v>
      </c>
      <c r="F15" s="31">
        <v>103.38544064915152</v>
      </c>
      <c r="G15" s="31">
        <v>105.12090102505742</v>
      </c>
      <c r="H15" s="31">
        <v>106.88549338219231</v>
      </c>
      <c r="I15" s="31">
        <v>108.67970673911404</v>
      </c>
      <c r="J15" s="31">
        <v>110.5040383231992</v>
      </c>
      <c r="K15" s="31">
        <v>112.35899370843867</v>
      </c>
      <c r="L15" s="31">
        <v>114.24508695554675</v>
      </c>
      <c r="M15" s="31">
        <v>116.16284075442177</v>
      </c>
      <c r="N15" s="31">
        <v>118.1127865689983</v>
      </c>
      <c r="O15" s="31">
        <v>120.09546478453107</v>
      </c>
      <c r="P15" s="31">
        <v>122.11142485735076</v>
      </c>
      <c r="Q15" s="31">
        <v>124.16122546713405</v>
      </c>
      <c r="R15" s="31">
        <v>124.71171341234712</v>
      </c>
      <c r="S15" s="31">
        <v>124.75530520438673</v>
      </c>
      <c r="T15" s="31">
        <v>124.79891223352222</v>
      </c>
      <c r="U15" s="31">
        <v>124.84253450507956</v>
      </c>
      <c r="V15" s="31">
        <v>124.88617202438658</v>
      </c>
      <c r="W15" s="31">
        <v>124.92982479677303</v>
      </c>
      <c r="X15" s="31">
        <v>127.42780925402772</v>
      </c>
      <c r="Y15" s="31">
        <v>130.8210826309265</v>
      </c>
      <c r="Z15" s="31">
        <v>134.3047154378255</v>
      </c>
      <c r="AA15" s="31">
        <v>137.8811138547412</v>
      </c>
      <c r="AB15" s="31">
        <v>141.5527481358246</v>
      </c>
      <c r="AC15" s="31">
        <v>141.75291464177383</v>
      </c>
      <c r="AD15" s="31">
        <v>140.78155118807544</v>
      </c>
      <c r="AE15" s="31">
        <v>139.81684401344947</v>
      </c>
      <c r="AF15" s="31">
        <v>138.85874750566813</v>
      </c>
      <c r="AG15" s="31">
        <v>137.90721636506194</v>
      </c>
      <c r="AH15" s="31">
        <v>144.14999808553864</v>
      </c>
      <c r="AI15" s="31">
        <v>153.26638807074292</v>
      </c>
    </row>
    <row r="16" spans="1:35" ht="15">
      <c r="A16" s="38">
        <v>15</v>
      </c>
      <c r="B16" s="17" t="s">
        <v>16</v>
      </c>
      <c r="C16" s="38" t="s">
        <v>127</v>
      </c>
      <c r="D16" s="31">
        <v>100</v>
      </c>
      <c r="E16" s="31">
        <v>100.77820898185999</v>
      </c>
      <c r="F16" s="31">
        <v>101.56247405591444</v>
      </c>
      <c r="G16" s="31">
        <v>102.35284235121678</v>
      </c>
      <c r="H16" s="31">
        <v>103.14936136358295</v>
      </c>
      <c r="I16" s="31">
        <v>103.95207895844555</v>
      </c>
      <c r="J16" s="31">
        <v>104.7610433737304</v>
      </c>
      <c r="K16" s="31">
        <v>105.57630322275497</v>
      </c>
      <c r="L16" s="31">
        <v>106.39790749715019</v>
      </c>
      <c r="M16" s="31">
        <v>107.2259055698041</v>
      </c>
      <c r="N16" s="31">
        <v>108.06034719782902</v>
      </c>
      <c r="O16" s="31">
        <v>108.90128252555162</v>
      </c>
      <c r="P16" s="31">
        <v>109.7487620875262</v>
      </c>
      <c r="Q16" s="31">
        <v>110.60283681157148</v>
      </c>
      <c r="R16" s="31">
        <v>111.73526835743064</v>
      </c>
      <c r="S16" s="31">
        <v>112.9709406001145</v>
      </c>
      <c r="T16" s="31">
        <v>114.22027805266256</v>
      </c>
      <c r="U16" s="31">
        <v>115.48343183764133</v>
      </c>
      <c r="V16" s="31">
        <v>116.76055474887077</v>
      </c>
      <c r="W16" s="31">
        <v>118.05180126990673</v>
      </c>
      <c r="X16" s="31">
        <v>118.57964942952974</v>
      </c>
      <c r="Y16" s="31">
        <v>118.8506053082435</v>
      </c>
      <c r="Z16" s="31">
        <v>119.12218032429291</v>
      </c>
      <c r="AA16" s="31">
        <v>119.39437589241399</v>
      </c>
      <c r="AB16" s="31">
        <v>119.66719343057544</v>
      </c>
      <c r="AC16" s="31">
        <v>120.52210624619715</v>
      </c>
      <c r="AD16" s="31">
        <v>121.57896552615748</v>
      </c>
      <c r="AE16" s="31">
        <v>122.64509241330148</v>
      </c>
      <c r="AF16" s="31">
        <v>123.72056817534809</v>
      </c>
      <c r="AG16" s="31">
        <v>124.80547479265347</v>
      </c>
      <c r="AH16" s="31">
        <v>123.8382776461871</v>
      </c>
      <c r="AI16" s="31">
        <v>122.20416690552356</v>
      </c>
    </row>
    <row r="17" spans="1:35" ht="15">
      <c r="A17" s="38">
        <v>16</v>
      </c>
      <c r="B17" s="17" t="s">
        <v>6</v>
      </c>
      <c r="C17" s="38" t="s">
        <v>132</v>
      </c>
      <c r="D17" s="31">
        <v>100</v>
      </c>
      <c r="E17" s="31">
        <v>100.5970630281447</v>
      </c>
      <c r="F17" s="31">
        <v>101.19769089888524</v>
      </c>
      <c r="G17" s="31">
        <v>101.80190489657865</v>
      </c>
      <c r="H17" s="31">
        <v>102.40972643266319</v>
      </c>
      <c r="I17" s="31">
        <v>103.02117704641678</v>
      </c>
      <c r="J17" s="31">
        <v>103.63627840572047</v>
      </c>
      <c r="K17" s="31">
        <v>104.25505230782616</v>
      </c>
      <c r="L17" s="31">
        <v>104.87752068012914</v>
      </c>
      <c r="M17" s="31">
        <v>105.50370558094504</v>
      </c>
      <c r="N17" s="31">
        <v>106.13362920029155</v>
      </c>
      <c r="O17" s="31">
        <v>106.76731386067469</v>
      </c>
      <c r="P17" s="31">
        <v>107.40478201788002</v>
      </c>
      <c r="Q17" s="31">
        <v>108.04605626176824</v>
      </c>
      <c r="R17" s="31">
        <v>109.29258551156771</v>
      </c>
      <c r="S17" s="31">
        <v>110.75703142552098</v>
      </c>
      <c r="T17" s="31">
        <v>112.24109991336483</v>
      </c>
      <c r="U17" s="31">
        <v>113.74505390417194</v>
      </c>
      <c r="V17" s="31">
        <v>115.2691598500847</v>
      </c>
      <c r="W17" s="31">
        <v>116.81368777352206</v>
      </c>
      <c r="X17" s="31">
        <v>118.2322167332726</v>
      </c>
      <c r="Y17" s="31">
        <v>119.61852053117576</v>
      </c>
      <c r="Z17" s="31">
        <v>121.02107910525734</v>
      </c>
      <c r="AA17" s="31">
        <v>122.44008304703785</v>
      </c>
      <c r="AB17" s="31">
        <v>123.87572518277325</v>
      </c>
      <c r="AC17" s="31">
        <v>125.47783157181445</v>
      </c>
      <c r="AD17" s="31">
        <v>127.15122054311433</v>
      </c>
      <c r="AE17" s="31">
        <v>128.8469260512414</v>
      </c>
      <c r="AF17" s="31">
        <v>130.56524571248485</v>
      </c>
      <c r="AG17" s="31">
        <v>132.306481112184</v>
      </c>
      <c r="AH17" s="31">
        <v>131.91389075561716</v>
      </c>
      <c r="AI17" s="31">
        <v>130.81330002793442</v>
      </c>
    </row>
    <row r="18" spans="1:35" ht="15">
      <c r="A18" s="38">
        <v>17</v>
      </c>
      <c r="B18" s="17" t="s">
        <v>7</v>
      </c>
      <c r="C18" s="38" t="s">
        <v>113</v>
      </c>
      <c r="D18" s="31">
        <v>100</v>
      </c>
      <c r="E18" s="31">
        <v>100.60336126831866</v>
      </c>
      <c r="F18" s="31">
        <v>101.21036298483838</v>
      </c>
      <c r="G18" s="31">
        <v>101.82102711461366</v>
      </c>
      <c r="H18" s="31">
        <v>102.43537575522745</v>
      </c>
      <c r="I18" s="31">
        <v>103.05343113759118</v>
      </c>
      <c r="J18" s="31">
        <v>103.67521562674882</v>
      </c>
      <c r="K18" s="31">
        <v>104.30075172268648</v>
      </c>
      <c r="L18" s="31">
        <v>104.93006206114642</v>
      </c>
      <c r="M18" s="31">
        <v>105.56316941444608</v>
      </c>
      <c r="N18" s="31">
        <v>106.20009669230248</v>
      </c>
      <c r="O18" s="31">
        <v>106.84086694266077</v>
      </c>
      <c r="P18" s="31">
        <v>107.4855033525287</v>
      </c>
      <c r="Q18" s="31">
        <v>108.13402924881517</v>
      </c>
      <c r="R18" s="31">
        <v>108.51758769316054</v>
      </c>
      <c r="S18" s="31">
        <v>108.81271021864917</v>
      </c>
      <c r="T18" s="31">
        <v>109.10863535417457</v>
      </c>
      <c r="U18" s="31">
        <v>109.40536528250091</v>
      </c>
      <c r="V18" s="31">
        <v>109.7029021923286</v>
      </c>
      <c r="W18" s="31">
        <v>110.00124827831029</v>
      </c>
      <c r="X18" s="31">
        <v>110.38009937426916</v>
      </c>
      <c r="Y18" s="31">
        <v>110.786924128663</v>
      </c>
      <c r="Z18" s="31">
        <v>111.19524830534155</v>
      </c>
      <c r="AA18" s="31">
        <v>111.60507743068231</v>
      </c>
      <c r="AB18" s="31">
        <v>112.0164170514313</v>
      </c>
      <c r="AC18" s="31">
        <v>112.51805727727782</v>
      </c>
      <c r="AD18" s="31">
        <v>113.0516870145048</v>
      </c>
      <c r="AE18" s="31">
        <v>113.58784755170592</v>
      </c>
      <c r="AF18" s="31">
        <v>114.12655089148916</v>
      </c>
      <c r="AG18" s="31">
        <v>114.66780909338618</v>
      </c>
      <c r="AH18" s="31">
        <v>114.5476082043904</v>
      </c>
      <c r="AI18" s="31">
        <v>114.20727398953798</v>
      </c>
    </row>
    <row r="19" spans="1:35" ht="15">
      <c r="A19" s="38">
        <v>18</v>
      </c>
      <c r="B19" s="17" t="s">
        <v>8</v>
      </c>
      <c r="C19" s="38" t="s">
        <v>131</v>
      </c>
      <c r="D19" s="31">
        <v>100</v>
      </c>
      <c r="E19" s="31">
        <v>100.71609393508459</v>
      </c>
      <c r="F19" s="31">
        <v>101.43731577540782</v>
      </c>
      <c r="G19" s="31">
        <v>102.16370224158811</v>
      </c>
      <c r="H19" s="31">
        <v>102.89529031719799</v>
      </c>
      <c r="I19" s="31">
        <v>103.63211725064714</v>
      </c>
      <c r="J19" s="31">
        <v>104.37422055707874</v>
      </c>
      <c r="K19" s="31">
        <v>105.12163802027979</v>
      </c>
      <c r="L19" s="31">
        <v>105.87440769460459</v>
      </c>
      <c r="M19" s="31">
        <v>106.63256790691239</v>
      </c>
      <c r="N19" s="31">
        <v>107.39615725851873</v>
      </c>
      <c r="O19" s="31">
        <v>108.16521462716086</v>
      </c>
      <c r="P19" s="31">
        <v>108.9397791689772</v>
      </c>
      <c r="Q19" s="31">
        <v>109.71989032050075</v>
      </c>
      <c r="R19" s="31">
        <v>110.58586790294905</v>
      </c>
      <c r="S19" s="31">
        <v>111.48566462034053</v>
      </c>
      <c r="T19" s="31">
        <v>112.3927826541713</v>
      </c>
      <c r="U19" s="31">
        <v>113.30728157531257</v>
      </c>
      <c r="V19" s="31">
        <v>114.229221439342</v>
      </c>
      <c r="W19" s="31">
        <v>115.15866279048741</v>
      </c>
      <c r="X19" s="31">
        <v>115.92218926028583</v>
      </c>
      <c r="Y19" s="31">
        <v>116.63262687991333</v>
      </c>
      <c r="Z19" s="31">
        <v>117.34741846847989</v>
      </c>
      <c r="AA19" s="31">
        <v>118.06659070960268</v>
      </c>
      <c r="AB19" s="31">
        <v>118.79017045043152</v>
      </c>
      <c r="AC19" s="31">
        <v>119.70827815122338</v>
      </c>
      <c r="AD19" s="31">
        <v>120.69740363828086</v>
      </c>
      <c r="AE19" s="31">
        <v>121.6947020708042</v>
      </c>
      <c r="AF19" s="31">
        <v>122.70024098020222</v>
      </c>
      <c r="AG19" s="31">
        <v>123.71408845588216</v>
      </c>
      <c r="AH19" s="31">
        <v>124.4149620871064</v>
      </c>
      <c r="AI19" s="31">
        <v>125.01226760980771</v>
      </c>
    </row>
    <row r="20" spans="1:35" ht="15">
      <c r="A20" s="38">
        <v>19</v>
      </c>
      <c r="B20" s="17" t="s">
        <v>9</v>
      </c>
      <c r="C20" s="38" t="s">
        <v>114</v>
      </c>
      <c r="D20" s="31">
        <v>100</v>
      </c>
      <c r="E20" s="31">
        <v>100.28932440222273</v>
      </c>
      <c r="F20" s="31">
        <v>100.57948589054266</v>
      </c>
      <c r="G20" s="31">
        <v>100.87048688685418</v>
      </c>
      <c r="H20" s="31">
        <v>101.16232982005873</v>
      </c>
      <c r="I20" s="31">
        <v>101.45501712608518</v>
      </c>
      <c r="J20" s="31">
        <v>101.7485512479102</v>
      </c>
      <c r="K20" s="31">
        <v>102.04293463557849</v>
      </c>
      <c r="L20" s="31">
        <v>102.33816974622343</v>
      </c>
      <c r="M20" s="31">
        <v>102.63425904408736</v>
      </c>
      <c r="N20" s="31">
        <v>102.93120500054238</v>
      </c>
      <c r="O20" s="31">
        <v>103.22901009411085</v>
      </c>
      <c r="P20" s="31">
        <v>103.52767681048607</v>
      </c>
      <c r="Q20" s="31">
        <v>103.8272076425531</v>
      </c>
      <c r="R20" s="31">
        <v>104.5795524655668</v>
      </c>
      <c r="S20" s="31">
        <v>105.48952826621749</v>
      </c>
      <c r="T20" s="31">
        <v>106.4074220196443</v>
      </c>
      <c r="U20" s="31">
        <v>107.33330262215866</v>
      </c>
      <c r="V20" s="31">
        <v>108.267239569558</v>
      </c>
      <c r="W20" s="31">
        <v>109.20930296234204</v>
      </c>
      <c r="X20" s="31">
        <v>109.764005156778</v>
      </c>
      <c r="Y20" s="31">
        <v>110.18931982023079</v>
      </c>
      <c r="Z20" s="31">
        <v>110.61628249718932</v>
      </c>
      <c r="AA20" s="31">
        <v>111.04489957339285</v>
      </c>
      <c r="AB20" s="31">
        <v>111.47517745932409</v>
      </c>
      <c r="AC20" s="31">
        <v>112.84940716569378</v>
      </c>
      <c r="AD20" s="31">
        <v>114.5603264227762</v>
      </c>
      <c r="AE20" s="31">
        <v>116.29718506915425</v>
      </c>
      <c r="AF20" s="31">
        <v>118.06037637406862</v>
      </c>
      <c r="AG20" s="31">
        <v>119.85029956914764</v>
      </c>
      <c r="AH20" s="31">
        <v>120.80299269142955</v>
      </c>
      <c r="AI20" s="31">
        <v>121.47422372749423</v>
      </c>
    </row>
    <row r="21" spans="1:35" ht="15">
      <c r="A21" s="38">
        <v>20</v>
      </c>
      <c r="B21" s="17" t="s">
        <v>10</v>
      </c>
      <c r="C21" s="38" t="s">
        <v>130</v>
      </c>
      <c r="D21" s="31">
        <v>100</v>
      </c>
      <c r="E21" s="31">
        <v>100.6625612716153</v>
      </c>
      <c r="F21" s="31">
        <v>101.32951241761707</v>
      </c>
      <c r="G21" s="31">
        <v>102.00088252361282</v>
      </c>
      <c r="H21" s="31">
        <v>102.67670086792009</v>
      </c>
      <c r="I21" s="31">
        <v>103.35699692284324</v>
      </c>
      <c r="J21" s="31">
        <v>104.0418003559586</v>
      </c>
      <c r="K21" s="31">
        <v>104.73114103140853</v>
      </c>
      <c r="L21" s="31">
        <v>105.42504901120344</v>
      </c>
      <c r="M21" s="31">
        <v>106.12355455653312</v>
      </c>
      <c r="N21" s="31">
        <v>106.82668812908625</v>
      </c>
      <c r="O21" s="31">
        <v>107.53448039237885</v>
      </c>
      <c r="P21" s="31">
        <v>108.24696221309149</v>
      </c>
      <c r="Q21" s="31">
        <v>108.9641646624155</v>
      </c>
      <c r="R21" s="31">
        <v>109.6551039175235</v>
      </c>
      <c r="S21" s="31">
        <v>110.34002244188873</v>
      </c>
      <c r="T21" s="31">
        <v>111.0292190469657</v>
      </c>
      <c r="U21" s="31">
        <v>111.72272045414384</v>
      </c>
      <c r="V21" s="31">
        <v>112.4205535517174</v>
      </c>
      <c r="W21" s="31">
        <v>113.12274539592812</v>
      </c>
      <c r="X21" s="31">
        <v>113.81170332451434</v>
      </c>
      <c r="Y21" s="31">
        <v>114.49894879649443</v>
      </c>
      <c r="Z21" s="31">
        <v>115.19034416101597</v>
      </c>
      <c r="AA21" s="31">
        <v>115.88591447696813</v>
      </c>
      <c r="AB21" s="31">
        <v>116.58568495455674</v>
      </c>
      <c r="AC21" s="31">
        <v>117.27122511356703</v>
      </c>
      <c r="AD21" s="31">
        <v>117.95460887204756</v>
      </c>
      <c r="AE21" s="31">
        <v>118.64197496601498</v>
      </c>
      <c r="AF21" s="31">
        <v>119.33334660204346</v>
      </c>
      <c r="AG21" s="31">
        <v>120.02874712194075</v>
      </c>
      <c r="AH21" s="31">
        <v>121.0988777185148</v>
      </c>
      <c r="AI21" s="31">
        <v>122.30346503169538</v>
      </c>
    </row>
    <row r="22" spans="1:35" ht="15">
      <c r="A22" s="38">
        <v>21</v>
      </c>
      <c r="B22" s="17" t="s">
        <v>17</v>
      </c>
      <c r="C22" s="38" t="s">
        <v>115</v>
      </c>
      <c r="D22" s="31">
        <v>100</v>
      </c>
      <c r="E22" s="31">
        <v>100.50758432482712</v>
      </c>
      <c r="F22" s="31">
        <v>101.01774506812235</v>
      </c>
      <c r="G22" s="31">
        <v>101.53049530738197</v>
      </c>
      <c r="H22" s="31">
        <v>102.04584818648156</v>
      </c>
      <c r="I22" s="31">
        <v>102.56381691601302</v>
      </c>
      <c r="J22" s="31">
        <v>103.08441477362311</v>
      </c>
      <c r="K22" s="31">
        <v>103.60765510435381</v>
      </c>
      <c r="L22" s="31">
        <v>104.13355132098448</v>
      </c>
      <c r="M22" s="31">
        <v>104.6621169043756</v>
      </c>
      <c r="N22" s="31">
        <v>105.19336540381445</v>
      </c>
      <c r="O22" s="31">
        <v>105.72731043736232</v>
      </c>
      <c r="P22" s="31">
        <v>106.26396569220368</v>
      </c>
      <c r="Q22" s="31">
        <v>106.80334492499699</v>
      </c>
      <c r="R22" s="31">
        <v>107.69171397643937</v>
      </c>
      <c r="S22" s="31">
        <v>108.70409973979491</v>
      </c>
      <c r="T22" s="31">
        <v>109.72600271571957</v>
      </c>
      <c r="U22" s="31">
        <v>110.75751237340418</v>
      </c>
      <c r="V22" s="31">
        <v>111.79871902311956</v>
      </c>
      <c r="W22" s="31">
        <v>112.84971382412303</v>
      </c>
      <c r="X22" s="31">
        <v>113.34236795730435</v>
      </c>
      <c r="Y22" s="31">
        <v>113.64757232672488</v>
      </c>
      <c r="Z22" s="31">
        <v>113.95359853981068</v>
      </c>
      <c r="AA22" s="31">
        <v>114.2604488095937</v>
      </c>
      <c r="AB22" s="31">
        <v>114.56812535506495</v>
      </c>
      <c r="AC22" s="31">
        <v>115.55531804984929</v>
      </c>
      <c r="AD22" s="31">
        <v>116.78009312253337</v>
      </c>
      <c r="AE22" s="31">
        <v>118.01784963132948</v>
      </c>
      <c r="AF22" s="31">
        <v>119.26872516695714</v>
      </c>
      <c r="AG22" s="31">
        <v>120.53285877846503</v>
      </c>
      <c r="AH22" s="31">
        <v>123.97735980669371</v>
      </c>
      <c r="AI22" s="31">
        <v>128.27203709340554</v>
      </c>
    </row>
    <row r="23" spans="1:35" ht="15">
      <c r="A23" s="38">
        <v>22</v>
      </c>
      <c r="B23" s="17" t="s">
        <v>23</v>
      </c>
      <c r="C23" s="38" t="s">
        <v>129</v>
      </c>
      <c r="D23" s="31">
        <v>100</v>
      </c>
      <c r="E23" s="31">
        <v>100.78882084582969</v>
      </c>
      <c r="F23" s="31">
        <v>101.58386407492756</v>
      </c>
      <c r="G23" s="31">
        <v>102.38517877074993</v>
      </c>
      <c r="H23" s="31">
        <v>103.19281440393362</v>
      </c>
      <c r="I23" s="31">
        <v>104.00682083535023</v>
      </c>
      <c r="J23" s="31">
        <v>104.82724831918422</v>
      </c>
      <c r="K23" s="31">
        <v>105.65414750603563</v>
      </c>
      <c r="L23" s="31">
        <v>106.48756944604692</v>
      </c>
      <c r="M23" s="31">
        <v>107.32756559205473</v>
      </c>
      <c r="N23" s="31">
        <v>108.17418780276643</v>
      </c>
      <c r="O23" s="31">
        <v>109.02748834596161</v>
      </c>
      <c r="P23" s="31">
        <v>109.88751990171912</v>
      </c>
      <c r="Q23" s="31">
        <v>110.75433556566917</v>
      </c>
      <c r="R23" s="31">
        <v>110.80259827913362</v>
      </c>
      <c r="S23" s="31">
        <v>110.57699099843717</v>
      </c>
      <c r="T23" s="31">
        <v>110.35184308102188</v>
      </c>
      <c r="U23" s="31">
        <v>110.12715359156941</v>
      </c>
      <c r="V23" s="31">
        <v>109.90292159666582</v>
      </c>
      <c r="W23" s="31">
        <v>109.67914616479777</v>
      </c>
      <c r="X23" s="31">
        <v>109.87908042223754</v>
      </c>
      <c r="Y23" s="31">
        <v>110.22108506557329</v>
      </c>
      <c r="Z23" s="31">
        <v>110.56415421705388</v>
      </c>
      <c r="AA23" s="31">
        <v>110.9082911900192</v>
      </c>
      <c r="AB23" s="31">
        <v>111.25349930812192</v>
      </c>
      <c r="AC23" s="31">
        <v>112.08148365000088</v>
      </c>
      <c r="AD23" s="31">
        <v>113.07785739317684</v>
      </c>
      <c r="AE23" s="31">
        <v>114.08308862649088</v>
      </c>
      <c r="AF23" s="31">
        <v>115.09725609060841</v>
      </c>
      <c r="AG23" s="31">
        <v>116.12043922617788</v>
      </c>
      <c r="AH23" s="31">
        <v>116.6987945643625</v>
      </c>
      <c r="AI23" s="31">
        <v>117.12836213177495</v>
      </c>
    </row>
    <row r="24" spans="1:35" ht="15">
      <c r="A24" s="39">
        <v>23</v>
      </c>
      <c r="B24" s="28" t="s">
        <v>108</v>
      </c>
      <c r="C24" s="38" t="s">
        <v>136</v>
      </c>
      <c r="D24" s="31">
        <v>100</v>
      </c>
      <c r="E24" s="31">
        <v>100.20466540779516</v>
      </c>
      <c r="F24" s="31">
        <v>100.40974969488177</v>
      </c>
      <c r="G24" s="31">
        <v>100.61525371856088</v>
      </c>
      <c r="H24" s="31">
        <v>100.82117833788811</v>
      </c>
      <c r="I24" s="31">
        <v>101.02752441367721</v>
      </c>
      <c r="J24" s="31">
        <v>101.2342928085038</v>
      </c>
      <c r="K24" s="31">
        <v>101.44148438670885</v>
      </c>
      <c r="L24" s="31">
        <v>101.64910001440236</v>
      </c>
      <c r="M24" s="31">
        <v>101.85714055946696</v>
      </c>
      <c r="N24" s="31">
        <v>102.06560689156146</v>
      </c>
      <c r="O24" s="31">
        <v>102.27449988212464</v>
      </c>
      <c r="P24" s="31">
        <v>102.48382040437885</v>
      </c>
      <c r="Q24" s="31">
        <v>102.69356933333353</v>
      </c>
      <c r="R24" s="31">
        <v>102.97433067179094</v>
      </c>
      <c r="S24" s="31">
        <v>103.27946242306372</v>
      </c>
      <c r="T24" s="31">
        <v>103.58549833545145</v>
      </c>
      <c r="U24" s="31">
        <v>103.89244108814874</v>
      </c>
      <c r="V24" s="31">
        <v>104.20029336828904</v>
      </c>
      <c r="W24" s="31">
        <v>104.50905787096826</v>
      </c>
      <c r="X24" s="31">
        <v>105.62186456160099</v>
      </c>
      <c r="Y24" s="31">
        <v>107.0184596790853</v>
      </c>
      <c r="Z24" s="31">
        <v>108.43352140791261</v>
      </c>
      <c r="AA24" s="31">
        <v>109.86729392460204</v>
      </c>
      <c r="AB24" s="31">
        <v>111.32002463432005</v>
      </c>
      <c r="AC24" s="31">
        <v>112.66182818008166</v>
      </c>
      <c r="AD24" s="31">
        <v>113.97593747800676</v>
      </c>
      <c r="AE24" s="31">
        <v>115.30537480029281</v>
      </c>
      <c r="AF24" s="31">
        <v>116.65031893597293</v>
      </c>
      <c r="AG24" s="31">
        <v>118.01095075951005</v>
      </c>
      <c r="AH24" s="31">
        <v>117.48468213816241</v>
      </c>
      <c r="AI24" s="31">
        <v>116.33606479787912</v>
      </c>
    </row>
    <row r="25" spans="1:35" ht="15">
      <c r="A25" s="38">
        <v>24</v>
      </c>
      <c r="B25" s="17" t="s">
        <v>18</v>
      </c>
      <c r="C25" s="38" t="s">
        <v>118</v>
      </c>
      <c r="D25" s="31">
        <v>100</v>
      </c>
      <c r="E25" s="31">
        <v>100.80913063178274</v>
      </c>
      <c r="F25" s="31">
        <v>101.6248081873584</v>
      </c>
      <c r="G25" s="31">
        <v>102.44708563989278</v>
      </c>
      <c r="H25" s="31">
        <v>103.27601639117383</v>
      </c>
      <c r="I25" s="31">
        <v>104.1116542750798</v>
      </c>
      <c r="J25" s="31">
        <v>104.95405356107523</v>
      </c>
      <c r="K25" s="31">
        <v>105.80326895773557</v>
      </c>
      <c r="L25" s="31">
        <v>106.65935561630009</v>
      </c>
      <c r="M25" s="31">
        <v>107.52236913425367</v>
      </c>
      <c r="N25" s="31">
        <v>108.39236555893741</v>
      </c>
      <c r="O25" s="31">
        <v>109.26940139118872</v>
      </c>
      <c r="P25" s="31">
        <v>110.15353358901048</v>
      </c>
      <c r="Q25" s="31">
        <v>111.04481957127024</v>
      </c>
      <c r="R25" s="31">
        <v>111.4011263902315</v>
      </c>
      <c r="S25" s="31">
        <v>111.57785237514044</v>
      </c>
      <c r="T25" s="31">
        <v>111.75485871694299</v>
      </c>
      <c r="U25" s="31">
        <v>111.93214586039544</v>
      </c>
      <c r="V25" s="31">
        <v>112.10971425095961</v>
      </c>
      <c r="W25" s="31">
        <v>112.287564334804</v>
      </c>
      <c r="X25" s="31">
        <v>112.81985245499433</v>
      </c>
      <c r="Y25" s="31">
        <v>113.47352424580998</v>
      </c>
      <c r="Z25" s="31">
        <v>114.1309833737016</v>
      </c>
      <c r="AA25" s="31">
        <v>114.79225178228418</v>
      </c>
      <c r="AB25" s="31">
        <v>115.45735154231285</v>
      </c>
      <c r="AC25" s="31">
        <v>116.5975552049705</v>
      </c>
      <c r="AD25" s="31">
        <v>117.90808251131098</v>
      </c>
      <c r="AE25" s="31">
        <v>119.23333981621485</v>
      </c>
      <c r="AF25" s="31">
        <v>120.57349268117522</v>
      </c>
      <c r="AG25" s="31">
        <v>121.9287085285551</v>
      </c>
      <c r="AH25" s="31">
        <v>123.01754147908366</v>
      </c>
      <c r="AI25" s="31">
        <v>124.02153206872046</v>
      </c>
    </row>
    <row r="26" spans="1:35" ht="15">
      <c r="A26" s="38">
        <v>25</v>
      </c>
      <c r="B26" s="17" t="s">
        <v>11</v>
      </c>
      <c r="C26" s="38" t="s">
        <v>116</v>
      </c>
      <c r="D26" s="31">
        <v>100</v>
      </c>
      <c r="E26" s="31">
        <v>100.54925438888749</v>
      </c>
      <c r="F26" s="31">
        <v>101.10152558161207</v>
      </c>
      <c r="G26" s="31">
        <v>101.65683014810125</v>
      </c>
      <c r="H26" s="31">
        <v>102.21518474929358</v>
      </c>
      <c r="I26" s="31">
        <v>102.77660613763851</v>
      </c>
      <c r="J26" s="31">
        <v>103.34111115759907</v>
      </c>
      <c r="K26" s="31">
        <v>103.90871674615725</v>
      </c>
      <c r="L26" s="31">
        <v>104.47943993332215</v>
      </c>
      <c r="M26" s="31">
        <v>105.05329784264099</v>
      </c>
      <c r="N26" s="31">
        <v>105.63030769171269</v>
      </c>
      <c r="O26" s="31">
        <v>106.21048679270476</v>
      </c>
      <c r="P26" s="31">
        <v>106.79385255287244</v>
      </c>
      <c r="Q26" s="31">
        <v>107.3804224750811</v>
      </c>
      <c r="R26" s="31">
        <v>107.90238525800805</v>
      </c>
      <c r="S26" s="31">
        <v>108.40417521715597</v>
      </c>
      <c r="T26" s="31">
        <v>108.90829870361654</v>
      </c>
      <c r="U26" s="31">
        <v>109.41476656924047</v>
      </c>
      <c r="V26" s="31">
        <v>109.923589716344</v>
      </c>
      <c r="W26" s="31">
        <v>110.4347790979435</v>
      </c>
      <c r="X26" s="31">
        <v>111.24234088713433</v>
      </c>
      <c r="Y26" s="31">
        <v>112.1546973193743</v>
      </c>
      <c r="Z26" s="31">
        <v>113.0745364623592</v>
      </c>
      <c r="AA26" s="31">
        <v>114.00191968570088</v>
      </c>
      <c r="AB26" s="31">
        <v>114.93690886233536</v>
      </c>
      <c r="AC26" s="31">
        <v>115.81190703119535</v>
      </c>
      <c r="AD26" s="31">
        <v>116.6708504747308</v>
      </c>
      <c r="AE26" s="31">
        <v>117.5361644535429</v>
      </c>
      <c r="AF26" s="31">
        <v>118.40789621605052</v>
      </c>
      <c r="AG26" s="31">
        <v>119.28609336110065</v>
      </c>
      <c r="AH26" s="31">
        <v>119.49142919990992</v>
      </c>
      <c r="AI26" s="31">
        <v>119.47112651873373</v>
      </c>
    </row>
    <row r="27" spans="1:35" ht="15">
      <c r="A27" s="38">
        <v>26</v>
      </c>
      <c r="B27" s="17" t="s">
        <v>12</v>
      </c>
      <c r="C27" s="38" t="s">
        <v>117</v>
      </c>
      <c r="D27" s="31">
        <v>100</v>
      </c>
      <c r="E27" s="31">
        <v>101.07484667597242</v>
      </c>
      <c r="F27" s="31">
        <v>102.16124630571332</v>
      </c>
      <c r="G27" s="31">
        <v>103.25932306576232</v>
      </c>
      <c r="H27" s="31">
        <v>104.36920246736628</v>
      </c>
      <c r="I27" s="31">
        <v>105.49101137082569</v>
      </c>
      <c r="J27" s="31">
        <v>106.62487799999471</v>
      </c>
      <c r="K27" s="31">
        <v>107.77093195693732</v>
      </c>
      <c r="L27" s="31">
        <v>108.92930423674095</v>
      </c>
      <c r="M27" s="31">
        <v>110.10012724248944</v>
      </c>
      <c r="N27" s="31">
        <v>111.28353480039677</v>
      </c>
      <c r="O27" s="31">
        <v>112.47966217510343</v>
      </c>
      <c r="P27" s="31">
        <v>113.68864608513753</v>
      </c>
      <c r="Q27" s="31">
        <v>114.9106247185417</v>
      </c>
      <c r="R27" s="31">
        <v>115.7439202500091</v>
      </c>
      <c r="S27" s="31">
        <v>116.44865952337445</v>
      </c>
      <c r="T27" s="31">
        <v>117.15768979917304</v>
      </c>
      <c r="U27" s="31">
        <v>117.8710372043749</v>
      </c>
      <c r="V27" s="31">
        <v>118.58872802503141</v>
      </c>
      <c r="W27" s="31">
        <v>119.31078870724403</v>
      </c>
      <c r="X27" s="31">
        <v>120.34427116011119</v>
      </c>
      <c r="Y27" s="31">
        <v>121.49010992922538</v>
      </c>
      <c r="Z27" s="31">
        <v>122.64685861928679</v>
      </c>
      <c r="AA27" s="31">
        <v>123.81462110736629</v>
      </c>
      <c r="AB27" s="31">
        <v>124.99350225958379</v>
      </c>
      <c r="AC27" s="31">
        <v>126.2038999645044</v>
      </c>
      <c r="AD27" s="31">
        <v>127.43284902021794</v>
      </c>
      <c r="AE27" s="31">
        <v>128.6737653430442</v>
      </c>
      <c r="AF27" s="31">
        <v>129.92676546790497</v>
      </c>
      <c r="AG27" s="31">
        <v>131.19196706451655</v>
      </c>
      <c r="AH27" s="31">
        <v>125.23071421951582</v>
      </c>
      <c r="AI27" s="31">
        <v>117.32200328046827</v>
      </c>
    </row>
    <row r="28" spans="1:35" ht="15">
      <c r="A28" s="39">
        <v>27</v>
      </c>
      <c r="B28" s="29" t="s">
        <v>135</v>
      </c>
      <c r="C28" s="38" t="s">
        <v>137</v>
      </c>
      <c r="D28" s="31">
        <v>100</v>
      </c>
      <c r="E28" s="31">
        <v>101.16224779173275</v>
      </c>
      <c r="F28" s="31">
        <v>102.33800378275937</v>
      </c>
      <c r="G28" s="31">
        <v>103.52742497182783</v>
      </c>
      <c r="H28" s="31">
        <v>104.73067018240067</v>
      </c>
      <c r="I28" s="31">
        <v>105.94790008386255</v>
      </c>
      <c r="J28" s="31">
        <v>107.17927721297447</v>
      </c>
      <c r="K28" s="31">
        <v>108.42496599557737</v>
      </c>
      <c r="L28" s="31">
        <v>109.68513276854792</v>
      </c>
      <c r="M28" s="31">
        <v>110.95994580200951</v>
      </c>
      <c r="N28" s="31">
        <v>112.24957532180122</v>
      </c>
      <c r="O28" s="31">
        <v>113.55419353220823</v>
      </c>
      <c r="P28" s="31">
        <v>114.87397463895623</v>
      </c>
      <c r="Q28" s="31">
        <v>116.20909487247313</v>
      </c>
      <c r="R28" s="31">
        <v>116.32316487162544</v>
      </c>
      <c r="S28" s="31">
        <v>116.02765310049531</v>
      </c>
      <c r="T28" s="31">
        <v>115.73289205865436</v>
      </c>
      <c r="U28" s="31">
        <v>115.43887983892145</v>
      </c>
      <c r="V28" s="31">
        <v>115.14561453896057</v>
      </c>
      <c r="W28" s="31">
        <v>114.85309426126844</v>
      </c>
      <c r="X28" s="31">
        <v>116.04084827406096</v>
      </c>
      <c r="Y28" s="31">
        <v>117.74344053859618</v>
      </c>
      <c r="Z28" s="31">
        <v>119.4710138375031</v>
      </c>
      <c r="AA28" s="31">
        <v>121.22393470133119</v>
      </c>
      <c r="AB28" s="31">
        <v>123.00257503849552</v>
      </c>
      <c r="AC28" s="31">
        <v>124.38043924320208</v>
      </c>
      <c r="AD28" s="31">
        <v>125.6301815737453</v>
      </c>
      <c r="AE28" s="31">
        <v>126.89248099045301</v>
      </c>
      <c r="AF28" s="31">
        <v>128.1674636636637</v>
      </c>
      <c r="AG28" s="31">
        <v>129.4552570314428</v>
      </c>
      <c r="AH28" s="31">
        <v>131.0768113314051</v>
      </c>
      <c r="AI28" s="31">
        <v>132.82713425367572</v>
      </c>
    </row>
    <row r="29" spans="4:35" ht="15"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6">
      <selection activeCell="A1" sqref="A1:C28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14">
        <f>LAB_EMP!D2*LAB_Quality!D2/100</f>
        <v>198022.14383772344</v>
      </c>
      <c r="E2" s="14">
        <f>LAB_EMP!E2*LAB_Quality!E2/100</f>
        <v>202464.8327667924</v>
      </c>
      <c r="F2" s="14">
        <f>LAB_EMP!F2*LAB_Quality!F2/100</f>
        <v>207016.79897749875</v>
      </c>
      <c r="G2" s="14">
        <f>LAB_EMP!G2*LAB_Quality!G2/100</f>
        <v>210774.63508674147</v>
      </c>
      <c r="H2" s="14">
        <f>LAB_EMP!H2*LAB_Quality!H2/100</f>
        <v>212157.22245236603</v>
      </c>
      <c r="I2" s="14">
        <f>LAB_EMP!I2*LAB_Quality!I2/100</f>
        <v>213553.1730877306</v>
      </c>
      <c r="J2" s="14">
        <f>LAB_EMP!J2*LAB_Quality!J2/100</f>
        <v>214962.63907715303</v>
      </c>
      <c r="K2" s="14">
        <f>LAB_EMP!K2*LAB_Quality!K2/100</f>
        <v>216385.77454202066</v>
      </c>
      <c r="L2" s="14">
        <f>LAB_EMP!L2*LAB_Quality!L2/100</f>
        <v>220932.46912680837</v>
      </c>
      <c r="M2" s="14">
        <f>LAB_EMP!M2*LAB_Quality!M2/100</f>
        <v>226645.5015644653</v>
      </c>
      <c r="N2" s="14">
        <f>LAB_EMP!N2*LAB_Quality!N2/100</f>
        <v>232508.41305660232</v>
      </c>
      <c r="O2" s="14">
        <f>LAB_EMP!O2*LAB_Quality!O2/100</f>
        <v>238525.19284784474</v>
      </c>
      <c r="P2" s="14">
        <f>LAB_EMP!P2*LAB_Quality!P2/100</f>
        <v>244699.9382291729</v>
      </c>
      <c r="Q2" s="14">
        <f>LAB_EMP!Q2*LAB_Quality!Q2/100</f>
        <v>251036.85753099155</v>
      </c>
      <c r="R2" s="14">
        <f>LAB_EMP!R2*LAB_Quality!R2/100</f>
        <v>253294.25893091582</v>
      </c>
      <c r="S2" s="14">
        <f>LAB_EMP!S2*LAB_Quality!S2/100</f>
        <v>254178.58868828707</v>
      </c>
      <c r="T2" s="14">
        <f>LAB_EMP!T2*LAB_Quality!T2/100</f>
        <v>255086.59086363207</v>
      </c>
      <c r="U2" s="14">
        <f>LAB_EMP!U2*LAB_Quality!U2/100</f>
        <v>256017.65395217508</v>
      </c>
      <c r="V2" s="14">
        <f>LAB_EMP!V2*LAB_Quality!V2/100</f>
        <v>256971.19455015694</v>
      </c>
      <c r="W2" s="14">
        <f>LAB_EMP!W2*LAB_Quality!W2/100</f>
        <v>257946.65615280488</v>
      </c>
      <c r="X2" s="14">
        <f>LAB_EMP!X2*LAB_Quality!X2/100</f>
        <v>261732.07501181334</v>
      </c>
      <c r="Y2" s="14">
        <f>LAB_EMP!Y2*LAB_Quality!Y2/100</f>
        <v>266560.0546671866</v>
      </c>
      <c r="Z2" s="14">
        <f>LAB_EMP!Z2*LAB_Quality!Z2/100</f>
        <v>271518.1812366568</v>
      </c>
      <c r="AA2" s="14">
        <f>LAB_EMP!AA2*LAB_Quality!AA2/100</f>
        <v>276610.97305696434</v>
      </c>
      <c r="AB2" s="14">
        <f>LAB_EMP!AB2*LAB_Quality!AB2/100</f>
        <v>281843.1395567945</v>
      </c>
      <c r="AC2" s="14">
        <f>LAB_EMP!AC2*LAB_Quality!AC2/100</f>
        <v>280885.7675446628</v>
      </c>
      <c r="AD2" s="14">
        <f>LAB_EMP!AD2*LAB_Quality!AD2/100</f>
        <v>277989.46319659526</v>
      </c>
      <c r="AE2" s="14">
        <f>LAB_EMP!AE2*LAB_Quality!AE2/100</f>
        <v>275263.5451722184</v>
      </c>
      <c r="AF2" s="14">
        <f>LAB_EMP!AF2*LAB_Quality!AF2/100</f>
        <v>272702.0727166358</v>
      </c>
      <c r="AG2" s="14">
        <f>LAB_EMP!AG2*LAB_Quality!AG2/100</f>
        <v>270299.34995687375</v>
      </c>
      <c r="AH2" s="14">
        <f>LAB_EMP!AH2*LAB_Quality!AH2/100</f>
        <v>264654.3488329116</v>
      </c>
      <c r="AI2" s="14">
        <f>LAB_EMP!AI2*LAB_Quality!AI2/100</f>
        <v>258080.27986241714</v>
      </c>
    </row>
    <row r="3" spans="1:35" ht="15">
      <c r="A3" s="38">
        <v>2</v>
      </c>
      <c r="B3" s="17" t="s">
        <v>0</v>
      </c>
      <c r="C3" s="38" t="s">
        <v>111</v>
      </c>
      <c r="D3" s="14">
        <f>LAB_EMP!D3*LAB_Quality!D3/100</f>
        <v>1487.2697556121532</v>
      </c>
      <c r="E3" s="14">
        <f>LAB_EMP!E3*LAB_Quality!E3/100</f>
        <v>1607.9279821111143</v>
      </c>
      <c r="F3" s="14">
        <f>LAB_EMP!F3*LAB_Quality!F3/100</f>
        <v>1739.4888546349525</v>
      </c>
      <c r="G3" s="14">
        <f>LAB_EMP!G3*LAB_Quality!G3/100</f>
        <v>1882.8043885692327</v>
      </c>
      <c r="H3" s="14">
        <f>LAB_EMP!H3*LAB_Quality!H3/100</f>
        <v>2020.4072968489322</v>
      </c>
      <c r="I3" s="14">
        <f>LAB_EMP!I3*LAB_Quality!I3/100</f>
        <v>2168.5468526664267</v>
      </c>
      <c r="J3" s="14">
        <f>LAB_EMP!J3*LAB_Quality!J3/100</f>
        <v>2328.0553934879035</v>
      </c>
      <c r="K3" s="14">
        <f>LAB_EMP!K3*LAB_Quality!K3/100</f>
        <v>2499.8325003292043</v>
      </c>
      <c r="L3" s="14">
        <f>LAB_EMP!L3*LAB_Quality!L3/100</f>
        <v>2605.2278399541265</v>
      </c>
      <c r="M3" s="14">
        <f>LAB_EMP!M3*LAB_Quality!M3/100</f>
        <v>2688.363473269714</v>
      </c>
      <c r="N3" s="14">
        <f>LAB_EMP!N3*LAB_Quality!N3/100</f>
        <v>2774.5338470636075</v>
      </c>
      <c r="O3" s="14">
        <f>LAB_EMP!O3*LAB_Quality!O3/100</f>
        <v>2863.8449739214725</v>
      </c>
      <c r="P3" s="14">
        <f>LAB_EMP!P3*LAB_Quality!P3/100</f>
        <v>2956.4067482895393</v>
      </c>
      <c r="Q3" s="14">
        <f>LAB_EMP!Q3*LAB_Quality!Q3/100</f>
        <v>3052.333088531</v>
      </c>
      <c r="R3" s="14">
        <f>LAB_EMP!R3*LAB_Quality!R3/100</f>
        <v>2999.1254583419045</v>
      </c>
      <c r="S3" s="14">
        <f>LAB_EMP!S3*LAB_Quality!S3/100</f>
        <v>2898.7722330564297</v>
      </c>
      <c r="T3" s="14">
        <f>LAB_EMP!T3*LAB_Quality!T3/100</f>
        <v>2802.036735649404</v>
      </c>
      <c r="U3" s="14">
        <f>LAB_EMP!U3*LAB_Quality!U3/100</f>
        <v>2708.776145731153</v>
      </c>
      <c r="V3" s="14">
        <f>LAB_EMP!V3*LAB_Quality!V3/100</f>
        <v>2618.8539055242545</v>
      </c>
      <c r="W3" s="14">
        <f>LAB_EMP!W3*LAB_Quality!W3/100</f>
        <v>2532.1394132566456</v>
      </c>
      <c r="X3" s="14">
        <f>LAB_EMP!X3*LAB_Quality!X3/100</f>
        <v>2627.2181455602863</v>
      </c>
      <c r="Y3" s="14">
        <f>LAB_EMP!Y3*LAB_Quality!Y3/100</f>
        <v>2791.3834290626296</v>
      </c>
      <c r="Z3" s="14">
        <f>LAB_EMP!Z3*LAB_Quality!Z3/100</f>
        <v>2966.609680506165</v>
      </c>
      <c r="AA3" s="14">
        <f>LAB_EMP!AA3*LAB_Quality!AA3/100</f>
        <v>3153.6134344543407</v>
      </c>
      <c r="AB3" s="14">
        <f>LAB_EMP!AB3*LAB_Quality!AB3/100</f>
        <v>3353.1589568640584</v>
      </c>
      <c r="AC3" s="14">
        <f>LAB_EMP!AC3*LAB_Quality!AC3/100</f>
        <v>3572.793097157177</v>
      </c>
      <c r="AD3" s="14">
        <f>LAB_EMP!AD3*LAB_Quality!AD3/100</f>
        <v>3817.140104209981</v>
      </c>
      <c r="AE3" s="14">
        <f>LAB_EMP!AE3*LAB_Quality!AE3/100</f>
        <v>4087.609918709355</v>
      </c>
      <c r="AF3" s="14">
        <f>LAB_EMP!AF3*LAB_Quality!AF3/100</f>
        <v>4387.098968326317</v>
      </c>
      <c r="AG3" s="14">
        <f>LAB_EMP!AG3*LAB_Quality!AG3/100</f>
        <v>4718.829067826054</v>
      </c>
      <c r="AH3" s="14">
        <f>LAB_EMP!AH3*LAB_Quality!AH3/100</f>
        <v>4461.851484920444</v>
      </c>
      <c r="AI3" s="14">
        <f>LAB_EMP!AI3*LAB_Quality!AI3/100</f>
        <v>4125.183680564277</v>
      </c>
    </row>
    <row r="4" spans="1:35" ht="15">
      <c r="A4" s="38">
        <v>3</v>
      </c>
      <c r="B4" s="17" t="s">
        <v>20</v>
      </c>
      <c r="C4" s="38" t="s">
        <v>112</v>
      </c>
      <c r="D4" s="14">
        <f>LAB_EMP!D4*LAB_Quality!D4/100</f>
        <v>6315.35446661494</v>
      </c>
      <c r="E4" s="14">
        <f>LAB_EMP!E4*LAB_Quality!E4/100</f>
        <v>6565.555639080004</v>
      </c>
      <c r="F4" s="14">
        <f>LAB_EMP!F4*LAB_Quality!F4/100</f>
        <v>6826.266752880066</v>
      </c>
      <c r="G4" s="14">
        <f>LAB_EMP!G4*LAB_Quality!G4/100</f>
        <v>7051.106691731825</v>
      </c>
      <c r="H4" s="14">
        <f>LAB_EMP!H4*LAB_Quality!H4/100</f>
        <v>7200.545423694453</v>
      </c>
      <c r="I4" s="14">
        <f>LAB_EMP!I4*LAB_Quality!I4/100</f>
        <v>7354.222245675733</v>
      </c>
      <c r="J4" s="14">
        <f>LAB_EMP!J4*LAB_Quality!J4/100</f>
        <v>7512.270653013103</v>
      </c>
      <c r="K4" s="14">
        <f>LAB_EMP!K4*LAB_Quality!K4/100</f>
        <v>7674.828537614535</v>
      </c>
      <c r="L4" s="14">
        <f>LAB_EMP!L4*LAB_Quality!L4/100</f>
        <v>7985.155690156881</v>
      </c>
      <c r="M4" s="14">
        <f>LAB_EMP!M4*LAB_Quality!M4/100</f>
        <v>8359.452332311717</v>
      </c>
      <c r="N4" s="14">
        <f>LAB_EMP!N4*LAB_Quality!N4/100</f>
        <v>8752.52327810388</v>
      </c>
      <c r="O4" s="14">
        <f>LAB_EMP!O4*LAB_Quality!O4/100</f>
        <v>9165.354735406987</v>
      </c>
      <c r="P4" s="14">
        <f>LAB_EMP!P4*LAB_Quality!P4/100</f>
        <v>9598.986331736334</v>
      </c>
      <c r="Q4" s="14">
        <f>LAB_EMP!Q4*LAB_Quality!Q4/100</f>
        <v>10054.514068534378</v>
      </c>
      <c r="R4" s="14">
        <f>LAB_EMP!R4*LAB_Quality!R4/100</f>
        <v>10395.703729697376</v>
      </c>
      <c r="S4" s="14">
        <f>LAB_EMP!S4*LAB_Quality!S4/100</f>
        <v>10704.253277099166</v>
      </c>
      <c r="T4" s="14">
        <f>LAB_EMP!T4*LAB_Quality!T4/100</f>
        <v>11024.937956410859</v>
      </c>
      <c r="U4" s="14">
        <f>LAB_EMP!U4*LAB_Quality!U4/100</f>
        <v>11358.284285711155</v>
      </c>
      <c r="V4" s="14">
        <f>LAB_EMP!V4*LAB_Quality!V4/100</f>
        <v>11704.842494002212</v>
      </c>
      <c r="W4" s="14">
        <f>LAB_EMP!W4*LAB_Quality!W4/100</f>
        <v>12065.187607525457</v>
      </c>
      <c r="X4" s="14">
        <f>LAB_EMP!X4*LAB_Quality!X4/100</f>
        <v>12210.25023166692</v>
      </c>
      <c r="Y4" s="14">
        <f>LAB_EMP!Y4*LAB_Quality!Y4/100</f>
        <v>12282.853750253149</v>
      </c>
      <c r="Z4" s="14">
        <f>LAB_EMP!Z4*LAB_Quality!Z4/100</f>
        <v>12358.059180417315</v>
      </c>
      <c r="AA4" s="14">
        <f>LAB_EMP!AA4*LAB_Quality!AA4/100</f>
        <v>12435.87913193343</v>
      </c>
      <c r="AB4" s="14">
        <f>LAB_EMP!AB4*LAB_Quality!AB4/100</f>
        <v>12516.326956525543</v>
      </c>
      <c r="AC4" s="14">
        <f>LAB_EMP!AC4*LAB_Quality!AC4/100</f>
        <v>12518.15250693495</v>
      </c>
      <c r="AD4" s="14">
        <f>LAB_EMP!AD4*LAB_Quality!AD4/100</f>
        <v>12494.973536907535</v>
      </c>
      <c r="AE4" s="14">
        <f>LAB_EMP!AE4*LAB_Quality!AE4/100</f>
        <v>12473.792334935544</v>
      </c>
      <c r="AF4" s="14">
        <f>LAB_EMP!AF4*LAB_Quality!AF4/100</f>
        <v>12454.603833330415</v>
      </c>
      <c r="AG4" s="14">
        <f>LAB_EMP!AG4*LAB_Quality!AG4/100</f>
        <v>12437.403557357218</v>
      </c>
      <c r="AH4" s="14">
        <f>LAB_EMP!AH4*LAB_Quality!AH4/100</f>
        <v>13306.553564660246</v>
      </c>
      <c r="AI4" s="14">
        <f>LAB_EMP!AI4*LAB_Quality!AI4/100</f>
        <v>14582.654818290379</v>
      </c>
    </row>
    <row r="5" spans="1:35" ht="15">
      <c r="A5" s="38">
        <v>4</v>
      </c>
      <c r="B5" s="17" t="s">
        <v>14</v>
      </c>
      <c r="C5" s="38" t="s">
        <v>134</v>
      </c>
      <c r="D5" s="14">
        <f>LAB_EMP!D5*LAB_Quality!D5/100</f>
        <v>10503.684065537384</v>
      </c>
      <c r="E5" s="14">
        <f>LAB_EMP!E5*LAB_Quality!E5/100</f>
        <v>10906.414151388411</v>
      </c>
      <c r="F5" s="14">
        <f>LAB_EMP!F5*LAB_Quality!F5/100</f>
        <v>11325.398186489781</v>
      </c>
      <c r="G5" s="14">
        <f>LAB_EMP!G5*LAB_Quality!G5/100</f>
        <v>11682.883632925163</v>
      </c>
      <c r="H5" s="14">
        <f>LAB_EMP!H5*LAB_Quality!H5/100</f>
        <v>12009.606067547616</v>
      </c>
      <c r="I5" s="14">
        <f>LAB_EMP!I5*LAB_Quality!I5/100</f>
        <v>12348.37804358713</v>
      </c>
      <c r="J5" s="14">
        <f>LAB_EMP!J5*LAB_Quality!J5/100</f>
        <v>12699.68822866755</v>
      </c>
      <c r="K5" s="14">
        <f>LAB_EMP!K5*LAB_Quality!K5/100</f>
        <v>13064.04578230683</v>
      </c>
      <c r="L5" s="14">
        <f>LAB_EMP!L5*LAB_Quality!L5/100</f>
        <v>13038.214553910217</v>
      </c>
      <c r="M5" s="14">
        <f>LAB_EMP!M5*LAB_Quality!M5/100</f>
        <v>12885.971824411487</v>
      </c>
      <c r="N5" s="14">
        <f>LAB_EMP!N5*LAB_Quality!N5/100</f>
        <v>12740.828231768195</v>
      </c>
      <c r="O5" s="14">
        <f>LAB_EMP!O5*LAB_Quality!O5/100</f>
        <v>12602.496066464555</v>
      </c>
      <c r="P5" s="14">
        <f>LAB_EMP!P5*LAB_Quality!P5/100</f>
        <v>12470.699586004623</v>
      </c>
      <c r="Q5" s="14">
        <f>LAB_EMP!Q5*LAB_Quality!Q5/100</f>
        <v>12345.174518705295</v>
      </c>
      <c r="R5" s="14">
        <f>LAB_EMP!R5*LAB_Quality!R5/100</f>
        <v>12437.639183548745</v>
      </c>
      <c r="S5" s="14">
        <f>LAB_EMP!S5*LAB_Quality!S5/100</f>
        <v>12606.05870973822</v>
      </c>
      <c r="T5" s="14">
        <f>LAB_EMP!T5*LAB_Quality!T5/100</f>
        <v>12779.829586371416</v>
      </c>
      <c r="U5" s="14">
        <f>LAB_EMP!U5*LAB_Quality!U5/100</f>
        <v>12959.111569188692</v>
      </c>
      <c r="V5" s="14">
        <f>LAB_EMP!V5*LAB_Quality!V5/100</f>
        <v>13144.069880278023</v>
      </c>
      <c r="W5" s="14">
        <f>LAB_EMP!W5*LAB_Quality!W5/100</f>
        <v>13334.87539727012</v>
      </c>
      <c r="X5" s="14">
        <f>LAB_EMP!X5*LAB_Quality!X5/100</f>
        <v>14014.328155884576</v>
      </c>
      <c r="Y5" s="14">
        <f>LAB_EMP!Y5*LAB_Quality!Y5/100</f>
        <v>14924.077823660926</v>
      </c>
      <c r="Z5" s="14">
        <f>LAB_EMP!Z5*LAB_Quality!Z5/100</f>
        <v>15919.772622490229</v>
      </c>
      <c r="AA5" s="14">
        <f>LAB_EMP!AA5*LAB_Quality!AA5/100</f>
        <v>17010.43439297237</v>
      </c>
      <c r="AB5" s="14">
        <f>LAB_EMP!AB5*LAB_Quality!AB5/100</f>
        <v>18206.11492735844</v>
      </c>
      <c r="AC5" s="14">
        <f>LAB_EMP!AC5*LAB_Quality!AC5/100</f>
        <v>17864.74314063008</v>
      </c>
      <c r="AD5" s="14">
        <f>LAB_EMP!AD5*LAB_Quality!AD5/100</f>
        <v>17039.50103076309</v>
      </c>
      <c r="AE5" s="14">
        <f>LAB_EMP!AE5*LAB_Quality!AE5/100</f>
        <v>16269.038445469441</v>
      </c>
      <c r="AF5" s="14">
        <f>LAB_EMP!AF5*LAB_Quality!AF5/100</f>
        <v>15548.668621770172</v>
      </c>
      <c r="AG5" s="14">
        <f>LAB_EMP!AG5*LAB_Quality!AG5/100</f>
        <v>14874.163349864628</v>
      </c>
      <c r="AH5" s="14">
        <f>LAB_EMP!AH5*LAB_Quality!AH5/100</f>
        <v>15612.148186071812</v>
      </c>
      <c r="AI5" s="14">
        <f>LAB_EMP!AI5*LAB_Quality!AI5/100</f>
        <v>16975.846124356234</v>
      </c>
    </row>
    <row r="6" spans="1:35" ht="15">
      <c r="A6" s="38">
        <v>5</v>
      </c>
      <c r="B6" s="17" t="s">
        <v>21</v>
      </c>
      <c r="C6" s="38" t="s">
        <v>119</v>
      </c>
      <c r="D6" s="14">
        <f>LAB_EMP!D6*LAB_Quality!D6/100</f>
        <v>2666.664858645426</v>
      </c>
      <c r="E6" s="14">
        <f>LAB_EMP!E6*LAB_Quality!E6/100</f>
        <v>2759.790431375361</v>
      </c>
      <c r="F6" s="14">
        <f>LAB_EMP!F6*LAB_Quality!F6/100</f>
        <v>2856.2457903661557</v>
      </c>
      <c r="G6" s="14">
        <f>LAB_EMP!G6*LAB_Quality!G6/100</f>
        <v>2924.8601117990856</v>
      </c>
      <c r="H6" s="14">
        <f>LAB_EMP!H6*LAB_Quality!H6/100</f>
        <v>2940.4168577413952</v>
      </c>
      <c r="I6" s="14">
        <f>LAB_EMP!I6*LAB_Quality!I6/100</f>
        <v>2957.9700740657704</v>
      </c>
      <c r="J6" s="14">
        <f>LAB_EMP!J6*LAB_Quality!J6/100</f>
        <v>2977.4977258926215</v>
      </c>
      <c r="K6" s="14">
        <f>LAB_EMP!K6*LAB_Quality!K6/100</f>
        <v>2998.9797344385997</v>
      </c>
      <c r="L6" s="14">
        <f>LAB_EMP!L6*LAB_Quality!L6/100</f>
        <v>3040.4703346265637</v>
      </c>
      <c r="M6" s="14">
        <f>LAB_EMP!M6*LAB_Quality!M6/100</f>
        <v>3090.669629664381</v>
      </c>
      <c r="N6" s="14">
        <f>LAB_EMP!N6*LAB_Quality!N6/100</f>
        <v>3143.8179214683937</v>
      </c>
      <c r="O6" s="14">
        <f>LAB_EMP!O6*LAB_Quality!O6/100</f>
        <v>3200.0971861545013</v>
      </c>
      <c r="P6" s="14">
        <f>LAB_EMP!P6*LAB_Quality!P6/100</f>
        <v>3259.7022669626267</v>
      </c>
      <c r="Q6" s="14">
        <f>LAB_EMP!Q6*LAB_Quality!Q6/100</f>
        <v>3322.841871352114</v>
      </c>
      <c r="R6" s="14">
        <f>LAB_EMP!R6*LAB_Quality!R6/100</f>
        <v>3494.5682552795024</v>
      </c>
      <c r="S6" s="14">
        <f>LAB_EMP!S6*LAB_Quality!S6/100</f>
        <v>3713.8611027267393</v>
      </c>
      <c r="T6" s="14">
        <f>LAB_EMP!T6*LAB_Quality!T6/100</f>
        <v>3947.9235053280777</v>
      </c>
      <c r="U6" s="14">
        <f>LAB_EMP!U6*LAB_Quality!U6/100</f>
        <v>4197.796153128086</v>
      </c>
      <c r="V6" s="14">
        <f>LAB_EMP!V6*LAB_Quality!V6/100</f>
        <v>4464.595276737417</v>
      </c>
      <c r="W6" s="14">
        <f>LAB_EMP!W6*LAB_Quality!W6/100</f>
        <v>4749.518241385401</v>
      </c>
      <c r="X6" s="14">
        <f>LAB_EMP!X6*LAB_Quality!X6/100</f>
        <v>4952.572502972568</v>
      </c>
      <c r="Y6" s="14">
        <f>LAB_EMP!Y6*LAB_Quality!Y6/100</f>
        <v>5132.861130498124</v>
      </c>
      <c r="Z6" s="14">
        <f>LAB_EMP!Z6*LAB_Quality!Z6/100</f>
        <v>5323.426845289281</v>
      </c>
      <c r="AA6" s="14">
        <f>LAB_EMP!AA6*LAB_Quality!AA6/100</f>
        <v>5524.93058177378</v>
      </c>
      <c r="AB6" s="14">
        <f>LAB_EMP!AB6*LAB_Quality!AB6/100</f>
        <v>5738.083871903093</v>
      </c>
      <c r="AC6" s="14">
        <f>LAB_EMP!AC6*LAB_Quality!AC6/100</f>
        <v>5493.465611780899</v>
      </c>
      <c r="AD6" s="14">
        <f>LAB_EMP!AD6*LAB_Quality!AD6/100</f>
        <v>5125.130792645613</v>
      </c>
      <c r="AE6" s="14">
        <f>LAB_EMP!AE6*LAB_Quality!AE6/100</f>
        <v>4789.1246296099</v>
      </c>
      <c r="AF6" s="14">
        <f>LAB_EMP!AF6*LAB_Quality!AF6/100</f>
        <v>4481.98265138191</v>
      </c>
      <c r="AG6" s="14">
        <f>LAB_EMP!AG6*LAB_Quality!AG6/100</f>
        <v>4200.6534197039155</v>
      </c>
      <c r="AH6" s="14">
        <f>LAB_EMP!AH6*LAB_Quality!AH6/100</f>
        <v>4213.337091042897</v>
      </c>
      <c r="AI6" s="14">
        <f>LAB_EMP!AI6*LAB_Quality!AI6/100</f>
        <v>4327.136790582013</v>
      </c>
    </row>
    <row r="7" spans="1:35" ht="15">
      <c r="A7" s="38">
        <v>6</v>
      </c>
      <c r="B7" s="17" t="s">
        <v>49</v>
      </c>
      <c r="C7" s="38" t="s">
        <v>126</v>
      </c>
      <c r="D7" s="14">
        <f>LAB_EMP!D7*LAB_Quality!D7/100</f>
        <v>714.0902784338091</v>
      </c>
      <c r="E7" s="14">
        <f>LAB_EMP!E7*LAB_Quality!E7/100</f>
        <v>743.2521312232653</v>
      </c>
      <c r="F7" s="14">
        <f>LAB_EMP!F7*LAB_Quality!F7/100</f>
        <v>773.6555095595269</v>
      </c>
      <c r="G7" s="14">
        <f>LAB_EMP!G7*LAB_Quality!G7/100</f>
        <v>802.9884675526595</v>
      </c>
      <c r="H7" s="14">
        <f>LAB_EMP!H7*LAB_Quality!H7/100</f>
        <v>851.1145397563106</v>
      </c>
      <c r="I7" s="14">
        <f>LAB_EMP!I7*LAB_Quality!I7/100</f>
        <v>903.3374505579377</v>
      </c>
      <c r="J7" s="14">
        <f>LAB_EMP!J7*LAB_Quality!J7/100</f>
        <v>960.0025239230179</v>
      </c>
      <c r="K7" s="14">
        <f>LAB_EMP!K7*LAB_Quality!K7/100</f>
        <v>1021.4950677274651</v>
      </c>
      <c r="L7" s="14">
        <f>LAB_EMP!L7*LAB_Quality!L7/100</f>
        <v>1048.306946745173</v>
      </c>
      <c r="M7" s="14">
        <f>LAB_EMP!M7*LAB_Quality!M7/100</f>
        <v>1063.0030928282367</v>
      </c>
      <c r="N7" s="14">
        <f>LAB_EMP!N7*LAB_Quality!N7/100</f>
        <v>1078.323390319324</v>
      </c>
      <c r="O7" s="14">
        <f>LAB_EMP!O7*LAB_Quality!O7/100</f>
        <v>1094.3092737952302</v>
      </c>
      <c r="P7" s="14">
        <f>LAB_EMP!P7*LAB_Quality!P7/100</f>
        <v>1111.0067041477946</v>
      </c>
      <c r="Q7" s="14">
        <f>LAB_EMP!Q7*LAB_Quality!Q7/100</f>
        <v>1128.466683717716</v>
      </c>
      <c r="R7" s="14">
        <f>LAB_EMP!R7*LAB_Quality!R7/100</f>
        <v>1172.385746802796</v>
      </c>
      <c r="S7" s="14">
        <f>LAB_EMP!S7*LAB_Quality!S7/100</f>
        <v>1228.3159944290321</v>
      </c>
      <c r="T7" s="14">
        <f>LAB_EMP!T7*LAB_Quality!T7/100</f>
        <v>1288.1583939674351</v>
      </c>
      <c r="U7" s="14">
        <f>LAB_EMP!U7*LAB_Quality!U7/100</f>
        <v>1352.01200863327</v>
      </c>
      <c r="V7" s="14">
        <f>LAB_EMP!V7*LAB_Quality!V7/100</f>
        <v>1419.995445783426</v>
      </c>
      <c r="W7" s="14">
        <f>LAB_EMP!W7*LAB_Quality!W7/100</f>
        <v>1492.2461400133843</v>
      </c>
      <c r="X7" s="14">
        <f>LAB_EMP!X7*LAB_Quality!X7/100</f>
        <v>1596.2998239946817</v>
      </c>
      <c r="Y7" s="14">
        <f>LAB_EMP!Y7*LAB_Quality!Y7/100</f>
        <v>1718.387572126359</v>
      </c>
      <c r="Z7" s="14">
        <f>LAB_EMP!Z7*LAB_Quality!Z7/100</f>
        <v>1850.9516796636856</v>
      </c>
      <c r="AA7" s="14">
        <f>LAB_EMP!AA7*LAB_Quality!AA7/100</f>
        <v>1995.1686935187745</v>
      </c>
      <c r="AB7" s="14">
        <f>LAB_EMP!AB7*LAB_Quality!AB7/100</f>
        <v>2152.4130234388126</v>
      </c>
      <c r="AC7" s="14">
        <f>LAB_EMP!AC7*LAB_Quality!AC7/100</f>
        <v>2197.0718201701784</v>
      </c>
      <c r="AD7" s="14">
        <f>LAB_EMP!AD7*LAB_Quality!AD7/100</f>
        <v>2201.4587175177467</v>
      </c>
      <c r="AE7" s="14">
        <f>LAB_EMP!AE7*LAB_Quality!AE7/100</f>
        <v>2206.0817529120245</v>
      </c>
      <c r="AF7" s="14">
        <f>LAB_EMP!AF7*LAB_Quality!AF7/100</f>
        <v>2210.9307103075653</v>
      </c>
      <c r="AG7" s="14">
        <f>LAB_EMP!AG7*LAB_Quality!AG7/100</f>
        <v>2215.995947707997</v>
      </c>
      <c r="AH7" s="14">
        <f>LAB_EMP!AH7*LAB_Quality!AH7/100</f>
        <v>2172.599929478788</v>
      </c>
      <c r="AI7" s="14">
        <f>LAB_EMP!AI7*LAB_Quality!AI7/100</f>
        <v>2132.742601832603</v>
      </c>
    </row>
    <row r="8" spans="1:35" ht="15">
      <c r="A8" s="38">
        <v>7</v>
      </c>
      <c r="B8" s="17" t="s">
        <v>50</v>
      </c>
      <c r="C8" s="38" t="s">
        <v>120</v>
      </c>
      <c r="D8" s="14">
        <f>LAB_EMP!D8*LAB_Quality!D8/100</f>
        <v>46.35598472809922</v>
      </c>
      <c r="E8" s="14">
        <f>LAB_EMP!E8*LAB_Quality!E8/100</f>
        <v>48.034062240756384</v>
      </c>
      <c r="F8" s="14">
        <f>LAB_EMP!F8*LAB_Quality!F8/100</f>
        <v>49.77429284738789</v>
      </c>
      <c r="G8" s="14">
        <f>LAB_EMP!G8*LAB_Quality!G8/100</f>
        <v>52.12910830223041</v>
      </c>
      <c r="H8" s="14">
        <f>LAB_EMP!H8*LAB_Quality!H8/100</f>
        <v>58.343914110067196</v>
      </c>
      <c r="I8" s="14">
        <f>LAB_EMP!I8*LAB_Quality!I8/100</f>
        <v>66.31891580183103</v>
      </c>
      <c r="J8" s="14">
        <f>LAB_EMP!J8*LAB_Quality!J8/100</f>
        <v>76.36708619261852</v>
      </c>
      <c r="K8" s="14">
        <f>LAB_EMP!K8*LAB_Quality!K8/100</f>
        <v>88.89940401303218</v>
      </c>
      <c r="L8" s="14">
        <f>LAB_EMP!L8*LAB_Quality!L8/100</f>
        <v>97.2902293188592</v>
      </c>
      <c r="M8" s="14">
        <f>LAB_EMP!M8*LAB_Quality!M8/100</f>
        <v>104.59118678604999</v>
      </c>
      <c r="N8" s="14">
        <f>LAB_EMP!N8*LAB_Quality!N8/100</f>
        <v>113.31832143127828</v>
      </c>
      <c r="O8" s="14">
        <f>LAB_EMP!O8*LAB_Quality!O8/100</f>
        <v>124.2518354489368</v>
      </c>
      <c r="P8" s="14">
        <f>LAB_EMP!P8*LAB_Quality!P8/100</f>
        <v>138.81852682220494</v>
      </c>
      <c r="Q8" s="14">
        <f>LAB_EMP!Q8*LAB_Quality!Q8/100</f>
        <v>159.66979532836984</v>
      </c>
      <c r="R8" s="14">
        <f>LAB_EMP!R8*LAB_Quality!R8/100</f>
        <v>172.67771063741284</v>
      </c>
      <c r="S8" s="14">
        <f>LAB_EMP!S8*LAB_Quality!S8/100</f>
        <v>182.01426967354254</v>
      </c>
      <c r="T8" s="14">
        <f>LAB_EMP!T8*LAB_Quality!T8/100</f>
        <v>192.51560820865737</v>
      </c>
      <c r="U8" s="14">
        <f>LAB_EMP!U8*LAB_Quality!U8/100</f>
        <v>204.31738631048927</v>
      </c>
      <c r="V8" s="14">
        <f>LAB_EMP!V8*LAB_Quality!V8/100</f>
        <v>217.58814610217425</v>
      </c>
      <c r="W8" s="14">
        <f>LAB_EMP!W8*LAB_Quality!W8/100</f>
        <v>232.539066338298</v>
      </c>
      <c r="X8" s="14">
        <f>LAB_EMP!X8*LAB_Quality!X8/100</f>
        <v>221.97024728376667</v>
      </c>
      <c r="Y8" s="14">
        <f>LAB_EMP!Y8*LAB_Quality!Y8/100</f>
        <v>204.4369616325939</v>
      </c>
      <c r="Z8" s="14">
        <f>LAB_EMP!Z8*LAB_Quality!Z8/100</f>
        <v>188.83243936308477</v>
      </c>
      <c r="AA8" s="14">
        <f>LAB_EMP!AA8*LAB_Quality!AA8/100</f>
        <v>174.89484575022013</v>
      </c>
      <c r="AB8" s="14">
        <f>LAB_EMP!AB8*LAB_Quality!AB8/100</f>
        <v>162.40122196033852</v>
      </c>
      <c r="AC8" s="14">
        <f>LAB_EMP!AC8*LAB_Quality!AC8/100</f>
        <v>154.74269792552758</v>
      </c>
      <c r="AD8" s="14">
        <f>LAB_EMP!AD8*LAB_Quality!AD8/100</f>
        <v>149.80998741316253</v>
      </c>
      <c r="AE8" s="14">
        <f>LAB_EMP!AE8*LAB_Quality!AE8/100</f>
        <v>151.54406345772287</v>
      </c>
      <c r="AF8" s="14">
        <f>LAB_EMP!AF8*LAB_Quality!AF8/100</f>
        <v>149.25239756120658</v>
      </c>
      <c r="AG8" s="14">
        <f>LAB_EMP!AG8*LAB_Quality!AG8/100</f>
        <v>147.26739128702582</v>
      </c>
      <c r="AH8" s="14">
        <f>LAB_EMP!AH8*LAB_Quality!AH8/100</f>
        <v>159.32139832139742</v>
      </c>
      <c r="AI8" s="14">
        <f>LAB_EMP!AI8*LAB_Quality!AI8/100</f>
        <v>193.75695153306972</v>
      </c>
    </row>
    <row r="9" spans="1:35" ht="15">
      <c r="A9" s="38">
        <v>8</v>
      </c>
      <c r="B9" s="17" t="s">
        <v>22</v>
      </c>
      <c r="C9" s="38" t="s">
        <v>121</v>
      </c>
      <c r="D9" s="14">
        <f>LAB_EMP!D9*LAB_Quality!D9/100</f>
        <v>1020.4756852044782</v>
      </c>
      <c r="E9" s="14">
        <f>LAB_EMP!E9*LAB_Quality!E9/100</f>
        <v>1064.9613515928688</v>
      </c>
      <c r="F9" s="14">
        <f>LAB_EMP!F9*LAB_Quality!F9/100</f>
        <v>1111.466760029147</v>
      </c>
      <c r="G9" s="14">
        <f>LAB_EMP!G9*LAB_Quality!G9/100</f>
        <v>1155.212435200297</v>
      </c>
      <c r="H9" s="14">
        <f>LAB_EMP!H9*LAB_Quality!H9/100</f>
        <v>1213.5824358224556</v>
      </c>
      <c r="I9" s="14">
        <f>LAB_EMP!I9*LAB_Quality!I9/100</f>
        <v>1275.7221386782126</v>
      </c>
      <c r="J9" s="14">
        <f>LAB_EMP!J9*LAB_Quality!J9/100</f>
        <v>1341.9369891656443</v>
      </c>
      <c r="K9" s="14">
        <f>LAB_EMP!K9*LAB_Quality!K9/100</f>
        <v>1412.5612245574468</v>
      </c>
      <c r="L9" s="14">
        <f>LAB_EMP!L9*LAB_Quality!L9/100</f>
        <v>1496.6195847664715</v>
      </c>
      <c r="M9" s="14">
        <f>LAB_EMP!M9*LAB_Quality!M9/100</f>
        <v>1589.197182380553</v>
      </c>
      <c r="N9" s="14">
        <f>LAB_EMP!N9*LAB_Quality!N9/100</f>
        <v>1687.862942235363</v>
      </c>
      <c r="O9" s="14">
        <f>LAB_EMP!O9*LAB_Quality!O9/100</f>
        <v>1793.029782131885</v>
      </c>
      <c r="P9" s="14">
        <f>LAB_EMP!P9*LAB_Quality!P9/100</f>
        <v>1905.1390606663545</v>
      </c>
      <c r="Q9" s="14">
        <f>LAB_EMP!Q9*LAB_Quality!Q9/100</f>
        <v>2024.662552624207</v>
      </c>
      <c r="R9" s="14">
        <f>LAB_EMP!R9*LAB_Quality!R9/100</f>
        <v>2085.9538573336317</v>
      </c>
      <c r="S9" s="14">
        <f>LAB_EMP!S9*LAB_Quality!S9/100</f>
        <v>2127.570520598808</v>
      </c>
      <c r="T9" s="14">
        <f>LAB_EMP!T9*LAB_Quality!T9/100</f>
        <v>2170.807931914651</v>
      </c>
      <c r="U9" s="14">
        <f>LAB_EMP!U9*LAB_Quality!U9/100</f>
        <v>2215.7442383230004</v>
      </c>
      <c r="V9" s="14">
        <f>LAB_EMP!V9*LAB_Quality!V9/100</f>
        <v>2262.461854327667</v>
      </c>
      <c r="W9" s="14">
        <f>LAB_EMP!W9*LAB_Quality!W9/100</f>
        <v>2311.0477061671863</v>
      </c>
      <c r="X9" s="14">
        <f>LAB_EMP!X9*LAB_Quality!X9/100</f>
        <v>2375.562718787226</v>
      </c>
      <c r="Y9" s="14">
        <f>LAB_EMP!Y9*LAB_Quality!Y9/100</f>
        <v>2449.1409060867486</v>
      </c>
      <c r="Z9" s="14">
        <f>LAB_EMP!Z9*LAB_Quality!Z9/100</f>
        <v>2527.749145869119</v>
      </c>
      <c r="AA9" s="14">
        <f>LAB_EMP!AA9*LAB_Quality!AA9/100</f>
        <v>2611.710826451081</v>
      </c>
      <c r="AB9" s="14">
        <f>LAB_EMP!AB9*LAB_Quality!AB9/100</f>
        <v>2701.3704486169645</v>
      </c>
      <c r="AC9" s="14">
        <f>LAB_EMP!AC9*LAB_Quality!AC9/100</f>
        <v>2731.5803236159722</v>
      </c>
      <c r="AD9" s="14">
        <f>LAB_EMP!AD9*LAB_Quality!AD9/100</f>
        <v>2746.818913654117</v>
      </c>
      <c r="AE9" s="14">
        <f>LAB_EMP!AE9*LAB_Quality!AE9/100</f>
        <v>2769.1638983236057</v>
      </c>
      <c r="AF9" s="14">
        <f>LAB_EMP!AF9*LAB_Quality!AF9/100</f>
        <v>2798.7976994918954</v>
      </c>
      <c r="AG9" s="14">
        <f>LAB_EMP!AG9*LAB_Quality!AG9/100</f>
        <v>2835.9264849366946</v>
      </c>
      <c r="AH9" s="14">
        <f>LAB_EMP!AH9*LAB_Quality!AH9/100</f>
        <v>2920.114732500432</v>
      </c>
      <c r="AI9" s="14">
        <f>LAB_EMP!AI9*LAB_Quality!AI9/100</f>
        <v>3067.317969654415</v>
      </c>
    </row>
    <row r="10" spans="1:35" ht="15">
      <c r="A10" s="38">
        <v>9</v>
      </c>
      <c r="B10" s="17" t="s">
        <v>1</v>
      </c>
      <c r="C10" s="38" t="s">
        <v>122</v>
      </c>
      <c r="D10" s="14">
        <f>LAB_EMP!D10*LAB_Quality!D10/100</f>
        <v>240.3284940745672</v>
      </c>
      <c r="E10" s="14">
        <f>LAB_EMP!E10*LAB_Quality!E10/100</f>
        <v>250.86586683399048</v>
      </c>
      <c r="F10" s="14">
        <f>LAB_EMP!F10*LAB_Quality!F10/100</f>
        <v>261.87516617190283</v>
      </c>
      <c r="G10" s="14">
        <f>LAB_EMP!G10*LAB_Quality!G10/100</f>
        <v>273.6754652286207</v>
      </c>
      <c r="H10" s="14">
        <f>LAB_EMP!H10*LAB_Quality!H10/100</f>
        <v>298.11103413776925</v>
      </c>
      <c r="I10" s="14">
        <f>LAB_EMP!I10*LAB_Quality!I10/100</f>
        <v>326.0571649769677</v>
      </c>
      <c r="J10" s="14">
        <f>LAB_EMP!J10*LAB_Quality!J10/100</f>
        <v>358.1860085362036</v>
      </c>
      <c r="K10" s="14">
        <f>LAB_EMP!K10*LAB_Quality!K10/100</f>
        <v>395.31308180715837</v>
      </c>
      <c r="L10" s="14">
        <f>LAB_EMP!L10*LAB_Quality!L10/100</f>
        <v>437.4650453699157</v>
      </c>
      <c r="M10" s="14">
        <f>LAB_EMP!M10*LAB_Quality!M10/100</f>
        <v>485.01432039030107</v>
      </c>
      <c r="N10" s="14">
        <f>LAB_EMP!N10*LAB_Quality!N10/100</f>
        <v>538.865151313907</v>
      </c>
      <c r="O10" s="14">
        <f>LAB_EMP!O10*LAB_Quality!O10/100</f>
        <v>599.8638447826811</v>
      </c>
      <c r="P10" s="14">
        <f>LAB_EMP!P10*LAB_Quality!P10/100</f>
        <v>668.9737160607109</v>
      </c>
      <c r="Q10" s="14">
        <f>LAB_EMP!Q10*LAB_Quality!Q10/100</f>
        <v>747.2917101314356</v>
      </c>
      <c r="R10" s="14">
        <f>LAB_EMP!R10*LAB_Quality!R10/100</f>
        <v>820.6837529869825</v>
      </c>
      <c r="S10" s="14">
        <f>LAB_EMP!S10*LAB_Quality!S10/100</f>
        <v>896.1717109302597</v>
      </c>
      <c r="T10" s="14">
        <f>LAB_EMP!T10*LAB_Quality!T10/100</f>
        <v>978.9568906987969</v>
      </c>
      <c r="U10" s="14">
        <f>LAB_EMP!U10*LAB_Quality!U10/100</f>
        <v>1069.7765663289022</v>
      </c>
      <c r="V10" s="14">
        <f>LAB_EMP!V10*LAB_Quality!V10/100</f>
        <v>1169.4457214037036</v>
      </c>
      <c r="W10" s="14">
        <f>LAB_EMP!W10*LAB_Quality!W10/100</f>
        <v>1278.8656112868364</v>
      </c>
      <c r="X10" s="14">
        <f>LAB_EMP!X10*LAB_Quality!X10/100</f>
        <v>1258.615821156531</v>
      </c>
      <c r="Y10" s="14">
        <f>LAB_EMP!Y10*LAB_Quality!Y10/100</f>
        <v>1196.2890301834416</v>
      </c>
      <c r="Z10" s="14">
        <f>LAB_EMP!Z10*LAB_Quality!Z10/100</f>
        <v>1137.5751000365135</v>
      </c>
      <c r="AA10" s="14">
        <f>LAB_EMP!AA10*LAB_Quality!AA10/100</f>
        <v>1082.274242835693</v>
      </c>
      <c r="AB10" s="14">
        <f>LAB_EMP!AB10*LAB_Quality!AB10/100</f>
        <v>1030.1979009155352</v>
      </c>
      <c r="AC10" s="14">
        <f>LAB_EMP!AC10*LAB_Quality!AC10/100</f>
        <v>1009.5180597518322</v>
      </c>
      <c r="AD10" s="14">
        <f>LAB_EMP!AD10*LAB_Quality!AD10/100</f>
        <v>999.2769015569982</v>
      </c>
      <c r="AE10" s="14">
        <f>LAB_EMP!AE10*LAB_Quality!AE10/100</f>
        <v>989.7177184530827</v>
      </c>
      <c r="AF10" s="14">
        <f>LAB_EMP!AF10*LAB_Quality!AF10/100</f>
        <v>980.8170641900915</v>
      </c>
      <c r="AG10" s="14">
        <f>LAB_EMP!AG10*LAB_Quality!AG10/100</f>
        <v>972.5531879908377</v>
      </c>
      <c r="AH10" s="14">
        <f>LAB_EMP!AH10*LAB_Quality!AH10/100</f>
        <v>1136.7456926401737</v>
      </c>
      <c r="AI10" s="14">
        <f>LAB_EMP!AI10*LAB_Quality!AI10/100</f>
        <v>1422.6416701127898</v>
      </c>
    </row>
    <row r="11" spans="1:35" ht="15">
      <c r="A11" s="38">
        <v>10</v>
      </c>
      <c r="B11" s="17" t="s">
        <v>2</v>
      </c>
      <c r="C11" s="38" t="s">
        <v>123</v>
      </c>
      <c r="D11" s="14">
        <f>LAB_EMP!D11*LAB_Quality!D11/100</f>
        <v>2597.4820962825343</v>
      </c>
      <c r="E11" s="14">
        <f>LAB_EMP!E11*LAB_Quality!E11/100</f>
        <v>2718.4024456443767</v>
      </c>
      <c r="F11" s="14">
        <f>LAB_EMP!F11*LAB_Quality!F11/100</f>
        <v>2845.086184369297</v>
      </c>
      <c r="G11" s="14">
        <f>LAB_EMP!G11*LAB_Quality!G11/100</f>
        <v>2955.73320167571</v>
      </c>
      <c r="H11" s="14">
        <f>LAB_EMP!H11*LAB_Quality!H11/100</f>
        <v>3031.1733993500816</v>
      </c>
      <c r="I11" s="14">
        <f>LAB_EMP!I11*LAB_Quality!I11/100</f>
        <v>3108.722406004471</v>
      </c>
      <c r="J11" s="14">
        <f>LAB_EMP!J11*LAB_Quality!J11/100</f>
        <v>3188.44362708858</v>
      </c>
      <c r="K11" s="14">
        <f>LAB_EMP!K11*LAB_Quality!K11/100</f>
        <v>3270.40248459462</v>
      </c>
      <c r="L11" s="14">
        <f>LAB_EMP!L11*LAB_Quality!L11/100</f>
        <v>3347.9481131760613</v>
      </c>
      <c r="M11" s="14">
        <f>LAB_EMP!M11*LAB_Quality!M11/100</f>
        <v>3426.244050726092</v>
      </c>
      <c r="N11" s="14">
        <f>LAB_EMP!N11*LAB_Quality!N11/100</f>
        <v>3507.7359235364233</v>
      </c>
      <c r="O11" s="14">
        <f>LAB_EMP!O11*LAB_Quality!O11/100</f>
        <v>3592.5511512442736</v>
      </c>
      <c r="P11" s="14">
        <f>LAB_EMP!P11*LAB_Quality!P11/100</f>
        <v>3680.822410671726</v>
      </c>
      <c r="Q11" s="14">
        <f>LAB_EMP!Q11*LAB_Quality!Q11/100</f>
        <v>3772.68785486161</v>
      </c>
      <c r="R11" s="14">
        <f>LAB_EMP!R11*LAB_Quality!R11/100</f>
        <v>3832.948302382981</v>
      </c>
      <c r="S11" s="14">
        <f>LAB_EMP!S11*LAB_Quality!S11/100</f>
        <v>3883.629695499266</v>
      </c>
      <c r="T11" s="14">
        <f>LAB_EMP!T11*LAB_Quality!T11/100</f>
        <v>3936.328635730935</v>
      </c>
      <c r="U11" s="14">
        <f>LAB_EMP!U11*LAB_Quality!U11/100</f>
        <v>3991.0945584218593</v>
      </c>
      <c r="V11" s="14">
        <f>LAB_EMP!V11*LAB_Quality!V11/100</f>
        <v>4047.978732983848</v>
      </c>
      <c r="W11" s="14">
        <f>LAB_EMP!W11*LAB_Quality!W11/100</f>
        <v>4107.034324497462</v>
      </c>
      <c r="X11" s="14">
        <f>LAB_EMP!X11*LAB_Quality!X11/100</f>
        <v>4290.785059198057</v>
      </c>
      <c r="Y11" s="14">
        <f>LAB_EMP!Y11*LAB_Quality!Y11/100</f>
        <v>4526.526982069653</v>
      </c>
      <c r="Z11" s="14">
        <f>LAB_EMP!Z11*LAB_Quality!Z11/100</f>
        <v>4775.349528463662</v>
      </c>
      <c r="AA11" s="14">
        <f>LAB_EMP!AA11*LAB_Quality!AA11/100</f>
        <v>5037.985907352803</v>
      </c>
      <c r="AB11" s="14">
        <f>LAB_EMP!AB11*LAB_Quality!AB11/100</f>
        <v>5315.210863624569</v>
      </c>
      <c r="AC11" s="14">
        <f>LAB_EMP!AC11*LAB_Quality!AC11/100</f>
        <v>5382.550629223917</v>
      </c>
      <c r="AD11" s="14">
        <f>LAB_EMP!AD11*LAB_Quality!AD11/100</f>
        <v>5383.871059837652</v>
      </c>
      <c r="AE11" s="14">
        <f>LAB_EMP!AE11*LAB_Quality!AE11/100</f>
        <v>5393.01381530823</v>
      </c>
      <c r="AF11" s="14">
        <f>LAB_EMP!AF11*LAB_Quality!AF11/100</f>
        <v>5409.681093750638</v>
      </c>
      <c r="AG11" s="14">
        <f>LAB_EMP!AG11*LAB_Quality!AG11/100</f>
        <v>5433.606323961684</v>
      </c>
      <c r="AH11" s="14">
        <f>LAB_EMP!AH11*LAB_Quality!AH11/100</f>
        <v>5772.282328362574</v>
      </c>
      <c r="AI11" s="14">
        <f>LAB_EMP!AI11*LAB_Quality!AI11/100</f>
        <v>6249.312885890287</v>
      </c>
    </row>
    <row r="12" spans="1:35" ht="15">
      <c r="A12" s="38">
        <v>11</v>
      </c>
      <c r="B12" s="17" t="s">
        <v>3</v>
      </c>
      <c r="C12" s="38" t="s">
        <v>124</v>
      </c>
      <c r="D12" s="14">
        <f>LAB_EMP!D12*LAB_Quality!D12/100</f>
        <v>2046.9425660025925</v>
      </c>
      <c r="E12" s="14">
        <f>LAB_EMP!E12*LAB_Quality!E12/100</f>
        <v>2142.921137604111</v>
      </c>
      <c r="F12" s="14">
        <f>LAB_EMP!F12*LAB_Quality!F12/100</f>
        <v>2243.438614073939</v>
      </c>
      <c r="G12" s="14">
        <f>LAB_EMP!G12*LAB_Quality!G12/100</f>
        <v>2330.927034080596</v>
      </c>
      <c r="H12" s="14">
        <f>LAB_EMP!H12*LAB_Quality!H12/100</f>
        <v>2449.4600455316718</v>
      </c>
      <c r="I12" s="14">
        <f>LAB_EMP!I12*LAB_Quality!I12/100</f>
        <v>2576.1336332841415</v>
      </c>
      <c r="J12" s="14">
        <f>LAB_EMP!J12*LAB_Quality!J12/100</f>
        <v>2711.2226860866663</v>
      </c>
      <c r="K12" s="14">
        <f>LAB_EMP!K12*LAB_Quality!K12/100</f>
        <v>2855.046112648772</v>
      </c>
      <c r="L12" s="14">
        <f>LAB_EMP!L12*LAB_Quality!L12/100</f>
        <v>2943.0912963343058</v>
      </c>
      <c r="M12" s="14">
        <f>LAB_EMP!M12*LAB_Quality!M12/100</f>
        <v>3012.8193356679694</v>
      </c>
      <c r="N12" s="14">
        <f>LAB_EMP!N12*LAB_Quality!N12/100</f>
        <v>3085.1768633508273</v>
      </c>
      <c r="O12" s="14">
        <f>LAB_EMP!O12*LAB_Quality!O12/100</f>
        <v>3160.3751448125004</v>
      </c>
      <c r="P12" s="14">
        <f>LAB_EMP!P12*LAB_Quality!P12/100</f>
        <v>3238.654976886572</v>
      </c>
      <c r="Q12" s="14">
        <f>LAB_EMP!Q12*LAB_Quality!Q12/100</f>
        <v>3320.2916450160105</v>
      </c>
      <c r="R12" s="14">
        <f>LAB_EMP!R12*LAB_Quality!R12/100</f>
        <v>3458.462794625986</v>
      </c>
      <c r="S12" s="14">
        <f>LAB_EMP!S12*LAB_Quality!S12/100</f>
        <v>3622.169288398663</v>
      </c>
      <c r="T12" s="14">
        <f>LAB_EMP!T12*LAB_Quality!T12/100</f>
        <v>3794.8614405480375</v>
      </c>
      <c r="U12" s="14">
        <f>LAB_EMP!U12*LAB_Quality!U12/100</f>
        <v>3977.102832121129</v>
      </c>
      <c r="V12" s="14">
        <f>LAB_EMP!V12*LAB_Quality!V12/100</f>
        <v>4169.496122261222</v>
      </c>
      <c r="W12" s="14">
        <f>LAB_EMP!W12*LAB_Quality!W12/100</f>
        <v>4372.685955004576</v>
      </c>
      <c r="X12" s="14">
        <f>LAB_EMP!X12*LAB_Quality!X12/100</f>
        <v>4479.162587299659</v>
      </c>
      <c r="Y12" s="14">
        <f>LAB_EMP!Y12*LAB_Quality!Y12/100</f>
        <v>4552.726481651863</v>
      </c>
      <c r="Z12" s="14">
        <f>LAB_EMP!Z12*LAB_Quality!Z12/100</f>
        <v>4628.203637925469</v>
      </c>
      <c r="AA12" s="14">
        <f>LAB_EMP!AA12*LAB_Quality!AA12/100</f>
        <v>4705.588684636531</v>
      </c>
      <c r="AB12" s="14">
        <f>LAB_EMP!AB12*LAB_Quality!AB12/100</f>
        <v>4784.879084109845</v>
      </c>
      <c r="AC12" s="14">
        <f>LAB_EMP!AC12*LAB_Quality!AC12/100</f>
        <v>4861.408205874873</v>
      </c>
      <c r="AD12" s="14">
        <f>LAB_EMP!AD12*LAB_Quality!AD12/100</f>
        <v>4938.41574837337</v>
      </c>
      <c r="AE12" s="14">
        <f>LAB_EMP!AE12*LAB_Quality!AE12/100</f>
        <v>5017.532558288841</v>
      </c>
      <c r="AF12" s="14">
        <f>LAB_EMP!AF12*LAB_Quality!AF12/100</f>
        <v>5098.8229996482505</v>
      </c>
      <c r="AG12" s="14">
        <f>LAB_EMP!AG12*LAB_Quality!AG12/100</f>
        <v>5182.353880058504</v>
      </c>
      <c r="AH12" s="14">
        <f>LAB_EMP!AH12*LAB_Quality!AH12/100</f>
        <v>5518.459442492504</v>
      </c>
      <c r="AI12" s="14">
        <f>LAB_EMP!AI12*LAB_Quality!AI12/100</f>
        <v>6020.044163332556</v>
      </c>
    </row>
    <row r="13" spans="1:35" ht="15">
      <c r="A13" s="38">
        <v>12</v>
      </c>
      <c r="B13" s="17" t="s">
        <v>4</v>
      </c>
      <c r="C13" s="38" t="s">
        <v>125</v>
      </c>
      <c r="D13" s="14">
        <f>LAB_EMP!D13*LAB_Quality!D13/100</f>
        <v>542.3782934208497</v>
      </c>
      <c r="E13" s="14">
        <f>LAB_EMP!E13*LAB_Quality!E13/100</f>
        <v>574.2443722995142</v>
      </c>
      <c r="F13" s="14">
        <f>LAB_EMP!F13*LAB_Quality!F13/100</f>
        <v>607.9916983996377</v>
      </c>
      <c r="G13" s="14">
        <f>LAB_EMP!G13*LAB_Quality!G13/100</f>
        <v>630.6505999299766</v>
      </c>
      <c r="H13" s="14">
        <f>LAB_EMP!H13*LAB_Quality!H13/100</f>
        <v>626.4219672716451</v>
      </c>
      <c r="I13" s="14">
        <f>LAB_EMP!I13*LAB_Quality!I13/100</f>
        <v>623.2604775406433</v>
      </c>
      <c r="J13" s="14">
        <f>LAB_EMP!J13*LAB_Quality!J13/100</f>
        <v>621.1673644526558</v>
      </c>
      <c r="K13" s="14">
        <f>LAB_EMP!K13*LAB_Quality!K13/100</f>
        <v>620.1459380503338</v>
      </c>
      <c r="L13" s="14">
        <f>LAB_EMP!L13*LAB_Quality!L13/100</f>
        <v>723.7450920040231</v>
      </c>
      <c r="M13" s="14">
        <f>LAB_EMP!M13*LAB_Quality!M13/100</f>
        <v>892.1497050149686</v>
      </c>
      <c r="N13" s="14">
        <f>LAB_EMP!N13*LAB_Quality!N13/100</f>
        <v>1103.5453647230308</v>
      </c>
      <c r="O13" s="14">
        <f>LAB_EMP!O13*LAB_Quality!O13/100</f>
        <v>1369.716733872819</v>
      </c>
      <c r="P13" s="14">
        <f>LAB_EMP!P13*LAB_Quality!P13/100</f>
        <v>1705.8361351888736</v>
      </c>
      <c r="Q13" s="14">
        <f>LAB_EMP!Q13*LAB_Quality!Q13/100</f>
        <v>2131.465869244102</v>
      </c>
      <c r="R13" s="14">
        <f>LAB_EMP!R13*LAB_Quality!R13/100</f>
        <v>2195.757286527416</v>
      </c>
      <c r="S13" s="14">
        <f>LAB_EMP!S13*LAB_Quality!S13/100</f>
        <v>2123.782356061676</v>
      </c>
      <c r="T13" s="14">
        <f>LAB_EMP!T13*LAB_Quality!T13/100</f>
        <v>2058.1999891153373</v>
      </c>
      <c r="U13" s="14">
        <f>LAB_EMP!U13*LAB_Quality!U13/100</f>
        <v>1998.0102326659292</v>
      </c>
      <c r="V13" s="14">
        <f>LAB_EMP!V13*LAB_Quality!V13/100</f>
        <v>1942.4072613146543</v>
      </c>
      <c r="W13" s="14">
        <f>LAB_EMP!W13*LAB_Quality!W13/100</f>
        <v>1890.7392450760226</v>
      </c>
      <c r="X13" s="14">
        <f>LAB_EMP!X13*LAB_Quality!X13/100</f>
        <v>1930.347964090031</v>
      </c>
      <c r="Y13" s="14">
        <f>LAB_EMP!Y13*LAB_Quality!Y13/100</f>
        <v>2003.3531092722724</v>
      </c>
      <c r="Z13" s="14">
        <f>LAB_EMP!Z13*LAB_Quality!Z13/100</f>
        <v>2080.781489077269</v>
      </c>
      <c r="AA13" s="14">
        <f>LAB_EMP!AA13*LAB_Quality!AA13/100</f>
        <v>2162.887162813868</v>
      </c>
      <c r="AB13" s="14">
        <f>LAB_EMP!AB13*LAB_Quality!AB13/100</f>
        <v>2249.9790423747877</v>
      </c>
      <c r="AC13" s="14">
        <f>LAB_EMP!AC13*LAB_Quality!AC13/100</f>
        <v>2322.591924078399</v>
      </c>
      <c r="AD13" s="14">
        <f>LAB_EMP!AD13*LAB_Quality!AD13/100</f>
        <v>2392.2589562098665</v>
      </c>
      <c r="AE13" s="14">
        <f>LAB_EMP!AE13*LAB_Quality!AE13/100</f>
        <v>2465.431905342685</v>
      </c>
      <c r="AF13" s="14">
        <f>LAB_EMP!AF13*LAB_Quality!AF13/100</f>
        <v>2542.245348590072</v>
      </c>
      <c r="AG13" s="14">
        <f>LAB_EMP!AG13*LAB_Quality!AG13/100</f>
        <v>2622.856584615201</v>
      </c>
      <c r="AH13" s="14">
        <f>LAB_EMP!AH13*LAB_Quality!AH13/100</f>
        <v>2854.733942784014</v>
      </c>
      <c r="AI13" s="14">
        <f>LAB_EMP!AI13*LAB_Quality!AI13/100</f>
        <v>3175.7649467017236</v>
      </c>
    </row>
    <row r="14" spans="1:35" ht="15">
      <c r="A14" s="38">
        <v>13</v>
      </c>
      <c r="B14" s="17" t="s">
        <v>15</v>
      </c>
      <c r="C14" s="38" t="s">
        <v>133</v>
      </c>
      <c r="D14" s="14">
        <f>LAB_EMP!D14*LAB_Quality!D14/100</f>
        <v>480.83780983921844</v>
      </c>
      <c r="E14" s="14">
        <f>LAB_EMP!E14*LAB_Quality!E14/100</f>
        <v>499.672408060206</v>
      </c>
      <c r="F14" s="14">
        <f>LAB_EMP!F14*LAB_Quality!F14/100</f>
        <v>519.2524619550993</v>
      </c>
      <c r="G14" s="14">
        <f>LAB_EMP!G14*LAB_Quality!G14/100</f>
        <v>538.0396318318135</v>
      </c>
      <c r="H14" s="14">
        <f>LAB_EMP!H14*LAB_Quality!H14/100</f>
        <v>577.4704369042357</v>
      </c>
      <c r="I14" s="14">
        <f>LAB_EMP!I14*LAB_Quality!I14/100</f>
        <v>622.1389112401879</v>
      </c>
      <c r="J14" s="14">
        <f>LAB_EMP!J14*LAB_Quality!J14/100</f>
        <v>673.4886007400852</v>
      </c>
      <c r="K14" s="14">
        <f>LAB_EMP!K14*LAB_Quality!K14/100</f>
        <v>733.5115006234679</v>
      </c>
      <c r="L14" s="14">
        <f>LAB_EMP!L14*LAB_Quality!L14/100</f>
        <v>778.7655332667155</v>
      </c>
      <c r="M14" s="14">
        <f>LAB_EMP!M14*LAB_Quality!M14/100</f>
        <v>819.3667986550796</v>
      </c>
      <c r="N14" s="14">
        <f>LAB_EMP!N14*LAB_Quality!N14/100</f>
        <v>863.0514814658742</v>
      </c>
      <c r="O14" s="14">
        <f>LAB_EMP!O14*LAB_Quality!O14/100</f>
        <v>910.1179429956425</v>
      </c>
      <c r="P14" s="14">
        <f>LAB_EMP!P14*LAB_Quality!P14/100</f>
        <v>960.8976812111769</v>
      </c>
      <c r="Q14" s="14">
        <f>LAB_EMP!Q14*LAB_Quality!Q14/100</f>
        <v>1015.7591981854391</v>
      </c>
      <c r="R14" s="14">
        <f>LAB_EMP!R14*LAB_Quality!R14/100</f>
        <v>1061.9638306776988</v>
      </c>
      <c r="S14" s="14">
        <f>LAB_EMP!S14*LAB_Quality!S14/100</f>
        <v>1106.8218703310597</v>
      </c>
      <c r="T14" s="14">
        <f>LAB_EMP!T14*LAB_Quality!T14/100</f>
        <v>1154.8919306446371</v>
      </c>
      <c r="U14" s="14">
        <f>LAB_EMP!U14*LAB_Quality!U14/100</f>
        <v>1206.7543898378979</v>
      </c>
      <c r="V14" s="14">
        <f>LAB_EMP!V14*LAB_Quality!V14/100</f>
        <v>1263.1836354682498</v>
      </c>
      <c r="W14" s="14">
        <f>LAB_EMP!W14*LAB_Quality!W14/100</f>
        <v>1325.2226449979069</v>
      </c>
      <c r="X14" s="14">
        <f>LAB_EMP!X14*LAB_Quality!X14/100</f>
        <v>1335.7890279809517</v>
      </c>
      <c r="Y14" s="14">
        <f>LAB_EMP!Y14*LAB_Quality!Y14/100</f>
        <v>1330.301046397268</v>
      </c>
      <c r="Z14" s="14">
        <f>LAB_EMP!Z14*LAB_Quality!Z14/100</f>
        <v>1327.0377123236003</v>
      </c>
      <c r="AA14" s="14">
        <f>LAB_EMP!AA14*LAB_Quality!AA14/100</f>
        <v>1325.4852299566837</v>
      </c>
      <c r="AB14" s="14">
        <f>LAB_EMP!AB14*LAB_Quality!AB14/100</f>
        <v>1325.2537152646137</v>
      </c>
      <c r="AC14" s="14">
        <f>LAB_EMP!AC14*LAB_Quality!AC14/100</f>
        <v>1402.6114756968666</v>
      </c>
      <c r="AD14" s="14">
        <f>LAB_EMP!AD14*LAB_Quality!AD14/100</f>
        <v>1514.4688690103462</v>
      </c>
      <c r="AE14" s="14">
        <f>LAB_EMP!AE14*LAB_Quality!AE14/100</f>
        <v>1637.3983731105354</v>
      </c>
      <c r="AF14" s="14">
        <f>LAB_EMP!AF14*LAB_Quality!AF14/100</f>
        <v>1772.5344549240745</v>
      </c>
      <c r="AG14" s="14">
        <f>LAB_EMP!AG14*LAB_Quality!AG14/100</f>
        <v>1921.1372633198705</v>
      </c>
      <c r="AH14" s="14">
        <f>LAB_EMP!AH14*LAB_Quality!AH14/100</f>
        <v>2090.1750558295953</v>
      </c>
      <c r="AI14" s="14">
        <f>LAB_EMP!AI14*LAB_Quality!AI14/100</f>
        <v>2285.8090226129857</v>
      </c>
    </row>
    <row r="15" spans="1:35" ht="15">
      <c r="A15" s="38">
        <v>14</v>
      </c>
      <c r="B15" s="17" t="s">
        <v>5</v>
      </c>
      <c r="C15" s="38" t="s">
        <v>128</v>
      </c>
      <c r="D15" s="14">
        <f>LAB_EMP!D15*LAB_Quality!D15/100</f>
        <v>514</v>
      </c>
      <c r="E15" s="14">
        <f>LAB_EMP!E15*LAB_Quality!E15/100</f>
        <v>524.6617375555461</v>
      </c>
      <c r="F15" s="14">
        <f>LAB_EMP!F15*LAB_Quality!F15/100</f>
        <v>540.7058545950624</v>
      </c>
      <c r="G15" s="14">
        <f>LAB_EMP!G15*LAB_Quality!G15/100</f>
        <v>554.3992265129565</v>
      </c>
      <c r="H15" s="14">
        <f>LAB_EMP!H15*LAB_Quality!H15/100</f>
        <v>608.1165032185066</v>
      </c>
      <c r="I15" s="14">
        <f>LAB_EMP!I15*LAB_Quality!I15/100</f>
        <v>668.1130663446862</v>
      </c>
      <c r="J15" s="14">
        <f>LAB_EMP!J15*LAB_Quality!J15/100</f>
        <v>735.1301333500253</v>
      </c>
      <c r="K15" s="14">
        <f>LAB_EMP!K15*LAB_Quality!K15/100</f>
        <v>809.9967184191429</v>
      </c>
      <c r="L15" s="14">
        <f>LAB_EMP!L15*LAB_Quality!L15/100</f>
        <v>820.9563247811841</v>
      </c>
      <c r="M15" s="14">
        <f>LAB_EMP!M15*LAB_Quality!M15/100</f>
        <v>809.2697062798563</v>
      </c>
      <c r="N15" s="14">
        <f>LAB_EMP!N15*LAB_Quality!N15/100</f>
        <v>798.076780207032</v>
      </c>
      <c r="O15" s="14">
        <f>LAB_EMP!O15*LAB_Quality!O15/100</f>
        <v>787.3764913736163</v>
      </c>
      <c r="P15" s="14">
        <f>LAB_EMP!P15*LAB_Quality!P15/100</f>
        <v>777.1683001397415</v>
      </c>
      <c r="Q15" s="14">
        <f>LAB_EMP!Q15*LAB_Quality!Q15/100</f>
        <v>767.4521987654452</v>
      </c>
      <c r="R15" s="14">
        <f>LAB_EMP!R15*LAB_Quality!R15/100</f>
        <v>764.4864186299887</v>
      </c>
      <c r="S15" s="14">
        <f>LAB_EMP!S15*LAB_Quality!S15/100</f>
        <v>763.948648905288</v>
      </c>
      <c r="T15" s="14">
        <f>LAB_EMP!T15*LAB_Quality!T15/100</f>
        <v>763.7668152467758</v>
      </c>
      <c r="U15" s="14">
        <f>LAB_EMP!U15*LAB_Quality!U15/100</f>
        <v>763.98816521624</v>
      </c>
      <c r="V15" s="14">
        <f>LAB_EMP!V15*LAB_Quality!V15/100</f>
        <v>764.6710106533031</v>
      </c>
      <c r="W15" s="14">
        <f>LAB_EMP!W15*LAB_Quality!W15/100</f>
        <v>765.8870576647585</v>
      </c>
      <c r="X15" s="14">
        <f>LAB_EMP!X15*LAB_Quality!X15/100</f>
        <v>852.1573583855665</v>
      </c>
      <c r="Y15" s="14">
        <f>LAB_EMP!Y15*LAB_Quality!Y15/100</f>
        <v>983.8761580292353</v>
      </c>
      <c r="Z15" s="14">
        <f>LAB_EMP!Z15*LAB_Quality!Z15/100</f>
        <v>1138.6364323717926</v>
      </c>
      <c r="AA15" s="14">
        <f>LAB_EMP!AA15*LAB_Quality!AA15/100</f>
        <v>1320.815748804909</v>
      </c>
      <c r="AB15" s="14">
        <f>LAB_EMP!AB15*LAB_Quality!AB15/100</f>
        <v>1535.71233823298</v>
      </c>
      <c r="AC15" s="14">
        <f>LAB_EMP!AC15*LAB_Quality!AC15/100</f>
        <v>1676.9391756675793</v>
      </c>
      <c r="AD15" s="14">
        <f>LAB_EMP!AD15*LAB_Quality!AD15/100</f>
        <v>1792.80531319373</v>
      </c>
      <c r="AE15" s="14">
        <f>LAB_EMP!AE15*LAB_Quality!AE15/100</f>
        <v>1917.178544282371</v>
      </c>
      <c r="AF15" s="14">
        <f>LAB_EMP!AF15*LAB_Quality!AF15/100</f>
        <v>2050.6810076619645</v>
      </c>
      <c r="AG15" s="14">
        <f>LAB_EMP!AG15*LAB_Quality!AG15/100</f>
        <v>2193.983031258451</v>
      </c>
      <c r="AH15" s="14">
        <f>LAB_EMP!AH15*LAB_Quality!AH15/100</f>
        <v>2320.114032090431</v>
      </c>
      <c r="AI15" s="14">
        <f>LAB_EMP!AI15*LAB_Quality!AI15/100</f>
        <v>2455.8098887092856</v>
      </c>
    </row>
    <row r="16" spans="1:35" ht="15">
      <c r="A16" s="38">
        <v>15</v>
      </c>
      <c r="B16" s="17" t="s">
        <v>16</v>
      </c>
      <c r="C16" s="38" t="s">
        <v>127</v>
      </c>
      <c r="D16" s="14">
        <f>LAB_EMP!D16*LAB_Quality!D16/100</f>
        <v>1896.579625928824</v>
      </c>
      <c r="E16" s="14">
        <f>LAB_EMP!E16*LAB_Quality!E16/100</f>
        <v>1972.4221050451279</v>
      </c>
      <c r="F16" s="14">
        <f>LAB_EMP!F16*LAB_Quality!F16/100</f>
        <v>2051.3734144108635</v>
      </c>
      <c r="G16" s="14">
        <f>LAB_EMP!G16*LAB_Quality!G16/100</f>
        <v>2140.36707333544</v>
      </c>
      <c r="H16" s="14">
        <f>LAB_EMP!H16*LAB_Quality!H16/100</f>
        <v>2309.0041298535284</v>
      </c>
      <c r="I16" s="14">
        <f>LAB_EMP!I16*LAB_Quality!I16/100</f>
        <v>2492.720091923491</v>
      </c>
      <c r="J16" s="14">
        <f>LAB_EMP!J16*LAB_Quality!J16/100</f>
        <v>2693.0058543900313</v>
      </c>
      <c r="K16" s="14">
        <f>LAB_EMP!K16*LAB_Quality!K16/100</f>
        <v>2911.509744402374</v>
      </c>
      <c r="L16" s="14">
        <f>LAB_EMP!L16*LAB_Quality!L16/100</f>
        <v>3036.9384974883974</v>
      </c>
      <c r="M16" s="14">
        <f>LAB_EMP!M16*LAB_Quality!M16/100</f>
        <v>3130.640583373561</v>
      </c>
      <c r="N16" s="14">
        <f>LAB_EMP!N16*LAB_Quality!N16/100</f>
        <v>3228.332897441869</v>
      </c>
      <c r="O16" s="14">
        <f>LAB_EMP!O16*LAB_Quality!O16/100</f>
        <v>3330.1684403549193</v>
      </c>
      <c r="P16" s="14">
        <f>LAB_EMP!P16*LAB_Quality!P16/100</f>
        <v>3436.3063748551212</v>
      </c>
      <c r="Q16" s="14">
        <f>LAB_EMP!Q16*LAB_Quality!Q16/100</f>
        <v>3546.912268699236</v>
      </c>
      <c r="R16" s="14">
        <f>LAB_EMP!R16*LAB_Quality!R16/100</f>
        <v>3590.1828550643736</v>
      </c>
      <c r="S16" s="14">
        <f>LAB_EMP!S16*LAB_Quality!S16/100</f>
        <v>3616.8175206468413</v>
      </c>
      <c r="T16" s="14">
        <f>LAB_EMP!T16*LAB_Quality!T16/100</f>
        <v>3651.5999220679723</v>
      </c>
      <c r="U16" s="14">
        <f>LAB_EMP!U16*LAB_Quality!U16/100</f>
        <v>3695.0497971605423</v>
      </c>
      <c r="V16" s="14">
        <f>LAB_EMP!V16*LAB_Quality!V16/100</f>
        <v>3747.767741876536</v>
      </c>
      <c r="W16" s="14">
        <f>LAB_EMP!W16*LAB_Quality!W16/100</f>
        <v>3810.4455169400053</v>
      </c>
      <c r="X16" s="14">
        <f>LAB_EMP!X16*LAB_Quality!X16/100</f>
        <v>4053.5686788049165</v>
      </c>
      <c r="Y16" s="14">
        <f>LAB_EMP!Y16*LAB_Quality!Y16/100</f>
        <v>4375.667905808591</v>
      </c>
      <c r="Z16" s="14">
        <f>LAB_EMP!Z16*LAB_Quality!Z16/100</f>
        <v>4723.567633345618</v>
      </c>
      <c r="AA16" s="14">
        <f>LAB_EMP!AA16*LAB_Quality!AA16/100</f>
        <v>5099.349953736131</v>
      </c>
      <c r="AB16" s="14">
        <f>LAB_EMP!AB16*LAB_Quality!AB16/100</f>
        <v>5505.2661307880035</v>
      </c>
      <c r="AC16" s="14">
        <f>LAB_EMP!AC16*LAB_Quality!AC16/100</f>
        <v>5608.2321074342235</v>
      </c>
      <c r="AD16" s="14">
        <f>LAB_EMP!AD16*LAB_Quality!AD16/100</f>
        <v>5607.809147152742</v>
      </c>
      <c r="AE16" s="14">
        <f>LAB_EMP!AE16*LAB_Quality!AE16/100</f>
        <v>5612.056006909776</v>
      </c>
      <c r="AF16" s="14">
        <f>LAB_EMP!AF16*LAB_Quality!AF16/100</f>
        <v>5620.7960373135365</v>
      </c>
      <c r="AG16" s="14">
        <f>LAB_EMP!AG16*LAB_Quality!AG16/100</f>
        <v>5633.876233879875</v>
      </c>
      <c r="AH16" s="14">
        <f>LAB_EMP!AH16*LAB_Quality!AH16/100</f>
        <v>6260.352404158321</v>
      </c>
      <c r="AI16" s="14">
        <f>LAB_EMP!AI16*LAB_Quality!AI16/100</f>
        <v>7221.106707772473</v>
      </c>
    </row>
    <row r="17" spans="1:35" ht="15">
      <c r="A17" s="38">
        <v>16</v>
      </c>
      <c r="B17" s="17" t="s">
        <v>6</v>
      </c>
      <c r="C17" s="38" t="s">
        <v>132</v>
      </c>
      <c r="D17" s="14">
        <f>LAB_EMP!D17*LAB_Quality!D17/100</f>
        <v>797.165805478992</v>
      </c>
      <c r="E17" s="14">
        <f>LAB_EMP!E17*LAB_Quality!E17/100</f>
        <v>836.9765843380758</v>
      </c>
      <c r="F17" s="14">
        <f>LAB_EMP!F17*LAB_Quality!F17/100</f>
        <v>878.9605808260626</v>
      </c>
      <c r="G17" s="14">
        <f>LAB_EMP!G17*LAB_Quality!G17/100</f>
        <v>927.3741061033037</v>
      </c>
      <c r="H17" s="14">
        <f>LAB_EMP!H17*LAB_Quality!H17/100</f>
        <v>976.1404254547498</v>
      </c>
      <c r="I17" s="14">
        <f>LAB_EMP!I17*LAB_Quality!I17/100</f>
        <v>1027.6398402021541</v>
      </c>
      <c r="J17" s="14">
        <f>LAB_EMP!J17*LAB_Quality!J17/100</f>
        <v>1082.0597012535188</v>
      </c>
      <c r="K17" s="14">
        <f>LAB_EMP!K17*LAB_Quality!K17/100</f>
        <v>1139.6070492444983</v>
      </c>
      <c r="L17" s="14">
        <f>LAB_EMP!L17*LAB_Quality!L17/100</f>
        <v>1196.424263166608</v>
      </c>
      <c r="M17" s="14">
        <f>LAB_EMP!M17*LAB_Quality!M17/100</f>
        <v>1254.9685617475775</v>
      </c>
      <c r="N17" s="14">
        <f>LAB_EMP!N17*LAB_Quality!N17/100</f>
        <v>1316.7454555341194</v>
      </c>
      <c r="O17" s="14">
        <f>LAB_EMP!O17*LAB_Quality!O17/100</f>
        <v>1381.9892663250678</v>
      </c>
      <c r="P17" s="14">
        <f>LAB_EMP!P17*LAB_Quality!P17/100</f>
        <v>1450.9594339543112</v>
      </c>
      <c r="Q17" s="14">
        <f>LAB_EMP!Q17*LAB_Quality!Q17/100</f>
        <v>1523.944173517234</v>
      </c>
      <c r="R17" s="14">
        <f>LAB_EMP!R17*LAB_Quality!R17/100</f>
        <v>1510.928682725868</v>
      </c>
      <c r="S17" s="14">
        <f>LAB_EMP!S17*LAB_Quality!S17/100</f>
        <v>1470.4950680736315</v>
      </c>
      <c r="T17" s="14">
        <f>LAB_EMP!T17*LAB_Quality!T17/100</f>
        <v>1432.2446833679487</v>
      </c>
      <c r="U17" s="14">
        <f>LAB_EMP!U17*LAB_Quality!U17/100</f>
        <v>1395.9408021407667</v>
      </c>
      <c r="V17" s="14">
        <f>LAB_EMP!V17*LAB_Quality!V17/100</f>
        <v>1361.3841541483798</v>
      </c>
      <c r="W17" s="14">
        <f>LAB_EMP!W17*LAB_Quality!W17/100</f>
        <v>1328.4062768196322</v>
      </c>
      <c r="X17" s="14">
        <f>LAB_EMP!X17*LAB_Quality!X17/100</f>
        <v>1360.5041388296054</v>
      </c>
      <c r="Y17" s="14">
        <f>LAB_EMP!Y17*LAB_Quality!Y17/100</f>
        <v>1416.2321550950624</v>
      </c>
      <c r="Z17" s="14">
        <f>LAB_EMP!Z17*LAB_Quality!Z17/100</f>
        <v>1474.6595203715071</v>
      </c>
      <c r="AA17" s="14">
        <f>LAB_EMP!AA17*LAB_Quality!AA17/100</f>
        <v>1535.9425440471307</v>
      </c>
      <c r="AB17" s="14">
        <f>LAB_EMP!AB17*LAB_Quality!AB17/100</f>
        <v>1600.2483940767897</v>
      </c>
      <c r="AC17" s="14">
        <f>LAB_EMP!AC17*LAB_Quality!AC17/100</f>
        <v>1629.9886037663018</v>
      </c>
      <c r="AD17" s="14">
        <f>LAB_EMP!AD17*LAB_Quality!AD17/100</f>
        <v>1649.1873907370389</v>
      </c>
      <c r="AE17" s="14">
        <f>LAB_EMP!AE17*LAB_Quality!AE17/100</f>
        <v>1670.5468088437815</v>
      </c>
      <c r="AF17" s="14">
        <f>LAB_EMP!AF17*LAB_Quality!AF17/100</f>
        <v>1694.439243357537</v>
      </c>
      <c r="AG17" s="14">
        <f>LAB_EMP!AG17*LAB_Quality!AG17/100</f>
        <v>1721.3102685765837</v>
      </c>
      <c r="AH17" s="14">
        <f>LAB_EMP!AH17*LAB_Quality!AH17/100</f>
        <v>1857.6376328078902</v>
      </c>
      <c r="AI17" s="14">
        <f>LAB_EMP!AI17*LAB_Quality!AI17/100</f>
        <v>2058.669971296341</v>
      </c>
    </row>
    <row r="18" spans="1:35" ht="15">
      <c r="A18" s="38">
        <v>17</v>
      </c>
      <c r="B18" s="17" t="s">
        <v>7</v>
      </c>
      <c r="C18" s="38" t="s">
        <v>113</v>
      </c>
      <c r="D18" s="14">
        <f>LAB_EMP!D18*LAB_Quality!D18/100</f>
        <v>5645.977822445912</v>
      </c>
      <c r="E18" s="14">
        <f>LAB_EMP!E18*LAB_Quality!E18/100</f>
        <v>6089.400590883959</v>
      </c>
      <c r="F18" s="14">
        <f>LAB_EMP!F18*LAB_Quality!F18/100</f>
        <v>6568.0144271737</v>
      </c>
      <c r="G18" s="14">
        <f>LAB_EMP!G18*LAB_Quality!G18/100</f>
        <v>7184.022401005134</v>
      </c>
      <c r="H18" s="14">
        <f>LAB_EMP!H18*LAB_Quality!H18/100</f>
        <v>8137.654049170497</v>
      </c>
      <c r="I18" s="14">
        <f>LAB_EMP!I18*LAB_Quality!I18/100</f>
        <v>9267.402173903458</v>
      </c>
      <c r="J18" s="14">
        <f>LAB_EMP!J18*LAB_Quality!J18/100</f>
        <v>10617.425644110903</v>
      </c>
      <c r="K18" s="14">
        <f>LAB_EMP!K18*LAB_Quality!K18/100</f>
        <v>12245.390339708523</v>
      </c>
      <c r="L18" s="14">
        <f>LAB_EMP!L18*LAB_Quality!L18/100</f>
        <v>12590.827716800535</v>
      </c>
      <c r="M18" s="14">
        <f>LAB_EMP!M18*LAB_Quality!M18/100</f>
        <v>12518.29698349449</v>
      </c>
      <c r="N18" s="14">
        <f>LAB_EMP!N18*LAB_Quality!N18/100</f>
        <v>12526.066372976107</v>
      </c>
      <c r="O18" s="14">
        <f>LAB_EMP!O18*LAB_Quality!O18/100</f>
        <v>12605.56757267463</v>
      </c>
      <c r="P18" s="14">
        <f>LAB_EMP!P18*LAB_Quality!P18/100</f>
        <v>12749.945974776674</v>
      </c>
      <c r="Q18" s="14">
        <f>LAB_EMP!Q18*LAB_Quality!Q18/100</f>
        <v>12953.80393158145</v>
      </c>
      <c r="R18" s="14">
        <f>LAB_EMP!R18*LAB_Quality!R18/100</f>
        <v>13664.528913498323</v>
      </c>
      <c r="S18" s="14">
        <f>LAB_EMP!S18*LAB_Quality!S18/100</f>
        <v>14584.116570357655</v>
      </c>
      <c r="T18" s="14">
        <f>LAB_EMP!T18*LAB_Quality!T18/100</f>
        <v>15566.409122042496</v>
      </c>
      <c r="U18" s="14">
        <f>LAB_EMP!U18*LAB_Quality!U18/100</f>
        <v>16615.721497855662</v>
      </c>
      <c r="V18" s="14">
        <f>LAB_EMP!V18*LAB_Quality!V18/100</f>
        <v>17736.667440987054</v>
      </c>
      <c r="W18" s="14">
        <f>LAB_EMP!W18*LAB_Quality!W18/100</f>
        <v>18934.180294023132</v>
      </c>
      <c r="X18" s="14">
        <f>LAB_EMP!X18*LAB_Quality!X18/100</f>
        <v>20456.322480760417</v>
      </c>
      <c r="Y18" s="14">
        <f>LAB_EMP!Y18*LAB_Quality!Y18/100</f>
        <v>22207.56718822289</v>
      </c>
      <c r="Z18" s="14">
        <f>LAB_EMP!Z18*LAB_Quality!Z18/100</f>
        <v>24131.282972121015</v>
      </c>
      <c r="AA18" s="14">
        <f>LAB_EMP!AA18*LAB_Quality!AA18/100</f>
        <v>26245.68442846176</v>
      </c>
      <c r="AB18" s="14">
        <f>LAB_EMP!AB18*LAB_Quality!AB18/100</f>
        <v>28570.978985120455</v>
      </c>
      <c r="AC18" s="14">
        <f>LAB_EMP!AC18*LAB_Quality!AC18/100</f>
        <v>31600.951468556337</v>
      </c>
      <c r="AD18" s="14">
        <f>LAB_EMP!AD18*LAB_Quality!AD18/100</f>
        <v>35186.728937777094</v>
      </c>
      <c r="AE18" s="14">
        <f>LAB_EMP!AE18*LAB_Quality!AE18/100</f>
        <v>39253.25287135329</v>
      </c>
      <c r="AF18" s="14">
        <f>LAB_EMP!AF18*LAB_Quality!AF18/100</f>
        <v>43876.98188656834</v>
      </c>
      <c r="AG18" s="14">
        <f>LAB_EMP!AG18*LAB_Quality!AG18/100</f>
        <v>49148.635587257064</v>
      </c>
      <c r="AH18" s="14">
        <f>LAB_EMP!AH18*LAB_Quality!AH18/100</f>
        <v>52866.88265953871</v>
      </c>
      <c r="AI18" s="14">
        <f>LAB_EMP!AI18*LAB_Quality!AI18/100</f>
        <v>56132.36900390687</v>
      </c>
    </row>
    <row r="19" spans="1:35" ht="15">
      <c r="A19" s="38">
        <v>18</v>
      </c>
      <c r="B19" s="17" t="s">
        <v>8</v>
      </c>
      <c r="C19" s="38" t="s">
        <v>131</v>
      </c>
      <c r="D19" s="14">
        <f>LAB_EMP!D19*LAB_Quality!D19/100</f>
        <v>16439.21325582846</v>
      </c>
      <c r="E19" s="14">
        <f>LAB_EMP!E19*LAB_Quality!E19/100</f>
        <v>17412.077446716474</v>
      </c>
      <c r="F19" s="14">
        <f>LAB_EMP!F19*LAB_Quality!F19/100</f>
        <v>18443.954946802343</v>
      </c>
      <c r="G19" s="14">
        <f>LAB_EMP!G19*LAB_Quality!G19/100</f>
        <v>19567.734018982846</v>
      </c>
      <c r="H19" s="14">
        <f>LAB_EMP!H19*LAB_Quality!H19/100</f>
        <v>20556.313911236826</v>
      </c>
      <c r="I19" s="14">
        <f>LAB_EMP!I19*LAB_Quality!I19/100</f>
        <v>21598.156145793153</v>
      </c>
      <c r="J19" s="14">
        <f>LAB_EMP!J19*LAB_Quality!J19/100</f>
        <v>22696.334910177797</v>
      </c>
      <c r="K19" s="14">
        <f>LAB_EMP!K19*LAB_Quality!K19/100</f>
        <v>23854.12616389451</v>
      </c>
      <c r="L19" s="14">
        <f>LAB_EMP!L19*LAB_Quality!L19/100</f>
        <v>24967.96877092494</v>
      </c>
      <c r="M19" s="14">
        <f>LAB_EMP!M19*LAB_Quality!M19/100</f>
        <v>26101.091387616372</v>
      </c>
      <c r="N19" s="14">
        <f>LAB_EMP!N19*LAB_Quality!N19/100</f>
        <v>27290.696475327975</v>
      </c>
      <c r="O19" s="14">
        <f>LAB_EMP!O19*LAB_Quality!O19/100</f>
        <v>28540.177598237555</v>
      </c>
      <c r="P19" s="14">
        <f>LAB_EMP!P19*LAB_Quality!P19/100</f>
        <v>29853.204050519926</v>
      </c>
      <c r="Q19" s="14">
        <f>LAB_EMP!Q19*LAB_Quality!Q19/100</f>
        <v>31233.751364472144</v>
      </c>
      <c r="R19" s="14">
        <f>LAB_EMP!R19*LAB_Quality!R19/100</f>
        <v>32662.150065806843</v>
      </c>
      <c r="S19" s="14">
        <f>LAB_EMP!S19*LAB_Quality!S19/100</f>
        <v>34177.38085798239</v>
      </c>
      <c r="T19" s="14">
        <f>LAB_EMP!T19*LAB_Quality!T19/100</f>
        <v>35796.593468663494</v>
      </c>
      <c r="U19" s="14">
        <f>LAB_EMP!U19*LAB_Quality!U19/100</f>
        <v>37527.07531800018</v>
      </c>
      <c r="V19" s="14">
        <f>LAB_EMP!V19*LAB_Quality!V19/100</f>
        <v>39376.78959742673</v>
      </c>
      <c r="W19" s="14">
        <f>LAB_EMP!W19*LAB_Quality!W19/100</f>
        <v>41354.43042853863</v>
      </c>
      <c r="X19" s="14">
        <f>LAB_EMP!X19*LAB_Quality!X19/100</f>
        <v>43134.16223327645</v>
      </c>
      <c r="Y19" s="14">
        <f>LAB_EMP!Y19*LAB_Quality!Y19/100</f>
        <v>44922.14855828087</v>
      </c>
      <c r="Z19" s="14">
        <f>LAB_EMP!Z19*LAB_Quality!Z19/100</f>
        <v>46835.70282517975</v>
      </c>
      <c r="AA19" s="14">
        <f>LAB_EMP!AA19*LAB_Quality!AA19/100</f>
        <v>48885.19837910014</v>
      </c>
      <c r="AB19" s="14">
        <f>LAB_EMP!AB19*LAB_Quality!AB19/100</f>
        <v>51082.225042801576</v>
      </c>
      <c r="AC19" s="14">
        <f>LAB_EMP!AC19*LAB_Quality!AC19/100</f>
        <v>52281.135142525694</v>
      </c>
      <c r="AD19" s="14">
        <f>LAB_EMP!AD19*LAB_Quality!AD19/100</f>
        <v>53134.20601659435</v>
      </c>
      <c r="AE19" s="14">
        <f>LAB_EMP!AE19*LAB_Quality!AE19/100</f>
        <v>54009.47480415301</v>
      </c>
      <c r="AF19" s="14">
        <f>LAB_EMP!AF19*LAB_Quality!AF19/100</f>
        <v>54906.85531213536</v>
      </c>
      <c r="AG19" s="14">
        <f>LAB_EMP!AG19*LAB_Quality!AG19/100</f>
        <v>55826.37173738018</v>
      </c>
      <c r="AH19" s="14">
        <f>LAB_EMP!AH19*LAB_Quality!AH19/100</f>
        <v>56415.30624196299</v>
      </c>
      <c r="AI19" s="14">
        <f>LAB_EMP!AI19*LAB_Quality!AI19/100</f>
        <v>57032.98609383175</v>
      </c>
    </row>
    <row r="20" spans="1:35" ht="15">
      <c r="A20" s="38">
        <v>19</v>
      </c>
      <c r="B20" s="17" t="s">
        <v>9</v>
      </c>
      <c r="C20" s="38" t="s">
        <v>114</v>
      </c>
      <c r="D20" s="14">
        <f>LAB_EMP!D20*LAB_Quality!D20/100</f>
        <v>2267.6295225300028</v>
      </c>
      <c r="E20" s="14">
        <f>LAB_EMP!E20*LAB_Quality!E20/100</f>
        <v>2390.600935031492</v>
      </c>
      <c r="F20" s="14">
        <f>LAB_EMP!F20*LAB_Quality!F20/100</f>
        <v>2520.4585155291315</v>
      </c>
      <c r="G20" s="14">
        <f>LAB_EMP!G20*LAB_Quality!G20/100</f>
        <v>2656.1590127503205</v>
      </c>
      <c r="H20" s="14">
        <f>LAB_EMP!H20*LAB_Quality!H20/100</f>
        <v>2755.1202387436056</v>
      </c>
      <c r="I20" s="14">
        <f>LAB_EMP!I20*LAB_Quality!I20/100</f>
        <v>2858.4874956202907</v>
      </c>
      <c r="J20" s="14">
        <f>LAB_EMP!J20*LAB_Quality!J20/100</f>
        <v>2966.493769070832</v>
      </c>
      <c r="K20" s="14">
        <f>LAB_EMP!K20*LAB_Quality!K20/100</f>
        <v>3079.386115089233</v>
      </c>
      <c r="L20" s="14">
        <f>LAB_EMP!L20*LAB_Quality!L20/100</f>
        <v>3148.70272099573</v>
      </c>
      <c r="M20" s="14">
        <f>LAB_EMP!M20*LAB_Quality!M20/100</f>
        <v>3203.6748199390313</v>
      </c>
      <c r="N20" s="14">
        <f>LAB_EMP!N20*LAB_Quality!N20/100</f>
        <v>3260.0888244335547</v>
      </c>
      <c r="O20" s="14">
        <f>LAB_EMP!O20*LAB_Quality!O20/100</f>
        <v>3317.9734544728503</v>
      </c>
      <c r="P20" s="14">
        <f>LAB_EMP!P20*LAB_Quality!P20/100</f>
        <v>3377.358145958855</v>
      </c>
      <c r="Q20" s="14">
        <f>LAB_EMP!Q20*LAB_Quality!Q20/100</f>
        <v>3438.2730658418864</v>
      </c>
      <c r="R20" s="14">
        <f>LAB_EMP!R20*LAB_Quality!R20/100</f>
        <v>3617.234338823451</v>
      </c>
      <c r="S20" s="14">
        <f>LAB_EMP!S20*LAB_Quality!S20/100</f>
        <v>3847.7063310809917</v>
      </c>
      <c r="T20" s="14">
        <f>LAB_EMP!T20*LAB_Quality!T20/100</f>
        <v>4093.342774212756</v>
      </c>
      <c r="U20" s="14">
        <f>LAB_EMP!U20*LAB_Quality!U20/100</f>
        <v>4355.186596378972</v>
      </c>
      <c r="V20" s="14">
        <f>LAB_EMP!V20*LAB_Quality!V20/100</f>
        <v>4634.356609362062</v>
      </c>
      <c r="W20" s="14">
        <f>LAB_EMP!W20*LAB_Quality!W20/100</f>
        <v>4932.05339910369</v>
      </c>
      <c r="X20" s="14">
        <f>LAB_EMP!X20*LAB_Quality!X20/100</f>
        <v>5246.609832662162</v>
      </c>
      <c r="Y20" s="14">
        <f>LAB_EMP!Y20*LAB_Quality!Y20/100</f>
        <v>5580.594644341247</v>
      </c>
      <c r="Z20" s="14">
        <f>LAB_EMP!Z20*LAB_Quality!Z20/100</f>
        <v>5936.234930379904</v>
      </c>
      <c r="AA20" s="14">
        <f>LAB_EMP!AA20*LAB_Quality!AA20/100</f>
        <v>6314.9647384483405</v>
      </c>
      <c r="AB20" s="14">
        <f>LAB_EMP!AB20*LAB_Quality!AB20/100</f>
        <v>6718.3153315485115</v>
      </c>
      <c r="AC20" s="14">
        <f>LAB_EMP!AC20*LAB_Quality!AC20/100</f>
        <v>6906.053452738631</v>
      </c>
      <c r="AD20" s="14">
        <f>LAB_EMP!AD20*LAB_Quality!AD20/100</f>
        <v>7021.602637870883</v>
      </c>
      <c r="AE20" s="14">
        <f>LAB_EMP!AE20*LAB_Quality!AE20/100</f>
        <v>7143.099446644554</v>
      </c>
      <c r="AF20" s="14">
        <f>LAB_EMP!AF20*LAB_Quality!AF20/100</f>
        <v>7270.728676331204</v>
      </c>
      <c r="AG20" s="14">
        <f>LAB_EMP!AG20*LAB_Quality!AG20/100</f>
        <v>7404.68558035569</v>
      </c>
      <c r="AH20" s="14">
        <f>LAB_EMP!AH20*LAB_Quality!AH20/100</f>
        <v>8238.186010844594</v>
      </c>
      <c r="AI20" s="14">
        <f>LAB_EMP!AI20*LAB_Quality!AI20/100</f>
        <v>9488.333031893897</v>
      </c>
    </row>
    <row r="21" spans="1:35" ht="15">
      <c r="A21" s="38">
        <v>20</v>
      </c>
      <c r="B21" s="17" t="s">
        <v>10</v>
      </c>
      <c r="C21" s="38" t="s">
        <v>130</v>
      </c>
      <c r="D21" s="14">
        <f>LAB_EMP!D21*LAB_Quality!D21/100</f>
        <v>5386.5598088664165</v>
      </c>
      <c r="E21" s="14">
        <f>LAB_EMP!E21*LAB_Quality!E21/100</f>
        <v>5950.686340533185</v>
      </c>
      <c r="F21" s="14">
        <f>LAB_EMP!F21*LAB_Quality!F21/100</f>
        <v>6576.55377360894</v>
      </c>
      <c r="G21" s="14">
        <f>LAB_EMP!G21*LAB_Quality!G21/100</f>
        <v>7192.927424886493</v>
      </c>
      <c r="H21" s="14">
        <f>LAB_EMP!H21*LAB_Quality!H21/100</f>
        <v>7488.011631569829</v>
      </c>
      <c r="I21" s="14">
        <f>LAB_EMP!I21*LAB_Quality!I21/100</f>
        <v>7799.312358247074</v>
      </c>
      <c r="J21" s="14">
        <f>LAB_EMP!J21*LAB_Quality!J21/100</f>
        <v>8127.649677758164</v>
      </c>
      <c r="K21" s="14">
        <f>LAB_EMP!K21*LAB_Quality!K21/100</f>
        <v>8473.902173251518</v>
      </c>
      <c r="L21" s="14">
        <f>LAB_EMP!L21*LAB_Quality!L21/100</f>
        <v>8815.297962979388</v>
      </c>
      <c r="M21" s="14">
        <f>LAB_EMP!M21*LAB_Quality!M21/100</f>
        <v>9163.491877479868</v>
      </c>
      <c r="N21" s="14">
        <f>LAB_EMP!N21*LAB_Quality!N21/100</f>
        <v>9526.270680363385</v>
      </c>
      <c r="O21" s="14">
        <f>LAB_EMP!O21*LAB_Quality!O21/100</f>
        <v>9904.24329383047</v>
      </c>
      <c r="P21" s="14">
        <f>LAB_EMP!P21*LAB_Quality!P21/100</f>
        <v>10298.047944004107</v>
      </c>
      <c r="Q21" s="14">
        <f>LAB_EMP!Q21*LAB_Quality!Q21/100</f>
        <v>10708.353658939277</v>
      </c>
      <c r="R21" s="14">
        <f>LAB_EMP!R21*LAB_Quality!R21/100</f>
        <v>11258.39414116024</v>
      </c>
      <c r="S21" s="14">
        <f>LAB_EMP!S21*LAB_Quality!S21/100</f>
        <v>11882.928323052709</v>
      </c>
      <c r="T21" s="14">
        <f>LAB_EMP!T21*LAB_Quality!T21/100</f>
        <v>12545.593146483247</v>
      </c>
      <c r="U21" s="14">
        <f>LAB_EMP!U21*LAB_Quality!U21/100</f>
        <v>13248.916675953225</v>
      </c>
      <c r="V21" s="14">
        <f>LAB_EMP!V21*LAB_Quality!V21/100</f>
        <v>13995.605021061045</v>
      </c>
      <c r="W21" s="14">
        <f>LAB_EMP!W21*LAB_Quality!W21/100</f>
        <v>14788.555377343597</v>
      </c>
      <c r="X21" s="14">
        <f>LAB_EMP!X21*LAB_Quality!X21/100</f>
        <v>15562.262585527013</v>
      </c>
      <c r="Y21" s="14">
        <f>LAB_EMP!Y21*LAB_Quality!Y21/100</f>
        <v>16356.20387438345</v>
      </c>
      <c r="Z21" s="14">
        <f>LAB_EMP!Z21*LAB_Quality!Z21/100</f>
        <v>17194.417131463662</v>
      </c>
      <c r="AA21" s="14">
        <f>LAB_EMP!AA21*LAB_Quality!AA21/100</f>
        <v>18079.510750741403</v>
      </c>
      <c r="AB21" s="14">
        <f>LAB_EMP!AB21*LAB_Quality!AB21/100</f>
        <v>19014.262334744857</v>
      </c>
      <c r="AC21" s="14">
        <f>LAB_EMP!AC21*LAB_Quality!AC21/100</f>
        <v>19694.01124460377</v>
      </c>
      <c r="AD21" s="14">
        <f>LAB_EMP!AD21*LAB_Quality!AD21/100</f>
        <v>20296.99568408122</v>
      </c>
      <c r="AE21" s="14">
        <f>LAB_EMP!AE21*LAB_Quality!AE21/100</f>
        <v>20922.78719539694</v>
      </c>
      <c r="AF21" s="14">
        <f>LAB_EMP!AF21*LAB_Quality!AF21/100</f>
        <v>21572.6235196032</v>
      </c>
      <c r="AG21" s="14">
        <f>LAB_EMP!AG21*LAB_Quality!AG21/100</f>
        <v>22247.85483977337</v>
      </c>
      <c r="AH21" s="14">
        <f>LAB_EMP!AH21*LAB_Quality!AH21/100</f>
        <v>22979.880606649356</v>
      </c>
      <c r="AI21" s="14">
        <f>LAB_EMP!AI21*LAB_Quality!AI21/100</f>
        <v>23779.152128492635</v>
      </c>
    </row>
    <row r="22" spans="1:35" ht="15">
      <c r="A22" s="38">
        <v>21</v>
      </c>
      <c r="B22" s="17" t="s">
        <v>17</v>
      </c>
      <c r="C22" s="38" t="s">
        <v>115</v>
      </c>
      <c r="D22" s="14">
        <f>LAB_EMP!D22*LAB_Quality!D22/100</f>
        <v>397.7973116631982</v>
      </c>
      <c r="E22" s="14">
        <f>LAB_EMP!E22*LAB_Quality!E22/100</f>
        <v>441.4631660160996</v>
      </c>
      <c r="F22" s="14">
        <f>LAB_EMP!F22*LAB_Quality!F22/100</f>
        <v>490.24246617552586</v>
      </c>
      <c r="G22" s="14">
        <f>LAB_EMP!G22*LAB_Quality!G22/100</f>
        <v>533.272156513205</v>
      </c>
      <c r="H22" s="14">
        <f>LAB_EMP!H22*LAB_Quality!H22/100</f>
        <v>536.6099054594993</v>
      </c>
      <c r="I22" s="14">
        <f>LAB_EMP!I22*LAB_Quality!I22/100</f>
        <v>541.1672780858015</v>
      </c>
      <c r="J22" s="14">
        <f>LAB_EMP!J22*LAB_Quality!J22/100</f>
        <v>547.6960962722846</v>
      </c>
      <c r="K22" s="14">
        <f>LAB_EMP!K22*LAB_Quality!K22/100</f>
        <v>557.5519283672933</v>
      </c>
      <c r="L22" s="14">
        <f>LAB_EMP!L22*LAB_Quality!L22/100</f>
        <v>588.917337102526</v>
      </c>
      <c r="M22" s="14">
        <f>LAB_EMP!M22*LAB_Quality!M22/100</f>
        <v>628.7511261384375</v>
      </c>
      <c r="N22" s="14">
        <f>LAB_EMP!N22*LAB_Quality!N22/100</f>
        <v>671.4296389644915</v>
      </c>
      <c r="O22" s="14">
        <f>LAB_EMP!O22*LAB_Quality!O22/100</f>
        <v>717.1687775447547</v>
      </c>
      <c r="P22" s="14">
        <f>LAB_EMP!P22*LAB_Quality!P22/100</f>
        <v>766.2019125109779</v>
      </c>
      <c r="Q22" s="14">
        <f>LAB_EMP!Q22*LAB_Quality!Q22/100</f>
        <v>818.781388207935</v>
      </c>
      <c r="R22" s="14">
        <f>LAB_EMP!R22*LAB_Quality!R22/100</f>
        <v>891.35431549068</v>
      </c>
      <c r="S22" s="14">
        <f>LAB_EMP!S22*LAB_Quality!S22/100</f>
        <v>976.6822485330601</v>
      </c>
      <c r="T22" s="14">
        <f>LAB_EMP!T22*LAB_Quality!T22/100</f>
        <v>1070.592363575786</v>
      </c>
      <c r="U22" s="14">
        <f>LAB_EMP!U22*LAB_Quality!U22/100</f>
        <v>1173.9572703773736</v>
      </c>
      <c r="V22" s="14">
        <f>LAB_EMP!V22*LAB_Quality!V22/100</f>
        <v>1287.7400908702723</v>
      </c>
      <c r="W22" s="14">
        <f>LAB_EMP!W22*LAB_Quality!W22/100</f>
        <v>1413.0040517805617</v>
      </c>
      <c r="X22" s="14">
        <f>LAB_EMP!X22*LAB_Quality!X22/100</f>
        <v>1542.6493090754873</v>
      </c>
      <c r="Y22" s="14">
        <f>LAB_EMP!Y22*LAB_Quality!Y22/100</f>
        <v>1683.8680471317512</v>
      </c>
      <c r="Z22" s="14">
        <f>LAB_EMP!Z22*LAB_Quality!Z22/100</f>
        <v>1841.8851513432433</v>
      </c>
      <c r="AA22" s="14">
        <f>LAB_EMP!AA22*LAB_Quality!AA22/100</f>
        <v>2019.8694057850837</v>
      </c>
      <c r="AB22" s="14">
        <f>LAB_EMP!AB22*LAB_Quality!AB22/100</f>
        <v>2221.9354478014593</v>
      </c>
      <c r="AC22" s="14">
        <f>LAB_EMP!AC22*LAB_Quality!AC22/100</f>
        <v>2267.099419906028</v>
      </c>
      <c r="AD22" s="14">
        <f>LAB_EMP!AD22*LAB_Quality!AD22/100</f>
        <v>2261.8438145322366</v>
      </c>
      <c r="AE22" s="14">
        <f>LAB_EMP!AE22*LAB_Quality!AE22/100</f>
        <v>2264.4238498705818</v>
      </c>
      <c r="AF22" s="14">
        <f>LAB_EMP!AF22*LAB_Quality!AF22/100</f>
        <v>2273.9982698030085</v>
      </c>
      <c r="AG22" s="14">
        <f>LAB_EMP!AG22*LAB_Quality!AG22/100</f>
        <v>2289.90598464616</v>
      </c>
      <c r="AH22" s="14">
        <f>LAB_EMP!AH22*LAB_Quality!AH22/100</f>
        <v>2288.046626671121</v>
      </c>
      <c r="AI22" s="14">
        <f>LAB_EMP!AI22*LAB_Quality!AI22/100</f>
        <v>2280.7799633658683</v>
      </c>
    </row>
    <row r="23" spans="1:35" ht="15">
      <c r="A23" s="38">
        <v>22</v>
      </c>
      <c r="B23" s="17" t="s">
        <v>23</v>
      </c>
      <c r="C23" s="38" t="s">
        <v>129</v>
      </c>
      <c r="D23" s="14">
        <f>LAB_EMP!D23*LAB_Quality!D23/100</f>
        <v>881.5048492063655</v>
      </c>
      <c r="E23" s="14">
        <f>LAB_EMP!E23*LAB_Quality!E23/100</f>
        <v>974.9495424596071</v>
      </c>
      <c r="F23" s="14">
        <f>LAB_EMP!F23*LAB_Quality!F23/100</f>
        <v>1079.2321196412959</v>
      </c>
      <c r="G23" s="14">
        <f>LAB_EMP!G23*LAB_Quality!G23/100</f>
        <v>1188.390180322848</v>
      </c>
      <c r="H23" s="14">
        <f>LAB_EMP!H23*LAB_Quality!H23/100</f>
        <v>1260.8186308067636</v>
      </c>
      <c r="I23" s="14">
        <f>LAB_EMP!I23*LAB_Quality!I23/100</f>
        <v>1338.614451822652</v>
      </c>
      <c r="J23" s="14">
        <f>LAB_EMP!J23*LAB_Quality!J23/100</f>
        <v>1422.30457069401</v>
      </c>
      <c r="K23" s="14">
        <f>LAB_EMP!K23*LAB_Quality!K23/100</f>
        <v>1512.4820680301134</v>
      </c>
      <c r="L23" s="14">
        <f>LAB_EMP!L23*LAB_Quality!L23/100</f>
        <v>1627.7591366717766</v>
      </c>
      <c r="M23" s="14">
        <f>LAB_EMP!M23*LAB_Quality!M23/100</f>
        <v>1758.6837834856235</v>
      </c>
      <c r="N23" s="14">
        <f>LAB_EMP!N23*LAB_Quality!N23/100</f>
        <v>1900.3560614114438</v>
      </c>
      <c r="O23" s="14">
        <f>LAB_EMP!O23*LAB_Quality!O23/100</f>
        <v>2053.6776316590544</v>
      </c>
      <c r="P23" s="14">
        <f>LAB_EMP!P23*LAB_Quality!P23/100</f>
        <v>2219.627501176626</v>
      </c>
      <c r="Q23" s="14">
        <f>LAB_EMP!Q23*LAB_Quality!Q23/100</f>
        <v>2399.2688041284982</v>
      </c>
      <c r="R23" s="14">
        <f>LAB_EMP!R23*LAB_Quality!R23/100</f>
        <v>2443.753736458005</v>
      </c>
      <c r="S23" s="14">
        <f>LAB_EMP!S23*LAB_Quality!S23/100</f>
        <v>2440.7474272277464</v>
      </c>
      <c r="T23" s="14">
        <f>LAB_EMP!T23*LAB_Quality!T23/100</f>
        <v>2438.403891470332</v>
      </c>
      <c r="U23" s="14">
        <f>LAB_EMP!U23*LAB_Quality!U23/100</f>
        <v>2436.70999549356</v>
      </c>
      <c r="V23" s="14">
        <f>LAB_EMP!V23*LAB_Quality!V23/100</f>
        <v>2435.653106581023</v>
      </c>
      <c r="W23" s="14">
        <f>LAB_EMP!W23*LAB_Quality!W23/100</f>
        <v>2435.2210799598347</v>
      </c>
      <c r="X23" s="14">
        <f>LAB_EMP!X23*LAB_Quality!X23/100</f>
        <v>2566.1183540529987</v>
      </c>
      <c r="Y23" s="14">
        <f>LAB_EMP!Y23*LAB_Quality!Y23/100</f>
        <v>2752.0057233646303</v>
      </c>
      <c r="Z23" s="14">
        <f>LAB_EMP!Z23*LAB_Quality!Z23/100</f>
        <v>2951.7668993174157</v>
      </c>
      <c r="AA23" s="14">
        <f>LAB_EMP!AA23*LAB_Quality!AA23/100</f>
        <v>3166.470035907396</v>
      </c>
      <c r="AB23" s="14">
        <f>LAB_EMP!AB23*LAB_Quality!AB23/100</f>
        <v>3397.268065534742</v>
      </c>
      <c r="AC23" s="14">
        <f>LAB_EMP!AC23*LAB_Quality!AC23/100</f>
        <v>3606.1486689250846</v>
      </c>
      <c r="AD23" s="14">
        <f>LAB_EMP!AD23*LAB_Quality!AD23/100</f>
        <v>3814.4942949093106</v>
      </c>
      <c r="AE23" s="14">
        <f>LAB_EMP!AE23*LAB_Quality!AE23/100</f>
        <v>4035.2888722251564</v>
      </c>
      <c r="AF23" s="14">
        <f>LAB_EMP!AF23*LAB_Quality!AF23/100</f>
        <v>4269.293970707729</v>
      </c>
      <c r="AG23" s="14">
        <f>LAB_EMP!AG23*LAB_Quality!AG23/100</f>
        <v>4517.318496382461</v>
      </c>
      <c r="AH23" s="14">
        <f>LAB_EMP!AH23*LAB_Quality!AH23/100</f>
        <v>4839.501343435038</v>
      </c>
      <c r="AI23" s="14">
        <f>LAB_EMP!AI23*LAB_Quality!AI23/100</f>
        <v>5214.572851079717</v>
      </c>
    </row>
    <row r="24" spans="1:35" ht="15">
      <c r="A24" s="39">
        <v>23</v>
      </c>
      <c r="B24" s="28" t="s">
        <v>108</v>
      </c>
      <c r="C24" s="38" t="s">
        <v>136</v>
      </c>
      <c r="D24" s="14">
        <f>LAB_EMP!D24*LAB_Quality!D24/100</f>
        <v>501.55239794488676</v>
      </c>
      <c r="E24" s="14">
        <f>LAB_EMP!E24*LAB_Quality!E24/100</f>
        <v>550.6347665337163</v>
      </c>
      <c r="F24" s="14">
        <f>LAB_EMP!F24*LAB_Quality!F24/100</f>
        <v>604.808037724597</v>
      </c>
      <c r="G24" s="14">
        <f>LAB_EMP!G24*LAB_Quality!G24/100</f>
        <v>662.4074375753704</v>
      </c>
      <c r="H24" s="14">
        <f>LAB_EMP!H24*LAB_Quality!H24/100</f>
        <v>703.8134961766478</v>
      </c>
      <c r="I24" s="14">
        <f>LAB_EMP!I24*LAB_Quality!I24/100</f>
        <v>749.1391069058031</v>
      </c>
      <c r="J24" s="14">
        <f>LAB_EMP!J24*LAB_Quality!J24/100</f>
        <v>799.2135159480936</v>
      </c>
      <c r="K24" s="14">
        <f>LAB_EMP!K24*LAB_Quality!K24/100</f>
        <v>855.2114432628448</v>
      </c>
      <c r="L24" s="14">
        <f>LAB_EMP!L24*LAB_Quality!L24/100</f>
        <v>916.3995834335727</v>
      </c>
      <c r="M24" s="14">
        <f>LAB_EMP!M24*LAB_Quality!M24/100</f>
        <v>982.0910575361589</v>
      </c>
      <c r="N24" s="14">
        <f>LAB_EMP!N24*LAB_Quality!N24/100</f>
        <v>1053.038893679027</v>
      </c>
      <c r="O24" s="14">
        <f>LAB_EMP!O24*LAB_Quality!O24/100</f>
        <v>1129.715619621269</v>
      </c>
      <c r="P24" s="14">
        <f>LAB_EMP!P24*LAB_Quality!P24/100</f>
        <v>1212.642038034165</v>
      </c>
      <c r="Q24" s="14">
        <f>LAB_EMP!Q24*LAB_Quality!Q24/100</f>
        <v>1302.3928259418576</v>
      </c>
      <c r="R24" s="14">
        <f>LAB_EMP!R24*LAB_Quality!R24/100</f>
        <v>1439.4838235410145</v>
      </c>
      <c r="S24" s="14">
        <f>LAB_EMP!S24*LAB_Quality!S24/100</f>
        <v>1606.6342954169565</v>
      </c>
      <c r="T24" s="14">
        <f>LAB_EMP!T24*LAB_Quality!T24/100</f>
        <v>1793.808100274662</v>
      </c>
      <c r="U24" s="14">
        <f>LAB_EMP!U24*LAB_Quality!U24/100</f>
        <v>2003.3929152638607</v>
      </c>
      <c r="V24" s="14">
        <f>LAB_EMP!V24*LAB_Quality!V24/100</f>
        <v>2238.0625743956593</v>
      </c>
      <c r="W24" s="14">
        <f>LAB_EMP!W24*LAB_Quality!W24/100</f>
        <v>2500.8114604050534</v>
      </c>
      <c r="X24" s="14">
        <f>LAB_EMP!X24*LAB_Quality!X24/100</f>
        <v>2809.840190997412</v>
      </c>
      <c r="Y24" s="14">
        <f>LAB_EMP!Y24*LAB_Quality!Y24/100</f>
        <v>3163.0103577096165</v>
      </c>
      <c r="Z24" s="14">
        <f>LAB_EMP!Z24*LAB_Quality!Z24/100</f>
        <v>3560.9630098105995</v>
      </c>
      <c r="AA24" s="14">
        <f>LAB_EMP!AA24*LAB_Quality!AA24/100</f>
        <v>4009.4415857490276</v>
      </c>
      <c r="AB24" s="14">
        <f>LAB_EMP!AB24*LAB_Quality!AB24/100</f>
        <v>4514.936951508187</v>
      </c>
      <c r="AC24" s="14">
        <f>LAB_EMP!AC24*LAB_Quality!AC24/100</f>
        <v>4875.942552460561</v>
      </c>
      <c r="AD24" s="14">
        <f>LAB_EMP!AD24*LAB_Quality!AD24/100</f>
        <v>5194.131616187812</v>
      </c>
      <c r="AE24" s="14">
        <f>LAB_EMP!AE24*LAB_Quality!AE24/100</f>
        <v>5534.690695002207</v>
      </c>
      <c r="AF24" s="14">
        <f>LAB_EMP!AF24*LAB_Quality!AF24/100</f>
        <v>5899.259868425081</v>
      </c>
      <c r="AG24" s="14">
        <f>LAB_EMP!AG24*LAB_Quality!AG24/100</f>
        <v>6289.602679636969</v>
      </c>
      <c r="AH24" s="14">
        <f>LAB_EMP!AH24*LAB_Quality!AH24/100</f>
        <v>7249.558953583312</v>
      </c>
      <c r="AI24" s="14">
        <f>LAB_EMP!AI24*LAB_Quality!AI24/100</f>
        <v>8586.954839347647</v>
      </c>
    </row>
    <row r="25" spans="1:35" ht="15">
      <c r="A25" s="38">
        <v>24</v>
      </c>
      <c r="B25" s="17" t="s">
        <v>18</v>
      </c>
      <c r="C25" s="38" t="s">
        <v>118</v>
      </c>
      <c r="D25" s="14">
        <f>LAB_EMP!D25*LAB_Quality!D25/100</f>
        <v>7802.224612524047</v>
      </c>
      <c r="E25" s="14">
        <f>LAB_EMP!E25*LAB_Quality!E25/100</f>
        <v>7870.941113206437</v>
      </c>
      <c r="F25" s="14">
        <f>LAB_EMP!F25*LAB_Quality!F25/100</f>
        <v>7942.576188566773</v>
      </c>
      <c r="G25" s="14">
        <f>LAB_EMP!G25*LAB_Quality!G25/100</f>
        <v>8141.595116287259</v>
      </c>
      <c r="H25" s="14">
        <f>LAB_EMP!H25*LAB_Quality!H25/100</f>
        <v>8601.462839846818</v>
      </c>
      <c r="I25" s="14">
        <f>LAB_EMP!I25*LAB_Quality!I25/100</f>
        <v>9091.101308579082</v>
      </c>
      <c r="J25" s="14">
        <f>LAB_EMP!J25*LAB_Quality!J25/100</f>
        <v>9612.895465931872</v>
      </c>
      <c r="K25" s="14">
        <f>LAB_EMP!K25*LAB_Quality!K25/100</f>
        <v>10169.474119053824</v>
      </c>
      <c r="L25" s="14">
        <f>LAB_EMP!L25*LAB_Quality!L25/100</f>
        <v>10406.757667433976</v>
      </c>
      <c r="M25" s="14">
        <f>LAB_EMP!M25*LAB_Quality!M25/100</f>
        <v>10531.855695826282</v>
      </c>
      <c r="N25" s="14">
        <f>LAB_EMP!N25*LAB_Quality!N25/100</f>
        <v>10659.217235250548</v>
      </c>
      <c r="O25" s="14">
        <f>LAB_EMP!O25*LAB_Quality!O25/100</f>
        <v>10788.89699311128</v>
      </c>
      <c r="P25" s="14">
        <f>LAB_EMP!P25*LAB_Quality!P25/100</f>
        <v>10920.95130560824</v>
      </c>
      <c r="Q25" s="14">
        <f>LAB_EMP!Q25*LAB_Quality!Q25/100</f>
        <v>11055.438192336725</v>
      </c>
      <c r="R25" s="14">
        <f>LAB_EMP!R25*LAB_Quality!R25/100</f>
        <v>11155.209218198142</v>
      </c>
      <c r="S25" s="14">
        <f>LAB_EMP!S25*LAB_Quality!S25/100</f>
        <v>11245.000996739402</v>
      </c>
      <c r="T25" s="14">
        <f>LAB_EMP!T25*LAB_Quality!T25/100</f>
        <v>11337.26762059677</v>
      </c>
      <c r="U25" s="14">
        <f>LAB_EMP!U25*LAB_Quality!U25/100</f>
        <v>11432.084160620214</v>
      </c>
      <c r="V25" s="14">
        <f>LAB_EMP!V25*LAB_Quality!V25/100</f>
        <v>11529.530598206396</v>
      </c>
      <c r="W25" s="14">
        <f>LAB_EMP!W25*LAB_Quality!W25/100</f>
        <v>11629.692108953746</v>
      </c>
      <c r="X25" s="14">
        <f>LAB_EMP!X25*LAB_Quality!X25/100</f>
        <v>11425.086753033826</v>
      </c>
      <c r="Y25" s="14">
        <f>LAB_EMP!Y25*LAB_Quality!Y25/100</f>
        <v>11128.65830774715</v>
      </c>
      <c r="Z25" s="14">
        <f>LAB_EMP!Z25*LAB_Quality!Z25/100</f>
        <v>10843.624028223041</v>
      </c>
      <c r="AA25" s="14">
        <f>LAB_EMP!AA25*LAB_Quality!AA25/100</f>
        <v>10569.53531178384</v>
      </c>
      <c r="AB25" s="14">
        <f>LAB_EMP!AB25*LAB_Quality!AB25/100</f>
        <v>10305.963656209778</v>
      </c>
      <c r="AC25" s="14">
        <f>LAB_EMP!AC25*LAB_Quality!AC25/100</f>
        <v>10497.963338080714</v>
      </c>
      <c r="AD25" s="14">
        <f>LAB_EMP!AD25*LAB_Quality!AD25/100</f>
        <v>10851.898447022138</v>
      </c>
      <c r="AE25" s="14">
        <f>LAB_EMP!AE25*LAB_Quality!AE25/100</f>
        <v>11220.522310466911</v>
      </c>
      <c r="AF25" s="14">
        <f>LAB_EMP!AF25*LAB_Quality!AF25/100</f>
        <v>11604.704896985975</v>
      </c>
      <c r="AG25" s="14">
        <f>LAB_EMP!AG25*LAB_Quality!AG25/100</f>
        <v>12005.38900951252</v>
      </c>
      <c r="AH25" s="14">
        <f>LAB_EMP!AH25*LAB_Quality!AH25/100</f>
        <v>11384.143146978848</v>
      </c>
      <c r="AI25" s="14">
        <f>LAB_EMP!AI25*LAB_Quality!AI25/100</f>
        <v>10498.667223698354</v>
      </c>
    </row>
    <row r="26" spans="1:35" ht="15">
      <c r="A26" s="38">
        <v>25</v>
      </c>
      <c r="B26" s="17" t="s">
        <v>11</v>
      </c>
      <c r="C26" s="38" t="s">
        <v>116</v>
      </c>
      <c r="D26" s="14">
        <f>LAB_EMP!D26*LAB_Quality!D26/100</f>
        <v>4493.094494328117</v>
      </c>
      <c r="E26" s="14">
        <f>LAB_EMP!E26*LAB_Quality!E26/100</f>
        <v>4569.501714992755</v>
      </c>
      <c r="F26" s="14">
        <f>LAB_EMP!F26*LAB_Quality!F26/100</f>
        <v>4648.402527646892</v>
      </c>
      <c r="G26" s="14">
        <f>LAB_EMP!G26*LAB_Quality!G26/100</f>
        <v>4739.574193242524</v>
      </c>
      <c r="H26" s="14">
        <f>LAB_EMP!H26*LAB_Quality!H26/100</f>
        <v>4823.921022707137</v>
      </c>
      <c r="I26" s="14">
        <f>LAB_EMP!I26*LAB_Quality!I26/100</f>
        <v>4912.675014982846</v>
      </c>
      <c r="J26" s="14">
        <f>LAB_EMP!J26*LAB_Quality!J26/100</f>
        <v>5006.07648880579</v>
      </c>
      <c r="K26" s="14">
        <f>LAB_EMP!K26*LAB_Quality!K26/100</f>
        <v>5104.379193478861</v>
      </c>
      <c r="L26" s="14">
        <f>LAB_EMP!L26*LAB_Quality!L26/100</f>
        <v>5339.099295170886</v>
      </c>
      <c r="M26" s="14">
        <f>LAB_EMP!M26*LAB_Quality!M26/100</f>
        <v>5631.936325694151</v>
      </c>
      <c r="N26" s="14">
        <f>LAB_EMP!N26*LAB_Quality!N26/100</f>
        <v>5941.267357408244</v>
      </c>
      <c r="O26" s="14">
        <f>LAB_EMP!O26*LAB_Quality!O26/100</f>
        <v>6268.046886095878</v>
      </c>
      <c r="P26" s="14">
        <f>LAB_EMP!P26*LAB_Quality!P26/100</f>
        <v>6613.286127965353</v>
      </c>
      <c r="Q26" s="14">
        <f>LAB_EMP!Q26*LAB_Quality!Q26/100</f>
        <v>6978.0564757538505</v>
      </c>
      <c r="R26" s="14">
        <f>LAB_EMP!R26*LAB_Quality!R26/100</f>
        <v>7314.894051023967</v>
      </c>
      <c r="S26" s="14">
        <f>LAB_EMP!S26*LAB_Quality!S26/100</f>
        <v>7652.190208949191</v>
      </c>
      <c r="T26" s="14">
        <f>LAB_EMP!T26*LAB_Quality!T26/100</f>
        <v>8006.2775360407595</v>
      </c>
      <c r="U26" s="14">
        <f>LAB_EMP!U26*LAB_Quality!U26/100</f>
        <v>8378.045666109429</v>
      </c>
      <c r="V26" s="14">
        <f>LAB_EMP!V26*LAB_Quality!V26/100</f>
        <v>8768.43360819425</v>
      </c>
      <c r="W26" s="14">
        <f>LAB_EMP!W26*LAB_Quality!W26/100</f>
        <v>9178.432578321852</v>
      </c>
      <c r="X26" s="14">
        <f>LAB_EMP!X26*LAB_Quality!X26/100</f>
        <v>9781.16680477854</v>
      </c>
      <c r="Y26" s="14">
        <f>LAB_EMP!Y26*LAB_Quality!Y26/100</f>
        <v>10492.09127705926</v>
      </c>
      <c r="Z26" s="14">
        <f>LAB_EMP!Z26*LAB_Quality!Z26/100</f>
        <v>11262.884191044426</v>
      </c>
      <c r="AA26" s="14">
        <f>LAB_EMP!AA26*LAB_Quality!AA26/100</f>
        <v>12099.289815758704</v>
      </c>
      <c r="AB26" s="14">
        <f>LAB_EMP!AB26*LAB_Quality!AB26/100</f>
        <v>13007.664447867246</v>
      </c>
      <c r="AC26" s="14">
        <f>LAB_EMP!AC26*LAB_Quality!AC26/100</f>
        <v>13434.598653672805</v>
      </c>
      <c r="AD26" s="14">
        <f>LAB_EMP!AD26*LAB_Quality!AD26/100</f>
        <v>13690.123938098484</v>
      </c>
      <c r="AE26" s="14">
        <f>LAB_EMP!AE26*LAB_Quality!AE26/100</f>
        <v>13951.677413681688</v>
      </c>
      <c r="AF26" s="14">
        <f>LAB_EMP!AF26*LAB_Quality!AF26/100</f>
        <v>14219.427836795412</v>
      </c>
      <c r="AG26" s="14">
        <f>LAB_EMP!AG26*LAB_Quality!AG26/100</f>
        <v>14493.549192465984</v>
      </c>
      <c r="AH26" s="14">
        <f>LAB_EMP!AH26*LAB_Quality!AH26/100</f>
        <v>15461.64444269988</v>
      </c>
      <c r="AI26" s="14">
        <f>LAB_EMP!AI26*LAB_Quality!AI26/100</f>
        <v>16759.204306638057</v>
      </c>
    </row>
    <row r="27" spans="1:35" ht="15">
      <c r="A27" s="38">
        <v>26</v>
      </c>
      <c r="B27" s="17" t="s">
        <v>12</v>
      </c>
      <c r="C27" s="38" t="s">
        <v>117</v>
      </c>
      <c r="D27" s="14">
        <f>LAB_EMP!D27*LAB_Quality!D27/100</f>
        <v>1640.6422318127559</v>
      </c>
      <c r="E27" s="14">
        <f>LAB_EMP!E27*LAB_Quality!E27/100</f>
        <v>1668.9342452304886</v>
      </c>
      <c r="F27" s="14">
        <f>LAB_EMP!F27*LAB_Quality!F27/100</f>
        <v>1698.2548491927</v>
      </c>
      <c r="G27" s="14">
        <f>LAB_EMP!G27*LAB_Quality!G27/100</f>
        <v>1737.6349470132056</v>
      </c>
      <c r="H27" s="14">
        <f>LAB_EMP!H27*LAB_Quality!H27/100</f>
        <v>1784.4548746671792</v>
      </c>
      <c r="I27" s="14">
        <f>LAB_EMP!I27*LAB_Quality!I27/100</f>
        <v>1834.5756644257915</v>
      </c>
      <c r="J27" s="14">
        <f>LAB_EMP!J27*LAB_Quality!J27/100</f>
        <v>1888.3350222261454</v>
      </c>
      <c r="K27" s="14">
        <f>LAB_EMP!K27*LAB_Quality!K27/100</f>
        <v>1946.111102550414</v>
      </c>
      <c r="L27" s="14">
        <f>LAB_EMP!L27*LAB_Quality!L27/100</f>
        <v>2011.6194307920894</v>
      </c>
      <c r="M27" s="14">
        <f>LAB_EMP!M27*LAB_Quality!M27/100</f>
        <v>2081.0251027030154</v>
      </c>
      <c r="N27" s="14">
        <f>LAB_EMP!N27*LAB_Quality!N27/100</f>
        <v>2153.060013704897</v>
      </c>
      <c r="O27" s="14">
        <f>LAB_EMP!O27*LAB_Quality!O27/100</f>
        <v>2227.8263829525954</v>
      </c>
      <c r="P27" s="14">
        <f>LAB_EMP!P27*LAB_Quality!P27/100</f>
        <v>2305.430448731881</v>
      </c>
      <c r="Q27" s="14">
        <f>LAB_EMP!Q27*LAB_Quality!Q27/100</f>
        <v>2385.982627679929</v>
      </c>
      <c r="R27" s="14">
        <f>LAB_EMP!R27*LAB_Quality!R27/100</f>
        <v>2507.7150844591997</v>
      </c>
      <c r="S27" s="14">
        <f>LAB_EMP!S27*LAB_Quality!S27/100</f>
        <v>2650.2091109002527</v>
      </c>
      <c r="T27" s="14">
        <f>LAB_EMP!T27*LAB_Quality!T27/100</f>
        <v>2802.036795954783</v>
      </c>
      <c r="U27" s="14">
        <f>LAB_EMP!U27*LAB_Quality!U27/100</f>
        <v>2963.8656702990374</v>
      </c>
      <c r="V27" s="14">
        <f>LAB_EMP!V27*LAB_Quality!V27/100</f>
        <v>3136.413635955806</v>
      </c>
      <c r="W27" s="14">
        <f>LAB_EMP!W27*LAB_Quality!W27/100</f>
        <v>3320.4529019486363</v>
      </c>
      <c r="X27" s="14">
        <f>LAB_EMP!X27*LAB_Quality!X27/100</f>
        <v>3536.2103238220984</v>
      </c>
      <c r="Y27" s="14">
        <f>LAB_EMP!Y27*LAB_Quality!Y27/100</f>
        <v>3774.2607676618168</v>
      </c>
      <c r="Z27" s="14">
        <f>LAB_EMP!Z27*LAB_Quality!Z27/100</f>
        <v>4029.76064288006</v>
      </c>
      <c r="AA27" s="14">
        <f>LAB_EMP!AA27*LAB_Quality!AA27/100</f>
        <v>4304.0893976277475</v>
      </c>
      <c r="AB27" s="14">
        <f>LAB_EMP!AB27*LAB_Quality!AB27/100</f>
        <v>4598.742493872992</v>
      </c>
      <c r="AC27" s="14">
        <f>LAB_EMP!AC27*LAB_Quality!AC27/100</f>
        <v>4733.412582141501</v>
      </c>
      <c r="AD27" s="14">
        <f>LAB_EMP!AD27*LAB_Quality!AD27/100</f>
        <v>4817.585265233874</v>
      </c>
      <c r="AE27" s="14">
        <f>LAB_EMP!AE27*LAB_Quality!AE27/100</f>
        <v>4910.215822780106</v>
      </c>
      <c r="AF27" s="14">
        <f>LAB_EMP!AF27*LAB_Quality!AF27/100</f>
        <v>5011.427559803927</v>
      </c>
      <c r="AG27" s="14">
        <f>LAB_EMP!AG27*LAB_Quality!AG27/100</f>
        <v>5121.3602371421175</v>
      </c>
      <c r="AH27" s="14">
        <f>LAB_EMP!AH27*LAB_Quality!AH27/100</f>
        <v>5259.015570594002</v>
      </c>
      <c r="AI27" s="14">
        <f>LAB_EMP!AI27*LAB_Quality!AI27/100</f>
        <v>5410.086193881314</v>
      </c>
    </row>
    <row r="28" spans="1:35" ht="15">
      <c r="A28" s="39">
        <v>27</v>
      </c>
      <c r="B28" s="29" t="s">
        <v>135</v>
      </c>
      <c r="C28" s="38" t="s">
        <v>137</v>
      </c>
      <c r="D28" s="14">
        <f>LAB_EMP!D28*LAB_Quality!D28/100</f>
        <v>8214.187485723409</v>
      </c>
      <c r="E28" s="14">
        <f>LAB_EMP!E28*LAB_Quality!E28/100</f>
        <v>8406.537700129</v>
      </c>
      <c r="F28" s="14">
        <f>LAB_EMP!F28*LAB_Quality!F28/100</f>
        <v>8605.815074416121</v>
      </c>
      <c r="G28" s="14">
        <f>LAB_EMP!G28*LAB_Quality!G28/100</f>
        <v>8823.800758748386</v>
      </c>
      <c r="H28" s="14">
        <f>LAB_EMP!H28*LAB_Quality!H28/100</f>
        <v>9013.73677707613</v>
      </c>
      <c r="I28" s="14">
        <f>LAB_EMP!I28*LAB_Quality!I28/100</f>
        <v>9214.195494097592</v>
      </c>
      <c r="J28" s="14">
        <f>LAB_EMP!J28*LAB_Quality!J28/100</f>
        <v>9425.78131790865</v>
      </c>
      <c r="K28" s="14">
        <f>LAB_EMP!K28*LAB_Quality!K28/100</f>
        <v>9649.139342131019</v>
      </c>
      <c r="L28" s="14">
        <f>LAB_EMP!L28*LAB_Quality!L28/100</f>
        <v>10322.065949846066</v>
      </c>
      <c r="M28" s="14">
        <f>LAB_EMP!M28*LAB_Quality!M28/100</f>
        <v>11219.495122075448</v>
      </c>
      <c r="N28" s="14">
        <f>LAB_EMP!N28*LAB_Quality!N28/100</f>
        <v>12214.012220360844</v>
      </c>
      <c r="O28" s="14">
        <f>LAB_EMP!O28*LAB_Quality!O28/100</f>
        <v>13316.382465355846</v>
      </c>
      <c r="P28" s="14">
        <f>LAB_EMP!P28*LAB_Quality!P28/100</f>
        <v>14538.718895016518</v>
      </c>
      <c r="Q28" s="14">
        <f>LAB_EMP!Q28*LAB_Quality!Q28/100</f>
        <v>15894.692348502851</v>
      </c>
      <c r="R28" s="14">
        <f>LAB_EMP!R28*LAB_Quality!R28/100</f>
        <v>15812.639955416173</v>
      </c>
      <c r="S28" s="14">
        <f>LAB_EMP!S28*LAB_Quality!S28/100</f>
        <v>15265.768118963711</v>
      </c>
      <c r="T28" s="14">
        <f>LAB_EMP!T28*LAB_Quality!T28/100</f>
        <v>14766.480478477408</v>
      </c>
      <c r="U28" s="14">
        <f>LAB_EMP!U28*LAB_Quality!U28/100</f>
        <v>14311.472179345394</v>
      </c>
      <c r="V28" s="14">
        <f>LAB_EMP!V28*LAB_Quality!V28/100</f>
        <v>13897.9666664848</v>
      </c>
      <c r="W28" s="14">
        <f>LAB_EMP!W28*LAB_Quality!W28/100</f>
        <v>13523.673303565383</v>
      </c>
      <c r="X28" s="14">
        <f>LAB_EMP!X28*LAB_Quality!X28/100</f>
        <v>14308.74315994678</v>
      </c>
      <c r="Y28" s="14">
        <f>LAB_EMP!Y28*LAB_Quality!Y28/100</f>
        <v>15625.155082382256</v>
      </c>
      <c r="Z28" s="14">
        <f>LAB_EMP!Z28*LAB_Quality!Z28/100</f>
        <v>17153.348449432713</v>
      </c>
      <c r="AA28" s="14">
        <f>LAB_EMP!AA28*LAB_Quality!AA28/100</f>
        <v>18944.987586568986</v>
      </c>
      <c r="AB28" s="14">
        <f>LAB_EMP!AB28*LAB_Quality!AB28/100</f>
        <v>21067.199790077695</v>
      </c>
      <c r="AC28" s="14">
        <f>LAB_EMP!AC28*LAB_Quality!AC28/100</f>
        <v>21992.195565758062</v>
      </c>
      <c r="AD28" s="14">
        <f>LAB_EMP!AD28*LAB_Quality!AD28/100</f>
        <v>22504.052721117176</v>
      </c>
      <c r="AE28" s="14">
        <f>LAB_EMP!AE28*LAB_Quality!AE28/100</f>
        <v>23095.251275801253</v>
      </c>
      <c r="AF28" s="14">
        <f>LAB_EMP!AF28*LAB_Quality!AF28/100</f>
        <v>23768.413682896076</v>
      </c>
      <c r="AG28" s="14">
        <f>LAB_EMP!AG28*LAB_Quality!AG28/100</f>
        <v>24526.811406633835</v>
      </c>
      <c r="AH28" s="14">
        <f>LAB_EMP!AH28*LAB_Quality!AH28/100</f>
        <v>27395.507650883806</v>
      </c>
      <c r="AI28" s="14">
        <f>LAB_EMP!AI28*LAB_Quality!AI28/100</f>
        <v>31574.284541865774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C14">
      <selection activeCell="A30" sqref="A30:IV30"/>
    </sheetView>
  </sheetViews>
  <sheetFormatPr defaultColWidth="9.140625" defaultRowHeight="15"/>
  <cols>
    <col min="1" max="1" width="9.140625" style="1" customWidth="1"/>
    <col min="2" max="2" width="58.00390625" style="18" bestFit="1" customWidth="1"/>
    <col min="3" max="3" width="23.140625" style="40" customWidth="1"/>
    <col min="4" max="34" width="9.140625" style="1" customWidth="1"/>
    <col min="35" max="35" width="8.00390625" style="1" bestFit="1" customWidth="1"/>
    <col min="36" max="16384" width="9.140625" style="1" customWidth="1"/>
  </cols>
  <sheetData>
    <row r="1" spans="1:35" ht="15.75" thickBot="1">
      <c r="A1" s="16" t="s">
        <v>13</v>
      </c>
      <c r="B1" s="16" t="s">
        <v>75</v>
      </c>
      <c r="C1" s="16" t="s">
        <v>109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95</v>
      </c>
      <c r="X1" s="26" t="s">
        <v>96</v>
      </c>
      <c r="Y1" s="26" t="s">
        <v>97</v>
      </c>
      <c r="Z1" s="26" t="s">
        <v>98</v>
      </c>
      <c r="AA1" s="26" t="s">
        <v>99</v>
      </c>
      <c r="AB1" s="26" t="s">
        <v>100</v>
      </c>
      <c r="AC1" s="26" t="s">
        <v>101</v>
      </c>
      <c r="AD1" s="26" t="s">
        <v>102</v>
      </c>
      <c r="AE1" s="26" t="s">
        <v>103</v>
      </c>
      <c r="AF1" s="26" t="s">
        <v>104</v>
      </c>
      <c r="AG1" s="27" t="s">
        <v>105</v>
      </c>
      <c r="AH1" s="15" t="s">
        <v>106</v>
      </c>
      <c r="AI1" s="27" t="s">
        <v>107</v>
      </c>
    </row>
    <row r="2" spans="1:35" ht="15">
      <c r="A2" s="38">
        <v>1</v>
      </c>
      <c r="B2" s="17" t="s">
        <v>19</v>
      </c>
      <c r="C2" s="38" t="s">
        <v>110</v>
      </c>
      <c r="D2" s="14">
        <v>505393.3180737544</v>
      </c>
      <c r="E2" s="14">
        <v>519119.1074483453</v>
      </c>
      <c r="F2" s="14">
        <v>533668.6350265103</v>
      </c>
      <c r="G2" s="14">
        <v>550679.7786100934</v>
      </c>
      <c r="H2" s="14">
        <v>564665.4563941153</v>
      </c>
      <c r="I2" s="14">
        <v>576868.4892863989</v>
      </c>
      <c r="J2" s="14">
        <v>590648.3407434549</v>
      </c>
      <c r="K2" s="14">
        <v>610575.4249780541</v>
      </c>
      <c r="L2" s="14">
        <v>627700.0288528269</v>
      </c>
      <c r="M2" s="14">
        <v>644233.7470960284</v>
      </c>
      <c r="N2" s="14">
        <v>677251.170195262</v>
      </c>
      <c r="O2" s="14">
        <v>694038.7304067833</v>
      </c>
      <c r="P2" s="14">
        <v>720427.014591664</v>
      </c>
      <c r="Q2" s="14">
        <v>739530.3543958117</v>
      </c>
      <c r="R2" s="14">
        <v>755037.574272217</v>
      </c>
      <c r="S2" s="14">
        <v>769565.0825186515</v>
      </c>
      <c r="T2" s="14">
        <v>785968.3288978587</v>
      </c>
      <c r="U2" s="14">
        <v>804214.578641575</v>
      </c>
      <c r="V2" s="14">
        <v>827574.1655087143</v>
      </c>
      <c r="W2" s="14">
        <v>870074.4634436837</v>
      </c>
      <c r="X2" s="14">
        <v>905595.3588990734</v>
      </c>
      <c r="Y2" s="14">
        <v>958167.6965431776</v>
      </c>
      <c r="Z2" s="14">
        <v>1001066.6063718069</v>
      </c>
      <c r="AA2" s="14">
        <v>1038440.0521934074</v>
      </c>
      <c r="AB2" s="14">
        <v>1080570.8370589907</v>
      </c>
      <c r="AC2" s="14">
        <v>1129595.6463534334</v>
      </c>
      <c r="AD2" s="14">
        <v>1181732.377727847</v>
      </c>
      <c r="AE2" s="14">
        <v>1243786.2692211613</v>
      </c>
      <c r="AF2" s="14">
        <v>1323623.930118315</v>
      </c>
      <c r="AG2" s="14">
        <v>1405200.9945777906</v>
      </c>
      <c r="AH2" s="14">
        <v>1481851.9390898899</v>
      </c>
      <c r="AI2" s="36">
        <v>1579855.5345137315</v>
      </c>
    </row>
    <row r="3" spans="1:35" ht="15">
      <c r="A3" s="38">
        <v>2</v>
      </c>
      <c r="B3" s="17" t="s">
        <v>0</v>
      </c>
      <c r="C3" s="38" t="s">
        <v>111</v>
      </c>
      <c r="D3" s="14">
        <v>45695.02500748885</v>
      </c>
      <c r="E3" s="14">
        <v>52044.461397384934</v>
      </c>
      <c r="F3" s="14">
        <v>63410.34786181416</v>
      </c>
      <c r="G3" s="14">
        <v>73271.10429457144</v>
      </c>
      <c r="H3" s="14">
        <v>81620.49630838158</v>
      </c>
      <c r="I3" s="14">
        <v>92479.53872074274</v>
      </c>
      <c r="J3" s="14">
        <v>103867.21791836663</v>
      </c>
      <c r="K3" s="14">
        <v>112979.30261212366</v>
      </c>
      <c r="L3" s="14">
        <v>122319.42635130334</v>
      </c>
      <c r="M3" s="14">
        <v>134000.04127815916</v>
      </c>
      <c r="N3" s="14">
        <v>145028.7082436486</v>
      </c>
      <c r="O3" s="14">
        <v>152352.16222906637</v>
      </c>
      <c r="P3" s="14">
        <v>158818.81880846398</v>
      </c>
      <c r="Q3" s="14">
        <v>166336.62778274558</v>
      </c>
      <c r="R3" s="14">
        <v>186241.38982564778</v>
      </c>
      <c r="S3" s="14">
        <v>195026.8111811749</v>
      </c>
      <c r="T3" s="14">
        <v>196996.84658784888</v>
      </c>
      <c r="U3" s="14">
        <v>199382.72935285332</v>
      </c>
      <c r="V3" s="14">
        <v>201958.14834343977</v>
      </c>
      <c r="W3" s="14">
        <v>206387.40286464075</v>
      </c>
      <c r="X3" s="14">
        <v>207005.82557218324</v>
      </c>
      <c r="Y3" s="14">
        <v>209996.67240230186</v>
      </c>
      <c r="Z3" s="14">
        <v>212105.7273141799</v>
      </c>
      <c r="AA3" s="14">
        <v>220092.28129767516</v>
      </c>
      <c r="AB3" s="14">
        <v>246321.19616966465</v>
      </c>
      <c r="AC3" s="14">
        <v>285590.2560179766</v>
      </c>
      <c r="AD3" s="14">
        <v>325172.27308845375</v>
      </c>
      <c r="AE3" s="14">
        <v>374006.6492028889</v>
      </c>
      <c r="AF3" s="14">
        <v>413904.05299300124</v>
      </c>
      <c r="AG3" s="14">
        <v>453074.49960918206</v>
      </c>
      <c r="AH3" s="14">
        <v>499567.85511897114</v>
      </c>
      <c r="AI3" s="36">
        <v>546969.7980049072</v>
      </c>
    </row>
    <row r="4" spans="1:35" ht="15">
      <c r="A4" s="38">
        <v>3</v>
      </c>
      <c r="B4" s="17" t="s">
        <v>20</v>
      </c>
      <c r="C4" s="38" t="s">
        <v>112</v>
      </c>
      <c r="D4" s="14">
        <v>49643.15753392908</v>
      </c>
      <c r="E4" s="14">
        <v>54239.4935791607</v>
      </c>
      <c r="F4" s="14">
        <v>57032.62341320205</v>
      </c>
      <c r="G4" s="14">
        <v>60708.526287321394</v>
      </c>
      <c r="H4" s="14">
        <v>65347.80850901593</v>
      </c>
      <c r="I4" s="14">
        <v>70364.94802897472</v>
      </c>
      <c r="J4" s="14">
        <v>75847.50505405167</v>
      </c>
      <c r="K4" s="14">
        <v>79214.78756381723</v>
      </c>
      <c r="L4" s="14">
        <v>83533.7677384946</v>
      </c>
      <c r="M4" s="14">
        <v>93536.06503773358</v>
      </c>
      <c r="N4" s="14">
        <v>100313.84784812717</v>
      </c>
      <c r="O4" s="14">
        <v>106165.15117758719</v>
      </c>
      <c r="P4" s="14">
        <v>112897.29968585557</v>
      </c>
      <c r="Q4" s="14">
        <v>118239.787320432</v>
      </c>
      <c r="R4" s="14">
        <v>125776.54271316812</v>
      </c>
      <c r="S4" s="14">
        <v>140618.05222491326</v>
      </c>
      <c r="T4" s="14">
        <v>152535.38492422417</v>
      </c>
      <c r="U4" s="14">
        <v>163886.89027639714</v>
      </c>
      <c r="V4" s="14">
        <v>168971.09887979925</v>
      </c>
      <c r="W4" s="14">
        <v>188237.89195841856</v>
      </c>
      <c r="X4" s="14">
        <v>201165.06589035777</v>
      </c>
      <c r="Y4" s="14">
        <v>205263.8576297254</v>
      </c>
      <c r="Z4" s="14">
        <v>216783.5791653543</v>
      </c>
      <c r="AA4" s="14">
        <v>231108.1667994752</v>
      </c>
      <c r="AB4" s="14">
        <v>255043.22668001155</v>
      </c>
      <c r="AC4" s="14">
        <v>271536.8250734383</v>
      </c>
      <c r="AD4" s="14">
        <v>306265.46519072255</v>
      </c>
      <c r="AE4" s="14">
        <v>340438.173333741</v>
      </c>
      <c r="AF4" s="14">
        <v>354734.8789812609</v>
      </c>
      <c r="AG4" s="14">
        <v>380293.9995596437</v>
      </c>
      <c r="AH4" s="14">
        <v>415472.9959779317</v>
      </c>
      <c r="AI4" s="36">
        <v>450091.26898936054</v>
      </c>
    </row>
    <row r="5" spans="1:35" ht="15">
      <c r="A5" s="38">
        <v>4</v>
      </c>
      <c r="B5" s="17" t="s">
        <v>14</v>
      </c>
      <c r="C5" s="38" t="s">
        <v>134</v>
      </c>
      <c r="D5" s="14">
        <v>33327.53434122159</v>
      </c>
      <c r="E5" s="14">
        <v>36678.03957069814</v>
      </c>
      <c r="F5" s="14">
        <v>41311.03833291839</v>
      </c>
      <c r="G5" s="14">
        <v>45777.22237145512</v>
      </c>
      <c r="H5" s="14">
        <v>50084.98431263748</v>
      </c>
      <c r="I5" s="14">
        <v>54121.97176505474</v>
      </c>
      <c r="J5" s="14">
        <v>57484.02175868479</v>
      </c>
      <c r="K5" s="14">
        <v>60923.362960648505</v>
      </c>
      <c r="L5" s="14">
        <v>63013.68036578198</v>
      </c>
      <c r="M5" s="14">
        <v>68067.85096894226</v>
      </c>
      <c r="N5" s="14">
        <v>74754.56821071169</v>
      </c>
      <c r="O5" s="14">
        <v>81671.92895963069</v>
      </c>
      <c r="P5" s="14">
        <v>89690.75174546156</v>
      </c>
      <c r="Q5" s="14">
        <v>99344.81311728971</v>
      </c>
      <c r="R5" s="14">
        <v>110281.2817752631</v>
      </c>
      <c r="S5" s="14">
        <v>127879.93084333868</v>
      </c>
      <c r="T5" s="14">
        <v>145745.6351946336</v>
      </c>
      <c r="U5" s="14">
        <v>168098.11643522393</v>
      </c>
      <c r="V5" s="14">
        <v>180512.02433992497</v>
      </c>
      <c r="W5" s="14">
        <v>199423.4289914276</v>
      </c>
      <c r="X5" s="14">
        <v>211578.38291150233</v>
      </c>
      <c r="Y5" s="14">
        <v>211139.59504134278</v>
      </c>
      <c r="Z5" s="14">
        <v>222083.14232742257</v>
      </c>
      <c r="AA5" s="14">
        <v>236943.47779586393</v>
      </c>
      <c r="AB5" s="14">
        <v>266809.7904328464</v>
      </c>
      <c r="AC5" s="14">
        <v>295621.08868577884</v>
      </c>
      <c r="AD5" s="14">
        <v>345122.9042659325</v>
      </c>
      <c r="AE5" s="14">
        <v>388042.3120997084</v>
      </c>
      <c r="AF5" s="14">
        <v>397116.13317393645</v>
      </c>
      <c r="AG5" s="14">
        <v>413257.8564159812</v>
      </c>
      <c r="AH5" s="14">
        <v>442845.00838995696</v>
      </c>
      <c r="AI5" s="36">
        <v>458301.55296551116</v>
      </c>
    </row>
    <row r="6" spans="1:35" ht="15">
      <c r="A6" s="38">
        <v>5</v>
      </c>
      <c r="B6" s="17" t="s">
        <v>21</v>
      </c>
      <c r="C6" s="38" t="s">
        <v>119</v>
      </c>
      <c r="D6" s="14">
        <v>3659.4741755186287</v>
      </c>
      <c r="E6" s="14">
        <v>4212.08135561373</v>
      </c>
      <c r="F6" s="14">
        <v>4564.491205556795</v>
      </c>
      <c r="G6" s="14">
        <v>5117.776344312424</v>
      </c>
      <c r="H6" s="14">
        <v>5484.646142345885</v>
      </c>
      <c r="I6" s="14">
        <v>5833.316835867662</v>
      </c>
      <c r="J6" s="14">
        <v>6064.615875916474</v>
      </c>
      <c r="K6" s="14">
        <v>6160.582337321616</v>
      </c>
      <c r="L6" s="14">
        <v>6357.480457606323</v>
      </c>
      <c r="M6" s="14">
        <v>6882.81069970251</v>
      </c>
      <c r="N6" s="14">
        <v>7188.84082090294</v>
      </c>
      <c r="O6" s="14">
        <v>7317.132748889527</v>
      </c>
      <c r="P6" s="14">
        <v>7536.52319524061</v>
      </c>
      <c r="Q6" s="14">
        <v>7891.245482035348</v>
      </c>
      <c r="R6" s="14">
        <v>8314.942145794485</v>
      </c>
      <c r="S6" s="14">
        <v>9601.267008369161</v>
      </c>
      <c r="T6" s="14">
        <v>10679.974475916135</v>
      </c>
      <c r="U6" s="14">
        <v>11740.316084202335</v>
      </c>
      <c r="V6" s="14">
        <v>13170.847396640338</v>
      </c>
      <c r="W6" s="14">
        <v>14469.747918717756</v>
      </c>
      <c r="X6" s="14">
        <v>16268.313659315685</v>
      </c>
      <c r="Y6" s="14">
        <v>16865.22707520227</v>
      </c>
      <c r="Z6" s="14">
        <v>18158.025855658823</v>
      </c>
      <c r="AA6" s="14">
        <v>19841.607561149554</v>
      </c>
      <c r="AB6" s="14">
        <v>22017.46971827953</v>
      </c>
      <c r="AC6" s="14">
        <v>22936.69718459733</v>
      </c>
      <c r="AD6" s="14">
        <v>25255.847490663014</v>
      </c>
      <c r="AE6" s="14">
        <v>27855.005563271756</v>
      </c>
      <c r="AF6" s="14">
        <v>28848.260711080882</v>
      </c>
      <c r="AG6" s="14">
        <v>31797.184845003332</v>
      </c>
      <c r="AH6" s="14">
        <v>35384.41224913814</v>
      </c>
      <c r="AI6" s="36">
        <v>37637.01250589056</v>
      </c>
    </row>
    <row r="7" spans="1:35" ht="15">
      <c r="A7" s="38">
        <v>6</v>
      </c>
      <c r="B7" s="17" t="s">
        <v>49</v>
      </c>
      <c r="C7" s="38" t="s">
        <v>126</v>
      </c>
      <c r="D7" s="14">
        <v>29185.684936460264</v>
      </c>
      <c r="E7" s="14">
        <v>34262.271898766994</v>
      </c>
      <c r="F7" s="14">
        <v>38089.35707035776</v>
      </c>
      <c r="G7" s="14">
        <v>42765.812166291995</v>
      </c>
      <c r="H7" s="14">
        <v>49310.11481210029</v>
      </c>
      <c r="I7" s="14">
        <v>55603.15073171925</v>
      </c>
      <c r="J7" s="14">
        <v>61776.295191368234</v>
      </c>
      <c r="K7" s="14">
        <v>64789.52753158561</v>
      </c>
      <c r="L7" s="14">
        <v>70904.05822822395</v>
      </c>
      <c r="M7" s="14">
        <v>78642.1969840371</v>
      </c>
      <c r="N7" s="14">
        <v>84437.04574051747</v>
      </c>
      <c r="O7" s="14">
        <v>86731.31551091908</v>
      </c>
      <c r="P7" s="14">
        <v>89474.26631481756</v>
      </c>
      <c r="Q7" s="14">
        <v>92634.45759446888</v>
      </c>
      <c r="R7" s="14">
        <v>100894.92690498558</v>
      </c>
      <c r="S7" s="14">
        <v>105914.02649984047</v>
      </c>
      <c r="T7" s="14">
        <v>110840.4466076319</v>
      </c>
      <c r="U7" s="14">
        <v>117297.63787186272</v>
      </c>
      <c r="V7" s="14">
        <v>121917.94685876401</v>
      </c>
      <c r="W7" s="14">
        <v>124907.5239451243</v>
      </c>
      <c r="X7" s="14">
        <v>127383.4882675672</v>
      </c>
      <c r="Y7" s="14">
        <v>132964.32828339137</v>
      </c>
      <c r="Z7" s="14">
        <v>139028.92161845032</v>
      </c>
      <c r="AA7" s="14">
        <v>143020.41810480002</v>
      </c>
      <c r="AB7" s="14">
        <v>151565.4032166164</v>
      </c>
      <c r="AC7" s="14">
        <v>160924.74527264485</v>
      </c>
      <c r="AD7" s="14">
        <v>175616.21036838935</v>
      </c>
      <c r="AE7" s="14">
        <v>190138.64766514115</v>
      </c>
      <c r="AF7" s="14">
        <v>197288.01757368728</v>
      </c>
      <c r="AG7" s="14">
        <v>205759.80737710337</v>
      </c>
      <c r="AH7" s="14">
        <v>213694.04974891228</v>
      </c>
      <c r="AI7" s="36">
        <v>219751.1648401232</v>
      </c>
    </row>
    <row r="8" spans="1:35" ht="15">
      <c r="A8" s="38">
        <v>7</v>
      </c>
      <c r="B8" s="17" t="s">
        <v>50</v>
      </c>
      <c r="C8" s="38" t="s">
        <v>120</v>
      </c>
      <c r="D8" s="14">
        <v>2896.3053540030473</v>
      </c>
      <c r="E8" s="14">
        <v>4995.662145451168</v>
      </c>
      <c r="F8" s="14">
        <v>6863.972455538614</v>
      </c>
      <c r="G8" s="14">
        <v>9053.340776635976</v>
      </c>
      <c r="H8" s="14">
        <v>11564.413124769404</v>
      </c>
      <c r="I8" s="14">
        <v>13178.774475623472</v>
      </c>
      <c r="J8" s="14">
        <v>14640.999200988623</v>
      </c>
      <c r="K8" s="14">
        <v>15295.686280508573</v>
      </c>
      <c r="L8" s="14">
        <v>16475.5828482366</v>
      </c>
      <c r="M8" s="14">
        <v>17567.86696298386</v>
      </c>
      <c r="N8" s="14">
        <v>19562.163983748524</v>
      </c>
      <c r="O8" s="14">
        <v>22023.064269561448</v>
      </c>
      <c r="P8" s="14">
        <v>24066.348688191854</v>
      </c>
      <c r="Q8" s="14">
        <v>25997.366249349983</v>
      </c>
      <c r="R8" s="14">
        <v>26357.947070076087</v>
      </c>
      <c r="S8" s="14">
        <v>27398.935847019067</v>
      </c>
      <c r="T8" s="14">
        <v>32031.56143041766</v>
      </c>
      <c r="U8" s="14">
        <v>35327.49436875835</v>
      </c>
      <c r="V8" s="14">
        <v>56462.21777429139</v>
      </c>
      <c r="W8" s="14">
        <v>68290.88673207043</v>
      </c>
      <c r="X8" s="14">
        <v>78725.61249719447</v>
      </c>
      <c r="Y8" s="14">
        <v>114515.54192817035</v>
      </c>
      <c r="Z8" s="14">
        <v>119968.20933855542</v>
      </c>
      <c r="AA8" s="14">
        <v>125392.82039687804</v>
      </c>
      <c r="AB8" s="14">
        <v>127425.44422035512</v>
      </c>
      <c r="AC8" s="14">
        <v>151879.42951095084</v>
      </c>
      <c r="AD8" s="14">
        <v>156639.76381560997</v>
      </c>
      <c r="AE8" s="14">
        <v>162482.68922150778</v>
      </c>
      <c r="AF8" s="14">
        <v>169200.36793180538</v>
      </c>
      <c r="AG8" s="14">
        <v>201342.25893229188</v>
      </c>
      <c r="AH8" s="14">
        <v>210062.04557341762</v>
      </c>
      <c r="AI8" s="36">
        <v>231366.99120734064</v>
      </c>
    </row>
    <row r="9" spans="1:35" ht="15">
      <c r="A9" s="38">
        <v>8</v>
      </c>
      <c r="B9" s="17" t="s">
        <v>22</v>
      </c>
      <c r="C9" s="38" t="s">
        <v>121</v>
      </c>
      <c r="D9" s="14">
        <v>86293.77383924603</v>
      </c>
      <c r="E9" s="14">
        <v>86182.32331189363</v>
      </c>
      <c r="F9" s="14">
        <v>86021.2049670257</v>
      </c>
      <c r="G9" s="14">
        <v>88958.13932365077</v>
      </c>
      <c r="H9" s="14">
        <v>90907.82912233353</v>
      </c>
      <c r="I9" s="14">
        <v>92892.90254093183</v>
      </c>
      <c r="J9" s="14">
        <v>98895.78030418674</v>
      </c>
      <c r="K9" s="14">
        <v>102813.83127594073</v>
      </c>
      <c r="L9" s="14">
        <v>106143.63229660621</v>
      </c>
      <c r="M9" s="14">
        <v>111998.76372038024</v>
      </c>
      <c r="N9" s="14">
        <v>117545.92327594731</v>
      </c>
      <c r="O9" s="14">
        <v>123514.23780297008</v>
      </c>
      <c r="P9" s="14">
        <v>129211.12247559172</v>
      </c>
      <c r="Q9" s="14">
        <v>136079.78252859417</v>
      </c>
      <c r="R9" s="14">
        <v>140659.60447574354</v>
      </c>
      <c r="S9" s="14">
        <v>164030.10604077444</v>
      </c>
      <c r="T9" s="14">
        <v>182297.98545858482</v>
      </c>
      <c r="U9" s="14">
        <v>217159.02691579616</v>
      </c>
      <c r="V9" s="14">
        <v>232609.48104273636</v>
      </c>
      <c r="W9" s="14">
        <v>248171.9027677263</v>
      </c>
      <c r="X9" s="14">
        <v>257519.5922072466</v>
      </c>
      <c r="Y9" s="14">
        <v>256090.32511829984</v>
      </c>
      <c r="Z9" s="14">
        <v>258021.13906397574</v>
      </c>
      <c r="AA9" s="14">
        <v>260389.879420353</v>
      </c>
      <c r="AB9" s="14">
        <v>269910.68756273296</v>
      </c>
      <c r="AC9" s="14">
        <v>295390.663707966</v>
      </c>
      <c r="AD9" s="14">
        <v>327243.8761587319</v>
      </c>
      <c r="AE9" s="14">
        <v>358947.0319143448</v>
      </c>
      <c r="AF9" s="14">
        <v>387859.9673715441</v>
      </c>
      <c r="AG9" s="14">
        <v>399957.22923494544</v>
      </c>
      <c r="AH9" s="14">
        <v>418473.903463351</v>
      </c>
      <c r="AI9" s="36">
        <v>445087.9362477133</v>
      </c>
    </row>
    <row r="10" spans="1:35" ht="15">
      <c r="A10" s="38">
        <v>9</v>
      </c>
      <c r="B10" s="17" t="s">
        <v>1</v>
      </c>
      <c r="C10" s="38" t="s">
        <v>122</v>
      </c>
      <c r="D10" s="14">
        <v>3660.370912182808</v>
      </c>
      <c r="E10" s="14">
        <v>4422.295278708942</v>
      </c>
      <c r="F10" s="14">
        <v>5269.0998269551865</v>
      </c>
      <c r="G10" s="14">
        <v>6910.297373125524</v>
      </c>
      <c r="H10" s="14">
        <v>8534.03759216</v>
      </c>
      <c r="I10" s="14">
        <v>9767.925875659634</v>
      </c>
      <c r="J10" s="14">
        <v>11029.130270106345</v>
      </c>
      <c r="K10" s="14">
        <v>12261.090365307286</v>
      </c>
      <c r="L10" s="14">
        <v>13119.335795965653</v>
      </c>
      <c r="M10" s="14">
        <v>14348.209785967354</v>
      </c>
      <c r="N10" s="14">
        <v>16362.777765749139</v>
      </c>
      <c r="O10" s="14">
        <v>19946.92693693524</v>
      </c>
      <c r="P10" s="14">
        <v>22642.3280655974</v>
      </c>
      <c r="Q10" s="14">
        <v>26570.08179804938</v>
      </c>
      <c r="R10" s="14">
        <v>28670.698929269816</v>
      </c>
      <c r="S10" s="14">
        <v>35737.8887929217</v>
      </c>
      <c r="T10" s="14">
        <v>55484.1304047709</v>
      </c>
      <c r="U10" s="14">
        <v>60369.89472862287</v>
      </c>
      <c r="V10" s="14">
        <v>62165.59495243001</v>
      </c>
      <c r="W10" s="14">
        <v>64718.64426933069</v>
      </c>
      <c r="X10" s="14">
        <v>66430.8272568626</v>
      </c>
      <c r="Y10" s="14">
        <v>65821.94594525955</v>
      </c>
      <c r="Z10" s="14">
        <v>66631.16808842476</v>
      </c>
      <c r="AA10" s="14">
        <v>70484.71981542962</v>
      </c>
      <c r="AB10" s="14">
        <v>80985.98468291454</v>
      </c>
      <c r="AC10" s="14">
        <v>85938.88308064018</v>
      </c>
      <c r="AD10" s="14">
        <v>94425.85903175187</v>
      </c>
      <c r="AE10" s="14">
        <v>106220.3924879697</v>
      </c>
      <c r="AF10" s="14">
        <v>114761.21161865394</v>
      </c>
      <c r="AG10" s="14">
        <v>128654.69435146803</v>
      </c>
      <c r="AH10" s="14">
        <v>146329.9244841828</v>
      </c>
      <c r="AI10" s="36">
        <v>161996.9811971514</v>
      </c>
    </row>
    <row r="11" spans="1:35" ht="15">
      <c r="A11" s="38">
        <v>10</v>
      </c>
      <c r="B11" s="17" t="s">
        <v>2</v>
      </c>
      <c r="C11" s="38" t="s">
        <v>123</v>
      </c>
      <c r="D11" s="14">
        <v>10396.972821789248</v>
      </c>
      <c r="E11" s="14">
        <v>11766.869598163268</v>
      </c>
      <c r="F11" s="14">
        <v>13399.014021565554</v>
      </c>
      <c r="G11" s="14">
        <v>15597.285914871536</v>
      </c>
      <c r="H11" s="14">
        <v>17937.639683135163</v>
      </c>
      <c r="I11" s="14">
        <v>20968.416939730512</v>
      </c>
      <c r="J11" s="14">
        <v>24713.11815426031</v>
      </c>
      <c r="K11" s="14">
        <v>28604.961513146096</v>
      </c>
      <c r="L11" s="14">
        <v>31805.49699959615</v>
      </c>
      <c r="M11" s="14">
        <v>34351.30644013734</v>
      </c>
      <c r="N11" s="14">
        <v>36261.33404181508</v>
      </c>
      <c r="O11" s="14">
        <v>37792.074098360245</v>
      </c>
      <c r="P11" s="14">
        <v>41080.12397513426</v>
      </c>
      <c r="Q11" s="14">
        <v>44437.317558990275</v>
      </c>
      <c r="R11" s="14">
        <v>47855.14748031138</v>
      </c>
      <c r="S11" s="14">
        <v>55850.88604322372</v>
      </c>
      <c r="T11" s="14">
        <v>66080.93473714488</v>
      </c>
      <c r="U11" s="14">
        <v>78180.91826174968</v>
      </c>
      <c r="V11" s="14">
        <v>89940.34161984926</v>
      </c>
      <c r="W11" s="14">
        <v>99267.59267700514</v>
      </c>
      <c r="X11" s="14">
        <v>111348.88271227734</v>
      </c>
      <c r="Y11" s="14">
        <v>123072.50963590888</v>
      </c>
      <c r="Z11" s="14">
        <v>130181.71581392588</v>
      </c>
      <c r="AA11" s="14">
        <v>137944.17086973143</v>
      </c>
      <c r="AB11" s="14">
        <v>151913.74676382804</v>
      </c>
      <c r="AC11" s="14">
        <v>162220.53276580494</v>
      </c>
      <c r="AD11" s="14">
        <v>179613.02843691327</v>
      </c>
      <c r="AE11" s="14">
        <v>208745.1057257584</v>
      </c>
      <c r="AF11" s="14">
        <v>232453.47163977538</v>
      </c>
      <c r="AG11" s="14">
        <v>251757.67699969636</v>
      </c>
      <c r="AH11" s="14">
        <v>271477.1897476575</v>
      </c>
      <c r="AI11" s="36">
        <v>292403.04923059454</v>
      </c>
    </row>
    <row r="12" spans="1:35" ht="15">
      <c r="A12" s="38">
        <v>11</v>
      </c>
      <c r="B12" s="17" t="s">
        <v>3</v>
      </c>
      <c r="C12" s="38" t="s">
        <v>124</v>
      </c>
      <c r="D12" s="14">
        <v>72652.80374873658</v>
      </c>
      <c r="E12" s="14">
        <v>78616.38390662617</v>
      </c>
      <c r="F12" s="14">
        <v>85037.61494036003</v>
      </c>
      <c r="G12" s="14">
        <v>89731.56004721193</v>
      </c>
      <c r="H12" s="14">
        <v>97414.51574900045</v>
      </c>
      <c r="I12" s="14">
        <v>105026.12254803223</v>
      </c>
      <c r="J12" s="14">
        <v>110553.64953088446</v>
      </c>
      <c r="K12" s="14">
        <v>120105.2052945146</v>
      </c>
      <c r="L12" s="14">
        <v>124417.53378467563</v>
      </c>
      <c r="M12" s="14">
        <v>132733.34993952265</v>
      </c>
      <c r="N12" s="14">
        <v>146639.76833349353</v>
      </c>
      <c r="O12" s="14">
        <v>166483.56600979404</v>
      </c>
      <c r="P12" s="14">
        <v>183377.49513707464</v>
      </c>
      <c r="Q12" s="14">
        <v>195891.32501190054</v>
      </c>
      <c r="R12" s="14">
        <v>209746.4811454154</v>
      </c>
      <c r="S12" s="14">
        <v>227973.63646387536</v>
      </c>
      <c r="T12" s="14">
        <v>243521.65012702227</v>
      </c>
      <c r="U12" s="14">
        <v>267839.6454407087</v>
      </c>
      <c r="V12" s="14">
        <v>306389.50805182476</v>
      </c>
      <c r="W12" s="14">
        <v>300334.02728035575</v>
      </c>
      <c r="X12" s="14">
        <v>303648.89984503353</v>
      </c>
      <c r="Y12" s="14">
        <v>300852.7737002791</v>
      </c>
      <c r="Z12" s="14">
        <v>300393.11087512545</v>
      </c>
      <c r="AA12" s="14">
        <v>321798.4300035576</v>
      </c>
      <c r="AB12" s="14">
        <v>355369.1460492939</v>
      </c>
      <c r="AC12" s="14">
        <v>404503.9089391561</v>
      </c>
      <c r="AD12" s="14">
        <v>466550.5334460583</v>
      </c>
      <c r="AE12" s="14">
        <v>550136.4801722963</v>
      </c>
      <c r="AF12" s="14">
        <v>616130.5541918097</v>
      </c>
      <c r="AG12" s="14">
        <v>707649.2868425095</v>
      </c>
      <c r="AH12" s="14">
        <v>821733.5349959772</v>
      </c>
      <c r="AI12" s="36">
        <v>899908.150837926</v>
      </c>
    </row>
    <row r="13" spans="1:35" ht="15">
      <c r="A13" s="38">
        <v>12</v>
      </c>
      <c r="B13" s="17" t="s">
        <v>4</v>
      </c>
      <c r="C13" s="38" t="s">
        <v>125</v>
      </c>
      <c r="D13" s="14">
        <v>13513.710575400739</v>
      </c>
      <c r="E13" s="14">
        <v>14936.638559143461</v>
      </c>
      <c r="F13" s="14">
        <v>16703.228440706636</v>
      </c>
      <c r="G13" s="14">
        <v>18540.93260437503</v>
      </c>
      <c r="H13" s="14">
        <v>20753.217909786545</v>
      </c>
      <c r="I13" s="14">
        <v>23575.42195067096</v>
      </c>
      <c r="J13" s="14">
        <v>25147.61221804575</v>
      </c>
      <c r="K13" s="14">
        <v>26145.37595982841</v>
      </c>
      <c r="L13" s="14">
        <v>27163.393457126585</v>
      </c>
      <c r="M13" s="14">
        <v>30019.947911973188</v>
      </c>
      <c r="N13" s="14">
        <v>32973.03777080563</v>
      </c>
      <c r="O13" s="14">
        <v>35624.3340824991</v>
      </c>
      <c r="P13" s="14">
        <v>39360.88394278887</v>
      </c>
      <c r="Q13" s="14">
        <v>41091.44942045762</v>
      </c>
      <c r="R13" s="14">
        <v>42763.18493141091</v>
      </c>
      <c r="S13" s="14">
        <v>48053.037721755136</v>
      </c>
      <c r="T13" s="14">
        <v>53516.09695067432</v>
      </c>
      <c r="U13" s="14">
        <v>58258.006018210704</v>
      </c>
      <c r="V13" s="14">
        <v>66546.33895106666</v>
      </c>
      <c r="W13" s="14">
        <v>70051.01136481704</v>
      </c>
      <c r="X13" s="14">
        <v>73332.64717886715</v>
      </c>
      <c r="Y13" s="14">
        <v>73537.99624051838</v>
      </c>
      <c r="Z13" s="14">
        <v>77135.31174005012</v>
      </c>
      <c r="AA13" s="14">
        <v>82381.34616068835</v>
      </c>
      <c r="AB13" s="14">
        <v>93795.9921484382</v>
      </c>
      <c r="AC13" s="14">
        <v>106146.13823293065</v>
      </c>
      <c r="AD13" s="14">
        <v>121314.9182427981</v>
      </c>
      <c r="AE13" s="14">
        <v>140856.76941890156</v>
      </c>
      <c r="AF13" s="14">
        <v>152120.14502586576</v>
      </c>
      <c r="AG13" s="14">
        <v>166415.45427796934</v>
      </c>
      <c r="AH13" s="14">
        <v>194960.15478909403</v>
      </c>
      <c r="AI13" s="36">
        <v>212109.06450383313</v>
      </c>
    </row>
    <row r="14" spans="1:35" ht="15">
      <c r="A14" s="38">
        <v>13</v>
      </c>
      <c r="B14" s="17" t="s">
        <v>15</v>
      </c>
      <c r="C14" s="38" t="s">
        <v>133</v>
      </c>
      <c r="D14" s="14">
        <v>23017.21972193214</v>
      </c>
      <c r="E14" s="14">
        <v>23578.01791516137</v>
      </c>
      <c r="F14" s="14">
        <v>24570.35910831494</v>
      </c>
      <c r="G14" s="14">
        <v>25683.373328170903</v>
      </c>
      <c r="H14" s="14">
        <v>26628.14122456245</v>
      </c>
      <c r="I14" s="14">
        <v>27563.513893578263</v>
      </c>
      <c r="J14" s="14">
        <v>28937.681243250092</v>
      </c>
      <c r="K14" s="14">
        <v>31047.733290850174</v>
      </c>
      <c r="L14" s="14">
        <v>34185.05764103594</v>
      </c>
      <c r="M14" s="14">
        <v>36172.557256093394</v>
      </c>
      <c r="N14" s="14">
        <v>38795.85818376276</v>
      </c>
      <c r="O14" s="14">
        <v>41024.91512598118</v>
      </c>
      <c r="P14" s="14">
        <v>43628.65351175034</v>
      </c>
      <c r="Q14" s="14">
        <v>46531.353287231075</v>
      </c>
      <c r="R14" s="14">
        <v>50193.122889766186</v>
      </c>
      <c r="S14" s="14">
        <v>55210.05848493403</v>
      </c>
      <c r="T14" s="14">
        <v>60575.4070250152</v>
      </c>
      <c r="U14" s="14">
        <v>66886.6530956257</v>
      </c>
      <c r="V14" s="14">
        <v>71375.3252652644</v>
      </c>
      <c r="W14" s="14">
        <v>80204.90462930973</v>
      </c>
      <c r="X14" s="14">
        <v>87677.8830279451</v>
      </c>
      <c r="Y14" s="14">
        <v>90097.71625815012</v>
      </c>
      <c r="Z14" s="14">
        <v>97306.7256913251</v>
      </c>
      <c r="AA14" s="14">
        <v>104823.62428881107</v>
      </c>
      <c r="AB14" s="14">
        <v>113209.43102107041</v>
      </c>
      <c r="AC14" s="14">
        <v>126145.09992695124</v>
      </c>
      <c r="AD14" s="14">
        <v>137734.37430160158</v>
      </c>
      <c r="AE14" s="14">
        <v>154537.42305987203</v>
      </c>
      <c r="AF14" s="14">
        <v>163628.21651140263</v>
      </c>
      <c r="AG14" s="14">
        <v>173273.72388924932</v>
      </c>
      <c r="AH14" s="14">
        <v>184999.555564153</v>
      </c>
      <c r="AI14" s="36">
        <v>194963.19785959442</v>
      </c>
    </row>
    <row r="15" spans="1:35" ht="15">
      <c r="A15" s="38">
        <v>14</v>
      </c>
      <c r="B15" s="17" t="s">
        <v>5</v>
      </c>
      <c r="C15" s="38" t="s">
        <v>128</v>
      </c>
      <c r="D15" s="14">
        <v>19595.10679212919</v>
      </c>
      <c r="E15" s="14">
        <v>20485.831247618607</v>
      </c>
      <c r="F15" s="14">
        <v>22154.630711628848</v>
      </c>
      <c r="G15" s="14">
        <v>23808.070502561193</v>
      </c>
      <c r="H15" s="14">
        <v>26435.009819694576</v>
      </c>
      <c r="I15" s="14">
        <v>28823.686132359548</v>
      </c>
      <c r="J15" s="14">
        <v>31151.46049778056</v>
      </c>
      <c r="K15" s="14">
        <v>33065.263780772184</v>
      </c>
      <c r="L15" s="14">
        <v>34539.559663541535</v>
      </c>
      <c r="M15" s="14">
        <v>36103.574848897064</v>
      </c>
      <c r="N15" s="14">
        <v>37956.863107297235</v>
      </c>
      <c r="O15" s="14">
        <v>39865.62582031339</v>
      </c>
      <c r="P15" s="14">
        <v>42682.623243265436</v>
      </c>
      <c r="Q15" s="14">
        <v>45741.50211167326</v>
      </c>
      <c r="R15" s="14">
        <v>46917.18231056747</v>
      </c>
      <c r="S15" s="14">
        <v>53985.29875468199</v>
      </c>
      <c r="T15" s="14">
        <v>69131.55553483429</v>
      </c>
      <c r="U15" s="14">
        <v>76365.56717660147</v>
      </c>
      <c r="V15" s="14">
        <v>84917.44471163693</v>
      </c>
      <c r="W15" s="14">
        <v>96207.2047285302</v>
      </c>
      <c r="X15" s="14">
        <v>101879.26698888424</v>
      </c>
      <c r="Y15" s="14">
        <v>101205.47745099213</v>
      </c>
      <c r="Z15" s="14">
        <v>104564.04604980614</v>
      </c>
      <c r="AA15" s="14">
        <v>111109.27651310708</v>
      </c>
      <c r="AB15" s="14">
        <v>128385.15763186004</v>
      </c>
      <c r="AC15" s="14">
        <v>141593.21249739273</v>
      </c>
      <c r="AD15" s="14">
        <v>161212.16814475355</v>
      </c>
      <c r="AE15" s="14">
        <v>202473.4034926426</v>
      </c>
      <c r="AF15" s="14">
        <v>229953.02078311966</v>
      </c>
      <c r="AG15" s="14">
        <v>250747.88032260156</v>
      </c>
      <c r="AH15" s="14">
        <v>272217.42787414073</v>
      </c>
      <c r="AI15" s="36">
        <v>301301.78607231897</v>
      </c>
    </row>
    <row r="16" spans="1:35" ht="15">
      <c r="A16" s="38">
        <v>15</v>
      </c>
      <c r="B16" s="17" t="s">
        <v>16</v>
      </c>
      <c r="C16" s="38" t="s">
        <v>127</v>
      </c>
      <c r="D16" s="14">
        <v>9520.941232826714</v>
      </c>
      <c r="E16" s="14">
        <v>11406.024989919186</v>
      </c>
      <c r="F16" s="14">
        <v>11802.714135918162</v>
      </c>
      <c r="G16" s="14">
        <v>12381.05564911997</v>
      </c>
      <c r="H16" s="14">
        <v>13527.494895735479</v>
      </c>
      <c r="I16" s="14">
        <v>15134.833169166279</v>
      </c>
      <c r="J16" s="14">
        <v>16485.88395583354</v>
      </c>
      <c r="K16" s="14">
        <v>16884.17315823423</v>
      </c>
      <c r="L16" s="14">
        <v>18090.534849094656</v>
      </c>
      <c r="M16" s="14">
        <v>19024.626181922788</v>
      </c>
      <c r="N16" s="14">
        <v>19621.246222974532</v>
      </c>
      <c r="O16" s="14">
        <v>19932.476774509167</v>
      </c>
      <c r="P16" s="14">
        <v>20609.118551563442</v>
      </c>
      <c r="Q16" s="14">
        <v>21841.413605235706</v>
      </c>
      <c r="R16" s="14">
        <v>23642.202046955994</v>
      </c>
      <c r="S16" s="14">
        <v>27598.36982888218</v>
      </c>
      <c r="T16" s="14">
        <v>30054.61081143386</v>
      </c>
      <c r="U16" s="14">
        <v>32736.586124975955</v>
      </c>
      <c r="V16" s="14">
        <v>35012.40972263017</v>
      </c>
      <c r="W16" s="14">
        <v>37503.87047669389</v>
      </c>
      <c r="X16" s="14">
        <v>40184.836126188515</v>
      </c>
      <c r="Y16" s="14">
        <v>41255.50866392115</v>
      </c>
      <c r="Z16" s="14">
        <v>44873.046835917434</v>
      </c>
      <c r="AA16" s="14">
        <v>50561.42027501021</v>
      </c>
      <c r="AB16" s="14">
        <v>60218.72738049185</v>
      </c>
      <c r="AC16" s="14">
        <v>67104.09659535969</v>
      </c>
      <c r="AD16" s="14">
        <v>77587.04831104254</v>
      </c>
      <c r="AE16" s="14">
        <v>88291.39645095344</v>
      </c>
      <c r="AF16" s="14">
        <v>91879.33345523971</v>
      </c>
      <c r="AG16" s="14">
        <v>102115.95921806895</v>
      </c>
      <c r="AH16" s="14">
        <v>114854.62879116906</v>
      </c>
      <c r="AI16" s="36">
        <v>122721.95941604931</v>
      </c>
    </row>
    <row r="17" spans="1:35" ht="15">
      <c r="A17" s="38">
        <v>16</v>
      </c>
      <c r="B17" s="17" t="s">
        <v>6</v>
      </c>
      <c r="C17" s="38" t="s">
        <v>132</v>
      </c>
      <c r="D17" s="14">
        <v>182747.811769749</v>
      </c>
      <c r="E17" s="14">
        <v>198506.68070944952</v>
      </c>
      <c r="F17" s="14">
        <v>215245.45178276353</v>
      </c>
      <c r="G17" s="14">
        <v>231871.2881577243</v>
      </c>
      <c r="H17" s="14">
        <v>247102.32854455375</v>
      </c>
      <c r="I17" s="14">
        <v>264570.1264220737</v>
      </c>
      <c r="J17" s="14">
        <v>288993.27746885736</v>
      </c>
      <c r="K17" s="14">
        <v>314940.0357707484</v>
      </c>
      <c r="L17" s="14">
        <v>340006.65640526946</v>
      </c>
      <c r="M17" s="14">
        <v>361244.5562392391</v>
      </c>
      <c r="N17" s="14">
        <v>384484.58871270926</v>
      </c>
      <c r="O17" s="14">
        <v>411661.27323563903</v>
      </c>
      <c r="P17" s="14">
        <v>433275.0127645565</v>
      </c>
      <c r="Q17" s="14">
        <v>455061.4453016144</v>
      </c>
      <c r="R17" s="14">
        <v>474651.66516310367</v>
      </c>
      <c r="S17" s="14">
        <v>492268.03105838026</v>
      </c>
      <c r="T17" s="14">
        <v>510342.51882978523</v>
      </c>
      <c r="U17" s="14">
        <v>528282.8996275691</v>
      </c>
      <c r="V17" s="14">
        <v>550856.4737543585</v>
      </c>
      <c r="W17" s="14">
        <v>570253.8573199654</v>
      </c>
      <c r="X17" s="14">
        <v>589171.5026469583</v>
      </c>
      <c r="Y17" s="14">
        <v>608304.3591184369</v>
      </c>
      <c r="Z17" s="14">
        <v>624456.9618508819</v>
      </c>
      <c r="AA17" s="14">
        <v>651629.9901782237</v>
      </c>
      <c r="AB17" s="14">
        <v>675586.6968111603</v>
      </c>
      <c r="AC17" s="14">
        <v>708423.4448976493</v>
      </c>
      <c r="AD17" s="14">
        <v>752541.7657759988</v>
      </c>
      <c r="AE17" s="14">
        <v>802989.4742741084</v>
      </c>
      <c r="AF17" s="14">
        <v>864278.6791580612</v>
      </c>
      <c r="AG17" s="14">
        <v>931741.2026489452</v>
      </c>
      <c r="AH17" s="14">
        <v>1022949.0878543139</v>
      </c>
      <c r="AI17" s="36">
        <v>1120767.0183491046</v>
      </c>
    </row>
    <row r="18" spans="1:35" ht="15">
      <c r="A18" s="38">
        <v>17</v>
      </c>
      <c r="B18" s="17" t="s">
        <v>7</v>
      </c>
      <c r="C18" s="38" t="s">
        <v>113</v>
      </c>
      <c r="D18" s="14">
        <v>21836.979452740856</v>
      </c>
      <c r="E18" s="14">
        <v>23140.4053569551</v>
      </c>
      <c r="F18" s="14">
        <v>24636.563078047628</v>
      </c>
      <c r="G18" s="14">
        <v>25965.916488901363</v>
      </c>
      <c r="H18" s="14">
        <v>27002.46383102827</v>
      </c>
      <c r="I18" s="14">
        <v>27442.548345969684</v>
      </c>
      <c r="J18" s="14">
        <v>28267.731284103174</v>
      </c>
      <c r="K18" s="14">
        <v>30307.7171513842</v>
      </c>
      <c r="L18" s="14">
        <v>31872.756490407504</v>
      </c>
      <c r="M18" s="14">
        <v>35077.56909040615</v>
      </c>
      <c r="N18" s="14">
        <v>38165.895192704775</v>
      </c>
      <c r="O18" s="14">
        <v>39070.954941579985</v>
      </c>
      <c r="P18" s="14">
        <v>41602.8207135255</v>
      </c>
      <c r="Q18" s="14">
        <v>42940.68815484749</v>
      </c>
      <c r="R18" s="14">
        <v>46216.0771784684</v>
      </c>
      <c r="S18" s="14">
        <v>52213.079222104956</v>
      </c>
      <c r="T18" s="14">
        <v>54057.292090766045</v>
      </c>
      <c r="U18" s="14">
        <v>63417.082213174035</v>
      </c>
      <c r="V18" s="14">
        <v>70993.22768079251</v>
      </c>
      <c r="W18" s="14">
        <v>82672.57210916713</v>
      </c>
      <c r="X18" s="14">
        <v>92095.11722400684</v>
      </c>
      <c r="Y18" s="14">
        <v>117178.18834351424</v>
      </c>
      <c r="Z18" s="14">
        <v>142076.24050001812</v>
      </c>
      <c r="AA18" s="14">
        <v>170878.77805098757</v>
      </c>
      <c r="AB18" s="14">
        <v>212230.72608780558</v>
      </c>
      <c r="AC18" s="14">
        <v>247392.16850130164</v>
      </c>
      <c r="AD18" s="14">
        <v>302258.3979289397</v>
      </c>
      <c r="AE18" s="14">
        <v>368640.5094643424</v>
      </c>
      <c r="AF18" s="14">
        <v>418079.22017428844</v>
      </c>
      <c r="AG18" s="14">
        <v>462713.1159736615</v>
      </c>
      <c r="AH18" s="14">
        <v>516692.3430768095</v>
      </c>
      <c r="AI18" s="36">
        <v>590251.3160624146</v>
      </c>
    </row>
    <row r="19" spans="1:35" ht="15">
      <c r="A19" s="38">
        <v>18</v>
      </c>
      <c r="B19" s="17" t="s">
        <v>8</v>
      </c>
      <c r="C19" s="38" t="s">
        <v>131</v>
      </c>
      <c r="D19" s="14">
        <v>76179.60266760355</v>
      </c>
      <c r="E19" s="14">
        <v>80393.81321751596</v>
      </c>
      <c r="F19" s="14">
        <v>83600.06992441053</v>
      </c>
      <c r="G19" s="14">
        <v>87025.9821813645</v>
      </c>
      <c r="H19" s="14">
        <v>90189.73417734182</v>
      </c>
      <c r="I19" s="14">
        <v>94868.9771814386</v>
      </c>
      <c r="J19" s="14">
        <v>99053.74319800663</v>
      </c>
      <c r="K19" s="14">
        <v>103856.1451836801</v>
      </c>
      <c r="L19" s="14">
        <v>113556.10803644467</v>
      </c>
      <c r="M19" s="14">
        <v>123741.16995298599</v>
      </c>
      <c r="N19" s="14">
        <v>134501.05052889054</v>
      </c>
      <c r="O19" s="14">
        <v>141087.27727021353</v>
      </c>
      <c r="P19" s="14">
        <v>149879.77121410592</v>
      </c>
      <c r="Q19" s="14">
        <v>156199.72714031476</v>
      </c>
      <c r="R19" s="14">
        <v>167000.92986373304</v>
      </c>
      <c r="S19" s="14">
        <v>182751.9932797967</v>
      </c>
      <c r="T19" s="14">
        <v>191790.87661084378</v>
      </c>
      <c r="U19" s="14">
        <v>203705.38956903556</v>
      </c>
      <c r="V19" s="14">
        <v>221256.42607254928</v>
      </c>
      <c r="W19" s="14">
        <v>234283.7015653068</v>
      </c>
      <c r="X19" s="14">
        <v>246273.74560413454</v>
      </c>
      <c r="Y19" s="14">
        <v>267729.73339777725</v>
      </c>
      <c r="Z19" s="14">
        <v>279810.8846828141</v>
      </c>
      <c r="AA19" s="14">
        <v>312873.6728484355</v>
      </c>
      <c r="AB19" s="14">
        <v>347134.53637309925</v>
      </c>
      <c r="AC19" s="14">
        <v>400639.67390201404</v>
      </c>
      <c r="AD19" s="14">
        <v>457624.0678099047</v>
      </c>
      <c r="AE19" s="14">
        <v>516737.9160980511</v>
      </c>
      <c r="AF19" s="14">
        <v>590150.0168368261</v>
      </c>
      <c r="AG19" s="14">
        <v>673118.9218168134</v>
      </c>
      <c r="AH19" s="14">
        <v>806539.7637661258</v>
      </c>
      <c r="AI19" s="36">
        <v>985844.3973639971</v>
      </c>
    </row>
    <row r="20" spans="1:35" ht="15">
      <c r="A20" s="38">
        <v>19</v>
      </c>
      <c r="B20" s="17" t="s">
        <v>9</v>
      </c>
      <c r="C20" s="38" t="s">
        <v>114</v>
      </c>
      <c r="D20" s="14">
        <v>14444.134470185018</v>
      </c>
      <c r="E20" s="14">
        <v>16155.066875852734</v>
      </c>
      <c r="F20" s="14">
        <v>17584.12848656057</v>
      </c>
      <c r="G20" s="14">
        <v>18913.743955643527</v>
      </c>
      <c r="H20" s="14">
        <v>20111.76027672868</v>
      </c>
      <c r="I20" s="14">
        <v>21568.886495114628</v>
      </c>
      <c r="J20" s="14">
        <v>22908.091284152993</v>
      </c>
      <c r="K20" s="14">
        <v>24807.805989378918</v>
      </c>
      <c r="L20" s="14">
        <v>27088.975118437775</v>
      </c>
      <c r="M20" s="14">
        <v>29512.439670250074</v>
      </c>
      <c r="N20" s="14">
        <v>31878.68208406054</v>
      </c>
      <c r="O20" s="14">
        <v>34955.36597484182</v>
      </c>
      <c r="P20" s="14">
        <v>37875.89778954668</v>
      </c>
      <c r="Q20" s="14">
        <v>39341.97331931054</v>
      </c>
      <c r="R20" s="14">
        <v>41708.04021884344</v>
      </c>
      <c r="S20" s="14">
        <v>44442.725829821014</v>
      </c>
      <c r="T20" s="14">
        <v>46328.651526875714</v>
      </c>
      <c r="U20" s="14">
        <v>48223.34031892552</v>
      </c>
      <c r="V20" s="14">
        <v>50913.184878525324</v>
      </c>
      <c r="W20" s="14">
        <v>52305.596659105744</v>
      </c>
      <c r="X20" s="14">
        <v>56609.80494848029</v>
      </c>
      <c r="Y20" s="14">
        <v>61158.238875540555</v>
      </c>
      <c r="Z20" s="14">
        <v>62296.120744453605</v>
      </c>
      <c r="AA20" s="14">
        <v>66907.4094966017</v>
      </c>
      <c r="AB20" s="14">
        <v>74635.65381024491</v>
      </c>
      <c r="AC20" s="14">
        <v>87458.50129100625</v>
      </c>
      <c r="AD20" s="14">
        <v>101695.16716575231</v>
      </c>
      <c r="AE20" s="14">
        <v>117976.04624097314</v>
      </c>
      <c r="AF20" s="14">
        <v>133887.9632223313</v>
      </c>
      <c r="AG20" s="14">
        <v>151700.33486903476</v>
      </c>
      <c r="AH20" s="14">
        <v>178234.8233837503</v>
      </c>
      <c r="AI20" s="36">
        <v>211288.16626424732</v>
      </c>
    </row>
    <row r="21" spans="1:35" ht="15">
      <c r="A21" s="38">
        <v>20</v>
      </c>
      <c r="B21" s="17" t="s">
        <v>10</v>
      </c>
      <c r="C21" s="38" t="s">
        <v>130</v>
      </c>
      <c r="D21" s="14">
        <v>182831.43558127765</v>
      </c>
      <c r="E21" s="14">
        <v>186297.5975883786</v>
      </c>
      <c r="F21" s="14">
        <v>188871.940293148</v>
      </c>
      <c r="G21" s="14">
        <v>191369.3045809513</v>
      </c>
      <c r="H21" s="14">
        <v>195965.6345038162</v>
      </c>
      <c r="I21" s="14">
        <v>200194.90753042453</v>
      </c>
      <c r="J21" s="14">
        <v>207505.08579810927</v>
      </c>
      <c r="K21" s="14">
        <v>213244.03253364493</v>
      </c>
      <c r="L21" s="14">
        <v>220500.7388908336</v>
      </c>
      <c r="M21" s="14">
        <v>228978.2068590153</v>
      </c>
      <c r="N21" s="14">
        <v>236707.04486932897</v>
      </c>
      <c r="O21" s="14">
        <v>246356.4893470587</v>
      </c>
      <c r="P21" s="14">
        <v>254375.1548165211</v>
      </c>
      <c r="Q21" s="14">
        <v>264982.42587806296</v>
      </c>
      <c r="R21" s="14">
        <v>275850.3802796741</v>
      </c>
      <c r="S21" s="14">
        <v>285521.60741055023</v>
      </c>
      <c r="T21" s="14">
        <v>295722.818688789</v>
      </c>
      <c r="U21" s="14">
        <v>301601.5244188166</v>
      </c>
      <c r="V21" s="14">
        <v>310284.3335575894</v>
      </c>
      <c r="W21" s="14">
        <v>326034.63983719924</v>
      </c>
      <c r="X21" s="14">
        <v>343053.76020404743</v>
      </c>
      <c r="Y21" s="14">
        <v>357691.8332902297</v>
      </c>
      <c r="Z21" s="14">
        <v>382314.51509303274</v>
      </c>
      <c r="AA21" s="14">
        <v>407568.24343020155</v>
      </c>
      <c r="AB21" s="14">
        <v>436300.2118160509</v>
      </c>
      <c r="AC21" s="14">
        <v>470082.35435215116</v>
      </c>
      <c r="AD21" s="14">
        <v>497851.92983283394</v>
      </c>
      <c r="AE21" s="14">
        <v>535443.7648824989</v>
      </c>
      <c r="AF21" s="14">
        <v>590095.5021396863</v>
      </c>
      <c r="AG21" s="14">
        <v>640165.7906214718</v>
      </c>
      <c r="AH21" s="14">
        <v>693299.2606101747</v>
      </c>
      <c r="AI21" s="36">
        <v>779402.9100282085</v>
      </c>
    </row>
    <row r="22" spans="1:35" ht="15">
      <c r="A22" s="38">
        <v>21</v>
      </c>
      <c r="B22" s="17" t="s">
        <v>17</v>
      </c>
      <c r="C22" s="38" t="s">
        <v>115</v>
      </c>
      <c r="D22" s="14">
        <v>26526.210138782913</v>
      </c>
      <c r="E22" s="14">
        <v>28880.571209101396</v>
      </c>
      <c r="F22" s="14">
        <v>31291.799444214554</v>
      </c>
      <c r="G22" s="14">
        <v>33971.00934208956</v>
      </c>
      <c r="H22" s="14">
        <v>36583.27717804538</v>
      </c>
      <c r="I22" s="14">
        <v>39194.19993357533</v>
      </c>
      <c r="J22" s="14">
        <v>42445.592138653024</v>
      </c>
      <c r="K22" s="14">
        <v>46173.707825378166</v>
      </c>
      <c r="L22" s="14">
        <v>51646.48902344002</v>
      </c>
      <c r="M22" s="14">
        <v>57569.6086441179</v>
      </c>
      <c r="N22" s="14">
        <v>63097.359446833405</v>
      </c>
      <c r="O22" s="14">
        <v>68947.62461170355</v>
      </c>
      <c r="P22" s="14">
        <v>77220.4805715455</v>
      </c>
      <c r="Q22" s="14">
        <v>86281.09057019516</v>
      </c>
      <c r="R22" s="14">
        <v>95762.60560482008</v>
      </c>
      <c r="S22" s="14">
        <v>105944.6988887559</v>
      </c>
      <c r="T22" s="14">
        <v>114617.84762469193</v>
      </c>
      <c r="U22" s="14">
        <v>123826.51336762484</v>
      </c>
      <c r="V22" s="14">
        <v>133067.60326154725</v>
      </c>
      <c r="W22" s="14">
        <v>146685.18330197208</v>
      </c>
      <c r="X22" s="14">
        <v>167277.61407823215</v>
      </c>
      <c r="Y22" s="14">
        <v>183742.2991249641</v>
      </c>
      <c r="Z22" s="14">
        <v>193444.53109035493</v>
      </c>
      <c r="AA22" s="14">
        <v>194610.9904402588</v>
      </c>
      <c r="AB22" s="14">
        <v>204163.65471143188</v>
      </c>
      <c r="AC22" s="14">
        <v>218637.4586459535</v>
      </c>
      <c r="AD22" s="14">
        <v>231077.26984018632</v>
      </c>
      <c r="AE22" s="14">
        <v>248233.71644559456</v>
      </c>
      <c r="AF22" s="14">
        <v>296056.6039255649</v>
      </c>
      <c r="AG22" s="14">
        <v>348227.94975133764</v>
      </c>
      <c r="AH22" s="14">
        <v>387897.6265941935</v>
      </c>
      <c r="AI22" s="36">
        <v>434512.286746091</v>
      </c>
    </row>
    <row r="23" spans="1:35" ht="15">
      <c r="A23" s="38">
        <v>22</v>
      </c>
      <c r="B23" s="17" t="s">
        <v>23</v>
      </c>
      <c r="C23" s="38" t="s">
        <v>129</v>
      </c>
      <c r="D23" s="14">
        <v>8655.632859907257</v>
      </c>
      <c r="E23" s="14">
        <v>9208.742511614404</v>
      </c>
      <c r="F23" s="14">
        <v>9906.951279617191</v>
      </c>
      <c r="G23" s="14">
        <v>10699.359026502916</v>
      </c>
      <c r="H23" s="14">
        <v>11647.000783052601</v>
      </c>
      <c r="I23" s="14">
        <v>12625.661468882387</v>
      </c>
      <c r="J23" s="14">
        <v>13677.662862718043</v>
      </c>
      <c r="K23" s="14">
        <v>14709.021010498296</v>
      </c>
      <c r="L23" s="14">
        <v>15791.659452370644</v>
      </c>
      <c r="M23" s="14">
        <v>17172.98567752518</v>
      </c>
      <c r="N23" s="14">
        <v>18433.680520588765</v>
      </c>
      <c r="O23" s="14">
        <v>20224.15792871401</v>
      </c>
      <c r="P23" s="14">
        <v>21625.037635746157</v>
      </c>
      <c r="Q23" s="14">
        <v>23905.30713480253</v>
      </c>
      <c r="R23" s="14">
        <v>27464.883520193038</v>
      </c>
      <c r="S23" s="14">
        <v>32610.880967091736</v>
      </c>
      <c r="T23" s="14">
        <v>37126.130934698966</v>
      </c>
      <c r="U23" s="14">
        <v>40809.37478249162</v>
      </c>
      <c r="V23" s="14">
        <v>44242.51703945334</v>
      </c>
      <c r="W23" s="14">
        <v>49167.01311615147</v>
      </c>
      <c r="X23" s="14">
        <v>53937.845434878036</v>
      </c>
      <c r="Y23" s="14">
        <v>59189.338917623</v>
      </c>
      <c r="Z23" s="14">
        <v>61071.69669133461</v>
      </c>
      <c r="AA23" s="14">
        <v>64714.479643488565</v>
      </c>
      <c r="AB23" s="14">
        <v>67069.72655892033</v>
      </c>
      <c r="AC23" s="14">
        <v>70991.84747596954</v>
      </c>
      <c r="AD23" s="14">
        <v>77290.73325375777</v>
      </c>
      <c r="AE23" s="14">
        <v>84130.26600380227</v>
      </c>
      <c r="AF23" s="14">
        <v>87551.45733226399</v>
      </c>
      <c r="AG23" s="14">
        <v>91071.21745726689</v>
      </c>
      <c r="AH23" s="14">
        <v>98972.37685067067</v>
      </c>
      <c r="AI23" s="36">
        <v>103017.35651912757</v>
      </c>
    </row>
    <row r="24" spans="1:35" ht="15">
      <c r="A24" s="39">
        <v>23</v>
      </c>
      <c r="B24" s="28" t="s">
        <v>108</v>
      </c>
      <c r="C24" s="38" t="s">
        <v>136</v>
      </c>
      <c r="D24" s="14">
        <v>13233.612529385638</v>
      </c>
      <c r="E24" s="14">
        <v>13610.715093899427</v>
      </c>
      <c r="F24" s="14">
        <v>13985.530690123767</v>
      </c>
      <c r="G24" s="14">
        <v>14762.515942126807</v>
      </c>
      <c r="H24" s="14">
        <v>15514.149340616923</v>
      </c>
      <c r="I24" s="14">
        <v>16344.357365289923</v>
      </c>
      <c r="J24" s="14">
        <v>17147.719529897633</v>
      </c>
      <c r="K24" s="14">
        <v>18548.94632957867</v>
      </c>
      <c r="L24" s="14">
        <v>19890.343528836038</v>
      </c>
      <c r="M24" s="14">
        <v>21892.198841433627</v>
      </c>
      <c r="N24" s="14">
        <v>24800.650979326605</v>
      </c>
      <c r="O24" s="14">
        <v>26972.425833164016</v>
      </c>
      <c r="P24" s="14">
        <v>30110.695048775324</v>
      </c>
      <c r="Q24" s="14">
        <v>33212.84107570938</v>
      </c>
      <c r="R24" s="14">
        <v>36613.51377467747</v>
      </c>
      <c r="S24" s="14">
        <v>41216.00103512849</v>
      </c>
      <c r="T24" s="14">
        <v>47529.78947235444</v>
      </c>
      <c r="U24" s="14">
        <v>57141.68654917276</v>
      </c>
      <c r="V24" s="14">
        <v>70425.57444455451</v>
      </c>
      <c r="W24" s="14">
        <v>92481.68327966341</v>
      </c>
      <c r="X24" s="14">
        <v>117239.36257239763</v>
      </c>
      <c r="Y24" s="14">
        <v>155556.2564550261</v>
      </c>
      <c r="Z24" s="14">
        <v>194721.01492027973</v>
      </c>
      <c r="AA24" s="14">
        <v>234461.16685390277</v>
      </c>
      <c r="AB24" s="14">
        <v>279733.4576195793</v>
      </c>
      <c r="AC24" s="14">
        <v>322927.676244606</v>
      </c>
      <c r="AD24" s="14">
        <v>369082.2808963037</v>
      </c>
      <c r="AE24" s="14">
        <v>419006.82360424846</v>
      </c>
      <c r="AF24" s="14">
        <v>499616.61338310543</v>
      </c>
      <c r="AG24" s="14">
        <v>571856.5190755405</v>
      </c>
      <c r="AH24" s="14">
        <v>628080.2016483127</v>
      </c>
      <c r="AI24" s="37">
        <v>708768.1232129345</v>
      </c>
    </row>
    <row r="25" spans="1:35" ht="15">
      <c r="A25" s="38">
        <v>24</v>
      </c>
      <c r="B25" s="17" t="s">
        <v>18</v>
      </c>
      <c r="C25" s="38" t="s">
        <v>118</v>
      </c>
      <c r="D25" s="14">
        <v>313409.8718960211</v>
      </c>
      <c r="E25" s="14">
        <v>335448.34320384567</v>
      </c>
      <c r="F25" s="14">
        <v>361492.67998157867</v>
      </c>
      <c r="G25" s="14">
        <v>385238.9954479431</v>
      </c>
      <c r="H25" s="14">
        <v>410263.8123651545</v>
      </c>
      <c r="I25" s="14">
        <v>436512.25463258405</v>
      </c>
      <c r="J25" s="14">
        <v>466603.24739786796</v>
      </c>
      <c r="K25" s="14">
        <v>491773.50857078144</v>
      </c>
      <c r="L25" s="14">
        <v>517203.1275865285</v>
      </c>
      <c r="M25" s="14">
        <v>537805.1931203088</v>
      </c>
      <c r="N25" s="14">
        <v>562161.7141238258</v>
      </c>
      <c r="O25" s="14">
        <v>586593.9542170145</v>
      </c>
      <c r="P25" s="14">
        <v>608894.4228497858</v>
      </c>
      <c r="Q25" s="14">
        <v>631455.7222515736</v>
      </c>
      <c r="R25" s="14">
        <v>661187.7488248341</v>
      </c>
      <c r="S25" s="14">
        <v>688307.1843229732</v>
      </c>
      <c r="T25" s="14">
        <v>711255.5381296686</v>
      </c>
      <c r="U25" s="14">
        <v>731661.4185829288</v>
      </c>
      <c r="V25" s="14">
        <v>756758.6591799776</v>
      </c>
      <c r="W25" s="14">
        <v>783292.7198382019</v>
      </c>
      <c r="X25" s="14">
        <v>811314.3486845429</v>
      </c>
      <c r="Y25" s="14">
        <v>849841.7281680142</v>
      </c>
      <c r="Z25" s="14">
        <v>892609.2776858909</v>
      </c>
      <c r="AA25" s="14">
        <v>930483.5964783981</v>
      </c>
      <c r="AB25" s="14">
        <v>982516.968617154</v>
      </c>
      <c r="AC25" s="14">
        <v>1048128.1994653352</v>
      </c>
      <c r="AD25" s="14">
        <v>1126127.7390650082</v>
      </c>
      <c r="AE25" s="14">
        <v>1215764.043229804</v>
      </c>
      <c r="AF25" s="14">
        <v>1310538.3817284429</v>
      </c>
      <c r="AG25" s="14">
        <v>1412691.1054501003</v>
      </c>
      <c r="AH25" s="14">
        <v>1521650.9119649148</v>
      </c>
      <c r="AI25" s="36">
        <v>1624218.3901433626</v>
      </c>
    </row>
    <row r="26" spans="1:35" ht="15">
      <c r="A26" s="38">
        <v>25</v>
      </c>
      <c r="B26" s="17" t="s">
        <v>11</v>
      </c>
      <c r="C26" s="38" t="s">
        <v>116</v>
      </c>
      <c r="D26" s="14">
        <v>19162.960780725345</v>
      </c>
      <c r="E26" s="14">
        <v>20260.528175961415</v>
      </c>
      <c r="F26" s="14">
        <v>21557.10890309485</v>
      </c>
      <c r="G26" s="14">
        <v>22958.85090021297</v>
      </c>
      <c r="H26" s="14">
        <v>24337.707419414615</v>
      </c>
      <c r="I26" s="14">
        <v>26039.749469885614</v>
      </c>
      <c r="J26" s="14">
        <v>28047.162059458195</v>
      </c>
      <c r="K26" s="14">
        <v>30461.586575775156</v>
      </c>
      <c r="L26" s="14">
        <v>32940.37711506583</v>
      </c>
      <c r="M26" s="14">
        <v>35985.54451935731</v>
      </c>
      <c r="N26" s="14">
        <v>39557.235893550605</v>
      </c>
      <c r="O26" s="14">
        <v>42507.33546520758</v>
      </c>
      <c r="P26" s="14">
        <v>46349.13463793227</v>
      </c>
      <c r="Q26" s="14">
        <v>49378.91324787982</v>
      </c>
      <c r="R26" s="14">
        <v>53142.151086411686</v>
      </c>
      <c r="S26" s="14">
        <v>56983.67284290793</v>
      </c>
      <c r="T26" s="14">
        <v>61332.498526198004</v>
      </c>
      <c r="U26" s="14">
        <v>68145.18900905433</v>
      </c>
      <c r="V26" s="14">
        <v>80239.88347669008</v>
      </c>
      <c r="W26" s="14">
        <v>90445.07398385591</v>
      </c>
      <c r="X26" s="14">
        <v>99866.25670522584</v>
      </c>
      <c r="Y26" s="14">
        <v>114594.07318365449</v>
      </c>
      <c r="Z26" s="14">
        <v>130546.56143305657</v>
      </c>
      <c r="AA26" s="14">
        <v>147879.8603750088</v>
      </c>
      <c r="AB26" s="14">
        <v>173373.47143863683</v>
      </c>
      <c r="AC26" s="14">
        <v>205252.98328375162</v>
      </c>
      <c r="AD26" s="14">
        <v>239345.64789621535</v>
      </c>
      <c r="AE26" s="14">
        <v>281405.14878957934</v>
      </c>
      <c r="AF26" s="14">
        <v>316826.4272878805</v>
      </c>
      <c r="AG26" s="14">
        <v>351274.7375115045</v>
      </c>
      <c r="AH26" s="14">
        <v>392437.1906043604</v>
      </c>
      <c r="AI26" s="36">
        <v>438784.5284954934</v>
      </c>
    </row>
    <row r="27" spans="1:35" ht="15">
      <c r="A27" s="38">
        <v>26</v>
      </c>
      <c r="B27" s="17" t="s">
        <v>12</v>
      </c>
      <c r="C27" s="38" t="s">
        <v>117</v>
      </c>
      <c r="D27" s="14">
        <v>5996.561884204664</v>
      </c>
      <c r="E27" s="14">
        <v>6440.447506878677</v>
      </c>
      <c r="F27" s="14">
        <v>6933.682567866684</v>
      </c>
      <c r="G27" s="14">
        <v>7504.547534624335</v>
      </c>
      <c r="H27" s="14">
        <v>8113.205897404842</v>
      </c>
      <c r="I27" s="14">
        <v>8812.30386027394</v>
      </c>
      <c r="J27" s="14">
        <v>9583.664958806065</v>
      </c>
      <c r="K27" s="14">
        <v>10582.407395917608</v>
      </c>
      <c r="L27" s="14">
        <v>11637.247527577394</v>
      </c>
      <c r="M27" s="14">
        <v>12859.140624508029</v>
      </c>
      <c r="N27" s="14">
        <v>14313.360714244443</v>
      </c>
      <c r="O27" s="14">
        <v>15502.748003510847</v>
      </c>
      <c r="P27" s="14">
        <v>17097.528687398863</v>
      </c>
      <c r="Q27" s="14">
        <v>18398.999882690605</v>
      </c>
      <c r="R27" s="14">
        <v>19982.53124494383</v>
      </c>
      <c r="S27" s="14">
        <v>21535.766852204655</v>
      </c>
      <c r="T27" s="14">
        <v>23258.952088528258</v>
      </c>
      <c r="U27" s="14">
        <v>25829.63710300031</v>
      </c>
      <c r="V27" s="14">
        <v>30285.792607483352</v>
      </c>
      <c r="W27" s="14">
        <v>33999.46443281614</v>
      </c>
      <c r="X27" s="14">
        <v>37671.436193202644</v>
      </c>
      <c r="Y27" s="14">
        <v>43719.98314865023</v>
      </c>
      <c r="Z27" s="14">
        <v>50486.48580337363</v>
      </c>
      <c r="AA27" s="14">
        <v>58216.37421672234</v>
      </c>
      <c r="AB27" s="14">
        <v>70216.80231780809</v>
      </c>
      <c r="AC27" s="14">
        <v>84681.78069783321</v>
      </c>
      <c r="AD27" s="14">
        <v>99729.75779972141</v>
      </c>
      <c r="AE27" s="14">
        <v>117932.24195142873</v>
      </c>
      <c r="AF27" s="14">
        <v>132209.2375573322</v>
      </c>
      <c r="AG27" s="14">
        <v>146206.7232159414</v>
      </c>
      <c r="AH27" s="14">
        <v>161647.79998038162</v>
      </c>
      <c r="AI27" s="36">
        <v>177300.80414708663</v>
      </c>
    </row>
    <row r="28" spans="1:35" ht="15">
      <c r="A28" s="39">
        <v>27</v>
      </c>
      <c r="B28" s="29" t="s">
        <v>135</v>
      </c>
      <c r="C28" s="38" t="s">
        <v>137</v>
      </c>
      <c r="D28" s="14">
        <v>555256.3237978428</v>
      </c>
      <c r="E28" s="14">
        <v>561526.4486444199</v>
      </c>
      <c r="F28" s="14">
        <v>567524.4240021242</v>
      </c>
      <c r="G28" s="14">
        <v>576614.5680291717</v>
      </c>
      <c r="H28" s="14">
        <v>584121.5244580382</v>
      </c>
      <c r="I28" s="14">
        <v>592241.3546386276</v>
      </c>
      <c r="J28" s="14">
        <v>598901.1084615209</v>
      </c>
      <c r="K28" s="14">
        <v>617304.924170989</v>
      </c>
      <c r="L28" s="14">
        <v>633165.1358003775</v>
      </c>
      <c r="M28" s="14">
        <v>655549.1528224115</v>
      </c>
      <c r="N28" s="14">
        <v>684150.3855743766</v>
      </c>
      <c r="O28" s="14">
        <v>704714.2959178857</v>
      </c>
      <c r="P28" s="14">
        <v>735658.118830345</v>
      </c>
      <c r="Q28" s="14">
        <v>765460.3783298839</v>
      </c>
      <c r="R28" s="14">
        <v>790768.5465528008</v>
      </c>
      <c r="S28" s="14">
        <v>817505.0388891272</v>
      </c>
      <c r="T28" s="14">
        <v>849338.9349833005</v>
      </c>
      <c r="U28" s="14">
        <v>891134.8260754122</v>
      </c>
      <c r="V28" s="14">
        <v>937880.0971806777</v>
      </c>
      <c r="W28" s="14">
        <v>1008707.5024456602</v>
      </c>
      <c r="X28" s="14">
        <v>1070535.8599990462</v>
      </c>
      <c r="Y28" s="14">
        <v>1167044.4243133601</v>
      </c>
      <c r="Z28" s="14">
        <v>1256902.1231407716</v>
      </c>
      <c r="AA28" s="14">
        <v>1334945.527576557</v>
      </c>
      <c r="AB28" s="14">
        <v>1416799.555528978</v>
      </c>
      <c r="AC28" s="14">
        <v>1506135.8334178634</v>
      </c>
      <c r="AD28" s="14">
        <v>1589761.5978425883</v>
      </c>
      <c r="AE28" s="14">
        <v>1686237.6029220796</v>
      </c>
      <c r="AF28" s="14">
        <v>1823285.862669116</v>
      </c>
      <c r="AG28" s="14">
        <v>1949694.1216640975</v>
      </c>
      <c r="AH28" s="14">
        <v>2056576.7506331347</v>
      </c>
      <c r="AI28" s="37">
        <v>2202340.832835558</v>
      </c>
    </row>
    <row r="30" spans="1:35" ht="15">
      <c r="A30" s="18"/>
      <c r="B30" s="38" t="s">
        <v>174</v>
      </c>
      <c r="C30" s="38" t="s">
        <v>175</v>
      </c>
      <c r="D30" s="41">
        <f>SUM(D2:D28)</f>
        <v>2328732.536895045</v>
      </c>
      <c r="E30" s="41">
        <f aca="true" t="shared" si="0" ref="E30:AI30">SUM(E2:E28)</f>
        <v>2436814.862296528</v>
      </c>
      <c r="F30" s="41">
        <f t="shared" si="0"/>
        <v>2552528.6619519233</v>
      </c>
      <c r="G30" s="41">
        <f t="shared" si="0"/>
        <v>2675880.357181025</v>
      </c>
      <c r="H30" s="41">
        <f t="shared" si="0"/>
        <v>2801168.40437497</v>
      </c>
      <c r="I30" s="41">
        <f t="shared" si="0"/>
        <v>2932618.340238651</v>
      </c>
      <c r="J30" s="41">
        <f t="shared" si="0"/>
        <v>3080377.3983593304</v>
      </c>
      <c r="K30" s="41">
        <f t="shared" si="0"/>
        <v>3237576.147410407</v>
      </c>
      <c r="L30" s="41">
        <f t="shared" si="0"/>
        <v>3395068.1843057056</v>
      </c>
      <c r="M30" s="41">
        <f t="shared" si="0"/>
        <v>3575070.68117404</v>
      </c>
      <c r="N30" s="41">
        <f t="shared" si="0"/>
        <v>3786944.8023852045</v>
      </c>
      <c r="O30" s="41">
        <f t="shared" si="0"/>
        <v>3973077.544700334</v>
      </c>
      <c r="P30" s="41">
        <f t="shared" si="0"/>
        <v>4179467.447492247</v>
      </c>
      <c r="Q30" s="41">
        <f t="shared" si="0"/>
        <v>4374778.389551151</v>
      </c>
      <c r="R30" s="41">
        <f t="shared" si="0"/>
        <v>4593701.302229098</v>
      </c>
      <c r="S30" s="41">
        <f t="shared" si="0"/>
        <v>4865744.068853198</v>
      </c>
      <c r="T30" s="41">
        <f t="shared" si="0"/>
        <v>5138162.398674512</v>
      </c>
      <c r="U30" s="41">
        <f t="shared" si="0"/>
        <v>5441522.942410371</v>
      </c>
      <c r="V30" s="41">
        <f t="shared" si="0"/>
        <v>5776726.6665532105</v>
      </c>
      <c r="W30" s="41">
        <f t="shared" si="0"/>
        <v>6138579.511936918</v>
      </c>
      <c r="X30" s="41">
        <f t="shared" si="0"/>
        <v>6474791.537335653</v>
      </c>
      <c r="Y30" s="41">
        <f t="shared" si="0"/>
        <v>6886597.628253433</v>
      </c>
      <c r="Z30" s="41">
        <f t="shared" si="0"/>
        <v>7279036.889786241</v>
      </c>
      <c r="AA30" s="41">
        <f t="shared" si="0"/>
        <v>7729501.781084724</v>
      </c>
      <c r="AB30" s="41">
        <f t="shared" si="0"/>
        <v>8343303.702428265</v>
      </c>
      <c r="AC30" s="41">
        <f t="shared" si="0"/>
        <v>9077879.146020457</v>
      </c>
      <c r="AD30" s="41">
        <f t="shared" si="0"/>
        <v>9925873.00312848</v>
      </c>
      <c r="AE30" s="41">
        <f t="shared" si="0"/>
        <v>10931455.30293667</v>
      </c>
      <c r="AF30" s="41">
        <f t="shared" si="0"/>
        <v>11936077.527495397</v>
      </c>
      <c r="AG30" s="41">
        <f t="shared" si="0"/>
        <v>13001760.246509219</v>
      </c>
      <c r="AH30" s="41">
        <f t="shared" si="0"/>
        <v>14188902.762825087</v>
      </c>
      <c r="AI30" s="41">
        <f t="shared" si="0"/>
        <v>15530961.57855967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Ssengupta</dc:creator>
  <cp:keywords/>
  <dc:description/>
  <cp:lastModifiedBy>Gaush Ali</cp:lastModifiedBy>
  <cp:lastPrinted>2016-04-21T13:30:51Z</cp:lastPrinted>
  <dcterms:created xsi:type="dcterms:W3CDTF">2012-07-03T09:19:46Z</dcterms:created>
  <dcterms:modified xsi:type="dcterms:W3CDTF">2016-12-09T12:38:15Z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