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CFA145E8-0898-40AD-BA47-95A1DDBAE0FD}" xr6:coauthVersionLast="46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6" l="1"/>
  <c r="Q22" i="6"/>
  <c r="L22" i="6"/>
  <c r="G22" i="6"/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<sst xmlns="http://schemas.openxmlformats.org/spreadsheetml/2006/main" count="346" uniqueCount="265">
  <si>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</si>
  <si>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</si>
  <si>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</si>
  <si>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</si>
  <si>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</si>
  <si>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</si>
  <si>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</si>
  <si>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</si>
  <si>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</si>
  <si>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</si>
  <si>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</si>
  <si>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</si>
  <si>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</si>
  <si>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</si>
  <si>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</si>
  <si>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</si>
  <si>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</si>
  <si>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</si>
  <si>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</si>
  <si>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</si>
  <si>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</si>
  <si>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</si>
  <si>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</si>
  <si>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</si>
  <si>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</si>
  <si>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</si>
  <si>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</si>
  <si>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</si>
  <si>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</si>
  <si>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</si>
  <si>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</si>
  <si>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</si>
  <si>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</si>
  <si>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</si>
  <si>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</si>
  <si>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</si>
  <si>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</si>
  <si>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</si>
  <si>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</si>
  <si>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</si>
  <si>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</si>
  <si>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</si>
  <si>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</si>
  <si>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</si>
  <si>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</si>
  <si>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</si>
  <si>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</si>
  <si>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</si>
  <si>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</si>
  <si>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</si>
  <si>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</si>
  <si>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</si>
  <si>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</si>
  <si>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</si>
  <si>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</si>
  <si>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</si>
  <si>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</si>
  <si>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</si>
  <si>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</si>
  <si>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</si>
  <si>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</si>
  <si>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</si>
  <si>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</si>
  <si>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</si>
  <si>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</si>
  <si>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</si>
  <si>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</si>
  <si>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</si>
  <si>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</si>
  <si>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</si>
  <si>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</si>
  <si>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</si>
  <si>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</si>
  <si>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</si>
  <si>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</si>
  <si>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</si>
  <si>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</si>
  <si>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</si>
  <si>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</si>
  <si>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</si>
  <si>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</si>
  <si>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</si>
  <si>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</si>
  <si>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</si>
  <si>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</si>
  <si>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</si>
  <si>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</si>
  <si>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</si>
  <si>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</si>
  <si>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</si>
  <si>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</si>
  <si>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</si>
  <si>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</si>
  <si>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</si>
  <si>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</si>
  <si>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</si>
  <si>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</si>
  <si>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</si>
  <si>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</si>
  <si>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</si>
  <si>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</si>
  <si>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</si>
  <si>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</si>
  <si>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</si>
  <si>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</si>
  <si>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</si>
  <si>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</si>
  <si>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</si>
  <si>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</si>
  <si>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</si>
  <si>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</si>
  <si>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</si>
  <si>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</si>
  <si>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</si>
  <si>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</si>
  <si>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</si>
  <si>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</si>
  <si>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</si>
  <si>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</si>
  <si>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</si>
  <si>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</si>
  <si>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</si>
  <si>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</si>
  <si>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</si>
  <si>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</si>
  <si>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</si>
  <si>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</si>
  <si>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</si>
  <si>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</si>
  <si>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</si>
  <si>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</si>
  <si>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</si>
  <si>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</si>
  <si>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</si>
  <si>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</si>
  <si>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</si>
  <si>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</si>
  <si>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</si>
  <si>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</si>
  <si>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</si>
  <si>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</si>
  <si>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</si>
  <si>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</si>
  <si>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</si>
  <si>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</si>
  <si>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</si>
  <si>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</si>
  <si>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</si>
  <si>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</si>
  <si>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</si>
  <si>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</si>
  <si>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</si>
  <si>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</si>
  <si>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</si>
  <si>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</si>
  <si>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</si>
  <si>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</si>
  <si>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</si>
  <si>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</si>
  <si>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</si>
  <si>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</si>
  <si>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</si>
  <si>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</si>
  <si>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</si>
  <si>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</si>
  <si>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</si>
  <si>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</si>
  <si>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</si>
  <si>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</si>
  <si>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</si>
  <si>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</si>
  <si>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</si>
  <si>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</si>
  <si>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</si>
  <si>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</si>
  <si>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</si>
  <si>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</si>
  <si>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</si>
  <si>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</si>
  <si>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</si>
  <si>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</si>
  <si>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</si>
  <si>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</si>
  <si>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</si>
  <si>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</si>
  <si>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</si>
  <si>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</si>
  <si>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</si>
  <si>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</si>
  <si>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</si>
  <si>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</si>
  <si>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</si>
  <si>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</si>
  <si>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</si>
  <si>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</si>
  <si>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</si>
  <si>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</si>
  <si>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</si>
  <si>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</si>
  <si>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</si>
  <si>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</si>
  <si>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</si>
  <si>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</si>
  <si>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</si>
  <si>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</si>
  <si>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</si>
  <si>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</si>
  <si>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</si>
  <si>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</si>
  <si>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</si>
  <si>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</si>
  <si>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</si>
  <si>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</si>
  <si>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</si>
  <si>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</si>
  <si>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</si>
  <si>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</si>
  <si>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</si>
  <si>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</si>
  <si>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</si>
  <si>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</si>
  <si>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</si>
  <si>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</si>
  <si>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</si>
  <si>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</si>
  <si>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 xml:space="preserve"> Bank Group-wise Weighted Average Lending Rates (WALR)(on Outstanding Rupee Loans)</t>
  </si>
  <si>
    <t>Bank Group wise Weighted Average Lending Rates  (WALR) (on Fresh Rupee Loans Sanctioned)</t>
  </si>
  <si>
    <t>Bank Group wise Weighted Average Domestic Term Deposit Rates (WADTDR)(on Outstanding Rupee Term Deposits)</t>
  </si>
  <si>
    <t>Bank Group wise Weighted Average Domestic Term Deposit Rates (WADTDR)(on Fresh Rupee Term Deposits)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</si>
  <si>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</si>
  <si>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</si>
  <si>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</si>
  <si>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</si>
  <si>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</si>
  <si>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</si>
  <si>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</si>
  <si>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</si>
  <si>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</si>
  <si>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</si>
  <si>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</si>
  <si>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</si>
  <si>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</si>
  <si>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</si>
  <si>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</si>
  <si>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</si>
  <si>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</si>
  <si>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</si>
  <si>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</si>
  <si>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</si>
  <si>
    <t>(10.79)</t>
  </si>
  <si>
    <t>(6.65)</t>
  </si>
  <si>
    <t>Sep-2023</t>
  </si>
  <si>
    <t>(ii) Data from July 2023 onwards include the impact of the merger of a non-bank with a bank. Figures in parentheses exclude the impact of the merger.</t>
  </si>
  <si>
    <t>Oct-2023</t>
  </si>
  <si>
    <t>(10.75)</t>
  </si>
  <si>
    <t>(9.83)</t>
  </si>
  <si>
    <t>(6.67)</t>
  </si>
  <si>
    <t>(6.69)</t>
  </si>
  <si>
    <t>Nov-2023</t>
  </si>
  <si>
    <t>(10.73)</t>
  </si>
  <si>
    <t>(6.73)</t>
  </si>
  <si>
    <t>(6.75)</t>
  </si>
  <si>
    <t>(10.64)</t>
  </si>
  <si>
    <t>(9.80)</t>
  </si>
  <si>
    <t>(6.78)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</si>
</sst>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59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3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2" xfId="0" applyFont="1" applyFill="1" applyBorder="1"/>
    <xf numFmtId="0" fontId="1" fillId="33" borderId="33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5" xfId="0" applyFont="1" applyBorder="1"/>
    <xf numFmtId="0" fontId="33" fillId="0" borderId="36" xfId="0" applyFont="1" applyBorder="1"/>
    <xf numFmtId="0" fontId="33" fillId="0" borderId="37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1" fontId="0" fillId="33" borderId="0" xfId="0" applyNumberFormat="1" applyFill="1"/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165" fontId="4" fillId="33" borderId="38" xfId="0" applyNumberFormat="1" applyFont="1" applyFill="1" applyBorder="1" applyAlignment="1">
      <alignment horizontal="left"/>
    </xf>
    <xf numFmtId="171" fontId="2" fillId="33" borderId="39" xfId="0" applyNumberFormat="1" applyFont="1" applyFill="1" applyBorder="1" applyAlignment="1">
      <alignment horizontal="center"/>
    </xf>
    <xf numFmtId="171" fontId="2" fillId="33" borderId="40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24" fillId="33" borderId="11" xfId="0" applyFont="1" applyFill="1" applyBorder="1"/>
    <xf numFmtId="2" fontId="0" fillId="0" borderId="1" xfId="0" applyNumberFormat="1" applyBorder="1" applyAlignment="1">
      <alignment horizontal="center"/>
    </xf>
    <xf numFmtId="0" fontId="1" fillId="33" borderId="24" xfId="0" applyFont="1" applyFill="1" applyBorder="1"/>
    <xf numFmtId="17" fontId="1" fillId="33" borderId="1" xfId="0" quotePrefix="1" applyNumberFormat="1" applyFont="1" applyFill="1" applyBorder="1" applyAlignment="1">
      <alignment horizontal="center"/>
    </xf>
    <xf numFmtId="171" fontId="2" fillId="33" borderId="41" xfId="0" applyNumberFormat="1" applyFont="1" applyFill="1" applyBorder="1" applyAlignment="1">
      <alignment horizontal="center"/>
    </xf>
    <xf numFmtId="171" fontId="2" fillId="33" borderId="42" xfId="0" applyNumberFormat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34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26" xfId="0" applyFont="1" applyFill="1" applyBorder="1" applyAlignment="1">
      <alignment horizontal="center"/>
    </xf>
    <xf numFmtId="0" fontId="2" fillId="33" borderId="31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2 2 2" xfId="5" xr:uid="{00000000-0005-0000-0000-000003000000}"/>
    <cellStyle name="20% - Accent1 2 2 3" xfId="6" xr:uid="{00000000-0005-0000-0000-000004000000}"/>
    <cellStyle name="20% - Accent1 2 3" xfId="7" xr:uid="{00000000-0005-0000-0000-000005000000}"/>
    <cellStyle name="20% - Accent1 2 3 2" xfId="8" xr:uid="{00000000-0005-0000-0000-000006000000}"/>
    <cellStyle name="20% - Accent1 2 4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2 2" xfId="12" xr:uid="{00000000-0005-0000-0000-00000A000000}"/>
    <cellStyle name="20% - Accent1 3 3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1 5" xfId="16" xr:uid="{00000000-0005-0000-0000-00000E000000}"/>
    <cellStyle name="20% - Accent1 6" xfId="17" xr:uid="{00000000-0005-0000-0000-00000F000000}"/>
    <cellStyle name="20% - Accent2 2" xfId="18" xr:uid="{00000000-0005-0000-0000-000010000000}"/>
    <cellStyle name="20% - Accent2 2 2" xfId="19" xr:uid="{00000000-0005-0000-0000-000011000000}"/>
    <cellStyle name="20% - Accent2 2 2 2" xfId="20" xr:uid="{00000000-0005-0000-0000-000012000000}"/>
    <cellStyle name="20% - Accent2 2 2 2 2" xfId="21" xr:uid="{00000000-0005-0000-0000-000013000000}"/>
    <cellStyle name="20% - Accent2 2 2 3" xfId="22" xr:uid="{00000000-0005-0000-0000-000014000000}"/>
    <cellStyle name="20% - Accent2 2 3" xfId="23" xr:uid="{00000000-0005-0000-0000-000015000000}"/>
    <cellStyle name="20% - Accent2 2 3 2" xfId="24" xr:uid="{00000000-0005-0000-0000-000016000000}"/>
    <cellStyle name="20% - Accent2 2 4" xfId="25" xr:uid="{00000000-0005-0000-0000-000017000000}"/>
    <cellStyle name="20% - Accent2 3" xfId="26" xr:uid="{00000000-0005-0000-0000-000018000000}"/>
    <cellStyle name="20% - Accent2 3 2" xfId="27" xr:uid="{00000000-0005-0000-0000-000019000000}"/>
    <cellStyle name="20% - Accent2 3 2 2" xfId="28" xr:uid="{00000000-0005-0000-0000-00001A000000}"/>
    <cellStyle name="20% - Accent2 3 3" xfId="29" xr:uid="{00000000-0005-0000-0000-00001B000000}"/>
    <cellStyle name="20% - Accent2 4" xfId="30" xr:uid="{00000000-0005-0000-0000-00001C000000}"/>
    <cellStyle name="20% - Accent2 4 2" xfId="31" xr:uid="{00000000-0005-0000-0000-00001D000000}"/>
    <cellStyle name="20% - Accent2 5" xfId="32" xr:uid="{00000000-0005-0000-0000-00001E000000}"/>
    <cellStyle name="20% - Accent2 6" xfId="33" xr:uid="{00000000-0005-0000-0000-00001F000000}"/>
    <cellStyle name="20% - Accent3 2" xfId="34" xr:uid="{00000000-0005-0000-0000-000020000000}"/>
    <cellStyle name="20% - Accent3 2 2" xfId="35" xr:uid="{00000000-0005-0000-0000-000021000000}"/>
    <cellStyle name="20% - Accent3 2 2 2" xfId="36" xr:uid="{00000000-0005-0000-0000-000022000000}"/>
    <cellStyle name="20% - Accent3 2 2 2 2" xfId="37" xr:uid="{00000000-0005-0000-0000-000023000000}"/>
    <cellStyle name="20% - Accent3 2 2 3" xfId="38" xr:uid="{00000000-0005-0000-0000-000024000000}"/>
    <cellStyle name="20% - Accent3 2 3" xfId="39" xr:uid="{00000000-0005-0000-0000-000025000000}"/>
    <cellStyle name="20% - Accent3 2 3 2" xfId="40" xr:uid="{00000000-0005-0000-0000-000026000000}"/>
    <cellStyle name="20% - Accent3 2 4" xfId="41" xr:uid="{00000000-0005-0000-0000-000027000000}"/>
    <cellStyle name="20% - Accent3 3" xfId="42" xr:uid="{00000000-0005-0000-0000-000028000000}"/>
    <cellStyle name="20% - Accent3 3 2" xfId="43" xr:uid="{00000000-0005-0000-0000-000029000000}"/>
    <cellStyle name="20% - Accent3 3 2 2" xfId="44" xr:uid="{00000000-0005-0000-0000-00002A000000}"/>
    <cellStyle name="20% - Accent3 3 3" xfId="45" xr:uid="{00000000-0005-0000-0000-00002B000000}"/>
    <cellStyle name="20% - Accent3 4" xfId="46" xr:uid="{00000000-0005-0000-0000-00002C000000}"/>
    <cellStyle name="20% - Accent3 4 2" xfId="47" xr:uid="{00000000-0005-0000-0000-00002D000000}"/>
    <cellStyle name="20% - Accent3 5" xfId="48" xr:uid="{00000000-0005-0000-0000-00002E000000}"/>
    <cellStyle name="20% - Accent3 6" xfId="49" xr:uid="{00000000-0005-0000-0000-00002F000000}"/>
    <cellStyle name="20% - Accent4 2" xfId="50" xr:uid="{00000000-0005-0000-0000-000030000000}"/>
    <cellStyle name="20% - Accent4 2 2" xfId="51" xr:uid="{00000000-0005-0000-0000-000031000000}"/>
    <cellStyle name="20% - Accent4 2 2 2" xfId="52" xr:uid="{00000000-0005-0000-0000-000032000000}"/>
    <cellStyle name="20% - Accent4 2 2 2 2" xfId="53" xr:uid="{00000000-0005-0000-0000-000033000000}"/>
    <cellStyle name="20% - Accent4 2 2 3" xfId="54" xr:uid="{00000000-0005-0000-0000-000034000000}"/>
    <cellStyle name="20% - Accent4 2 3" xfId="55" xr:uid="{00000000-0005-0000-0000-000035000000}"/>
    <cellStyle name="20% - Accent4 2 3 2" xfId="56" xr:uid="{00000000-0005-0000-0000-000036000000}"/>
    <cellStyle name="20% - Accent4 2 4" xfId="57" xr:uid="{00000000-0005-0000-0000-000037000000}"/>
    <cellStyle name="20% - Accent4 3" xfId="58" xr:uid="{00000000-0005-0000-0000-000038000000}"/>
    <cellStyle name="20% - Accent4 3 2" xfId="59" xr:uid="{00000000-0005-0000-0000-000039000000}"/>
    <cellStyle name="20% - Accent4 3 2 2" xfId="60" xr:uid="{00000000-0005-0000-0000-00003A000000}"/>
    <cellStyle name="20% - Accent4 3 3" xfId="61" xr:uid="{00000000-0005-0000-0000-00003B000000}"/>
    <cellStyle name="20% - Accent4 4" xfId="62" xr:uid="{00000000-0005-0000-0000-00003C000000}"/>
    <cellStyle name="20% - Accent4 4 2" xfId="63" xr:uid="{00000000-0005-0000-0000-00003D000000}"/>
    <cellStyle name="20% - Accent4 5" xfId="64" xr:uid="{00000000-0005-0000-0000-00003E000000}"/>
    <cellStyle name="20% - Accent4 6" xfId="65" xr:uid="{00000000-0005-0000-0000-00003F000000}"/>
    <cellStyle name="20% - Accent5 2" xfId="66" xr:uid="{00000000-0005-0000-0000-000040000000}"/>
    <cellStyle name="20% - Accent5 2 2" xfId="67" xr:uid="{00000000-0005-0000-0000-000041000000}"/>
    <cellStyle name="20% - Accent5 2 2 2" xfId="68" xr:uid="{00000000-0005-0000-0000-000042000000}"/>
    <cellStyle name="20% - Accent5 2 2 2 2" xfId="69" xr:uid="{00000000-0005-0000-0000-000043000000}"/>
    <cellStyle name="20% - Accent5 2 2 3" xfId="70" xr:uid="{00000000-0005-0000-0000-000044000000}"/>
    <cellStyle name="20% - Accent5 2 3" xfId="71" xr:uid="{00000000-0005-0000-0000-000045000000}"/>
    <cellStyle name="20% - Accent5 2 3 2" xfId="72" xr:uid="{00000000-0005-0000-0000-000046000000}"/>
    <cellStyle name="20% - Accent5 2 4" xfId="73" xr:uid="{00000000-0005-0000-0000-000047000000}"/>
    <cellStyle name="20% - Accent5 3" xfId="74" xr:uid="{00000000-0005-0000-0000-000048000000}"/>
    <cellStyle name="20% - Accent5 3 2" xfId="75" xr:uid="{00000000-0005-0000-0000-000049000000}"/>
    <cellStyle name="20% - Accent5 3 2 2" xfId="76" xr:uid="{00000000-0005-0000-0000-00004A000000}"/>
    <cellStyle name="20% - Accent5 3 3" xfId="77" xr:uid="{00000000-0005-0000-0000-00004B000000}"/>
    <cellStyle name="20% - Accent5 4" xfId="78" xr:uid="{00000000-0005-0000-0000-00004C000000}"/>
    <cellStyle name="20% - Accent5 4 2" xfId="79" xr:uid="{00000000-0005-0000-0000-00004D000000}"/>
    <cellStyle name="20% - Accent5 5" xfId="80" xr:uid="{00000000-0005-0000-0000-00004E000000}"/>
    <cellStyle name="20% - Accent5 6" xfId="81" xr:uid="{00000000-0005-0000-0000-00004F000000}"/>
    <cellStyle name="20% - Accent6 2" xfId="82" xr:uid="{00000000-0005-0000-0000-000050000000}"/>
    <cellStyle name="20% - Accent6 2 2" xfId="83" xr:uid="{00000000-0005-0000-0000-000051000000}"/>
    <cellStyle name="20% - Accent6 2 2 2" xfId="84" xr:uid="{00000000-0005-0000-0000-000052000000}"/>
    <cellStyle name="20% - Accent6 2 2 2 2" xfId="85" xr:uid="{00000000-0005-0000-0000-000053000000}"/>
    <cellStyle name="20% - Accent6 2 2 3" xfId="86" xr:uid="{00000000-0005-0000-0000-000054000000}"/>
    <cellStyle name="20% - Accent6 2 3" xfId="87" xr:uid="{00000000-0005-0000-0000-000055000000}"/>
    <cellStyle name="20% - Accent6 2 3 2" xfId="88" xr:uid="{00000000-0005-0000-0000-000056000000}"/>
    <cellStyle name="20% - Accent6 2 4" xfId="89" xr:uid="{00000000-0005-0000-0000-000057000000}"/>
    <cellStyle name="20% - Accent6 3" xfId="90" xr:uid="{00000000-0005-0000-0000-000058000000}"/>
    <cellStyle name="20% - Accent6 3 2" xfId="91" xr:uid="{00000000-0005-0000-0000-000059000000}"/>
    <cellStyle name="20% - Accent6 3 2 2" xfId="92" xr:uid="{00000000-0005-0000-0000-00005A000000}"/>
    <cellStyle name="20% - Accent6 3 3" xfId="93" xr:uid="{00000000-0005-0000-0000-00005B000000}"/>
    <cellStyle name="20% - Accent6 4" xfId="94" xr:uid="{00000000-0005-0000-0000-00005C000000}"/>
    <cellStyle name="20% - Accent6 4 2" xfId="95" xr:uid="{00000000-0005-0000-0000-00005D000000}"/>
    <cellStyle name="20% - Accent6 5" xfId="96" xr:uid="{00000000-0005-0000-0000-00005E000000}"/>
    <cellStyle name="20% - Accent6 6" xfId="97" xr:uid="{00000000-0005-0000-0000-00005F000000}"/>
    <cellStyle name="40% - Accent1 2" xfId="98" xr:uid="{00000000-0005-0000-0000-000060000000}"/>
    <cellStyle name="40% - Accent1 2 2" xfId="99" xr:uid="{00000000-0005-0000-0000-000061000000}"/>
    <cellStyle name="40% - Accent1 2 2 2" xfId="100" xr:uid="{00000000-0005-0000-0000-000062000000}"/>
    <cellStyle name="40% - Accent1 2 2 2 2" xfId="101" xr:uid="{00000000-0005-0000-0000-000063000000}"/>
    <cellStyle name="40% - Accent1 2 2 3" xfId="102" xr:uid="{00000000-0005-0000-0000-000064000000}"/>
    <cellStyle name="40% - Accent1 2 3" xfId="103" xr:uid="{00000000-0005-0000-0000-000065000000}"/>
    <cellStyle name="40% - Accent1 2 3 2" xfId="104" xr:uid="{00000000-0005-0000-0000-000066000000}"/>
    <cellStyle name="40% - Accent1 2 4" xfId="105" xr:uid="{00000000-0005-0000-0000-000067000000}"/>
    <cellStyle name="40% - Accent1 3" xfId="106" xr:uid="{00000000-0005-0000-0000-000068000000}"/>
    <cellStyle name="40% - Accent1 3 2" xfId="107" xr:uid="{00000000-0005-0000-0000-000069000000}"/>
    <cellStyle name="40% - Accent1 3 2 2" xfId="108" xr:uid="{00000000-0005-0000-0000-00006A000000}"/>
    <cellStyle name="40% - Accent1 3 3" xfId="109" xr:uid="{00000000-0005-0000-0000-00006B000000}"/>
    <cellStyle name="40% - Accent1 4" xfId="110" xr:uid="{00000000-0005-0000-0000-00006C000000}"/>
    <cellStyle name="40% - Accent1 4 2" xfId="111" xr:uid="{00000000-0005-0000-0000-00006D000000}"/>
    <cellStyle name="40% - Accent1 5" xfId="112" xr:uid="{00000000-0005-0000-0000-00006E000000}"/>
    <cellStyle name="40% - Accent1 6" xfId="113" xr:uid="{00000000-0005-0000-0000-00006F000000}"/>
    <cellStyle name="40% - Accent2 2" xfId="114" xr:uid="{00000000-0005-0000-0000-000070000000}"/>
    <cellStyle name="40% - Accent2 2 2" xfId="115" xr:uid="{00000000-0005-0000-0000-000071000000}"/>
    <cellStyle name="40% - Accent2 2 2 2" xfId="116" xr:uid="{00000000-0005-0000-0000-000072000000}"/>
    <cellStyle name="40% - Accent2 2 2 2 2" xfId="117" xr:uid="{00000000-0005-0000-0000-000073000000}"/>
    <cellStyle name="40% - Accent2 2 2 3" xfId="118" xr:uid="{00000000-0005-0000-0000-000074000000}"/>
    <cellStyle name="40% - Accent2 2 3" xfId="119" xr:uid="{00000000-0005-0000-0000-000075000000}"/>
    <cellStyle name="40% - Accent2 2 3 2" xfId="120" xr:uid="{00000000-0005-0000-0000-000076000000}"/>
    <cellStyle name="40% - Accent2 2 4" xfId="121" xr:uid="{00000000-0005-0000-0000-000077000000}"/>
    <cellStyle name="40% - Accent2 3" xfId="122" xr:uid="{00000000-0005-0000-0000-000078000000}"/>
    <cellStyle name="40% - Accent2 3 2" xfId="123" xr:uid="{00000000-0005-0000-0000-000079000000}"/>
    <cellStyle name="40% - Accent2 3 2 2" xfId="124" xr:uid="{00000000-0005-0000-0000-00007A000000}"/>
    <cellStyle name="40% - Accent2 3 3" xfId="125" xr:uid="{00000000-0005-0000-0000-00007B000000}"/>
    <cellStyle name="40% - Accent2 4" xfId="126" xr:uid="{00000000-0005-0000-0000-00007C000000}"/>
    <cellStyle name="40% - Accent2 4 2" xfId="127" xr:uid="{00000000-0005-0000-0000-00007D000000}"/>
    <cellStyle name="40% - Accent2 5" xfId="128" xr:uid="{00000000-0005-0000-0000-00007E000000}"/>
    <cellStyle name="40% - Accent2 6" xfId="129" xr:uid="{00000000-0005-0000-0000-00007F000000}"/>
    <cellStyle name="40% - Accent3 2" xfId="130" xr:uid="{00000000-0005-0000-0000-000080000000}"/>
    <cellStyle name="40% - Accent3 2 2" xfId="131" xr:uid="{00000000-0005-0000-0000-000081000000}"/>
    <cellStyle name="40% - Accent3 2 2 2" xfId="132" xr:uid="{00000000-0005-0000-0000-000082000000}"/>
    <cellStyle name="40% - Accent3 2 2 2 2" xfId="133" xr:uid="{00000000-0005-0000-0000-000083000000}"/>
    <cellStyle name="40% - Accent3 2 2 3" xfId="134" xr:uid="{00000000-0005-0000-0000-000084000000}"/>
    <cellStyle name="40% - Accent3 2 3" xfId="135" xr:uid="{00000000-0005-0000-0000-000085000000}"/>
    <cellStyle name="40% - Accent3 2 3 2" xfId="136" xr:uid="{00000000-0005-0000-0000-000086000000}"/>
    <cellStyle name="40% - Accent3 2 4" xfId="137" xr:uid="{00000000-0005-0000-0000-000087000000}"/>
    <cellStyle name="40% - Accent3 3" xfId="138" xr:uid="{00000000-0005-0000-0000-000088000000}"/>
    <cellStyle name="40% - Accent3 3 2" xfId="139" xr:uid="{00000000-0005-0000-0000-000089000000}"/>
    <cellStyle name="40% - Accent3 3 2 2" xfId="140" xr:uid="{00000000-0005-0000-0000-00008A000000}"/>
    <cellStyle name="40% - Accent3 3 3" xfId="141" xr:uid="{00000000-0005-0000-0000-00008B000000}"/>
    <cellStyle name="40% - Accent3 4" xfId="142" xr:uid="{00000000-0005-0000-0000-00008C000000}"/>
    <cellStyle name="40% - Accent3 4 2" xfId="143" xr:uid="{00000000-0005-0000-0000-00008D000000}"/>
    <cellStyle name="40% - Accent3 5" xfId="144" xr:uid="{00000000-0005-0000-0000-00008E000000}"/>
    <cellStyle name="40% - Accent3 6" xfId="145" xr:uid="{00000000-0005-0000-0000-00008F000000}"/>
    <cellStyle name="40% - Accent4 2" xfId="146" xr:uid="{00000000-0005-0000-0000-000090000000}"/>
    <cellStyle name="40% - Accent4 2 2" xfId="147" xr:uid="{00000000-0005-0000-0000-000091000000}"/>
    <cellStyle name="40% - Accent4 2 2 2" xfId="148" xr:uid="{00000000-0005-0000-0000-000092000000}"/>
    <cellStyle name="40% - Accent4 2 2 2 2" xfId="149" xr:uid="{00000000-0005-0000-0000-000093000000}"/>
    <cellStyle name="40% - Accent4 2 2 3" xfId="150" xr:uid="{00000000-0005-0000-0000-000094000000}"/>
    <cellStyle name="40% - Accent4 2 3" xfId="151" xr:uid="{00000000-0005-0000-0000-000095000000}"/>
    <cellStyle name="40% - Accent4 2 3 2" xfId="152" xr:uid="{00000000-0005-0000-0000-000096000000}"/>
    <cellStyle name="40% - Accent4 2 4" xfId="153" xr:uid="{00000000-0005-0000-0000-000097000000}"/>
    <cellStyle name="40% - Accent4 3" xfId="154" xr:uid="{00000000-0005-0000-0000-000098000000}"/>
    <cellStyle name="40% - Accent4 3 2" xfId="155" xr:uid="{00000000-0005-0000-0000-000099000000}"/>
    <cellStyle name="40% - Accent4 3 2 2" xfId="156" xr:uid="{00000000-0005-0000-0000-00009A000000}"/>
    <cellStyle name="40% - Accent4 3 3" xfId="157" xr:uid="{00000000-0005-0000-0000-00009B000000}"/>
    <cellStyle name="40% - Accent4 4" xfId="158" xr:uid="{00000000-0005-0000-0000-00009C000000}"/>
    <cellStyle name="40% - Accent4 4 2" xfId="159" xr:uid="{00000000-0005-0000-0000-00009D000000}"/>
    <cellStyle name="40% - Accent4 5" xfId="160" xr:uid="{00000000-0005-0000-0000-00009E000000}"/>
    <cellStyle name="40% - Accent4 6" xfId="161" xr:uid="{00000000-0005-0000-0000-00009F000000}"/>
    <cellStyle name="40% - Accent5 2" xfId="162" xr:uid="{00000000-0005-0000-0000-0000A0000000}"/>
    <cellStyle name="40% - Accent5 2 2" xfId="163" xr:uid="{00000000-0005-0000-0000-0000A1000000}"/>
    <cellStyle name="40% - Accent5 2 2 2" xfId="164" xr:uid="{00000000-0005-0000-0000-0000A2000000}"/>
    <cellStyle name="40% - Accent5 2 2 2 2" xfId="165" xr:uid="{00000000-0005-0000-0000-0000A3000000}"/>
    <cellStyle name="40% - Accent5 2 2 3" xfId="166" xr:uid="{00000000-0005-0000-0000-0000A4000000}"/>
    <cellStyle name="40% - Accent5 2 3" xfId="167" xr:uid="{00000000-0005-0000-0000-0000A5000000}"/>
    <cellStyle name="40% - Accent5 2 3 2" xfId="168" xr:uid="{00000000-0005-0000-0000-0000A6000000}"/>
    <cellStyle name="40% - Accent5 2 4" xfId="169" xr:uid="{00000000-0005-0000-0000-0000A7000000}"/>
    <cellStyle name="40% - Accent5 3" xfId="170" xr:uid="{00000000-0005-0000-0000-0000A8000000}"/>
    <cellStyle name="40% - Accent5 3 2" xfId="171" xr:uid="{00000000-0005-0000-0000-0000A9000000}"/>
    <cellStyle name="40% - Accent5 3 2 2" xfId="172" xr:uid="{00000000-0005-0000-0000-0000AA000000}"/>
    <cellStyle name="40% - Accent5 3 3" xfId="173" xr:uid="{00000000-0005-0000-0000-0000AB000000}"/>
    <cellStyle name="40% - Accent5 4" xfId="174" xr:uid="{00000000-0005-0000-0000-0000AC000000}"/>
    <cellStyle name="40% - Accent5 4 2" xfId="175" xr:uid="{00000000-0005-0000-0000-0000AD000000}"/>
    <cellStyle name="40% - Accent5 5" xfId="176" xr:uid="{00000000-0005-0000-0000-0000AE000000}"/>
    <cellStyle name="40% - Accent5 6" xfId="177" xr:uid="{00000000-0005-0000-0000-0000AF000000}"/>
    <cellStyle name="40% - Accent6 2" xfId="178" xr:uid="{00000000-0005-0000-0000-0000B0000000}"/>
    <cellStyle name="40% - Accent6 2 2" xfId="179" xr:uid="{00000000-0005-0000-0000-0000B1000000}"/>
    <cellStyle name="40% - Accent6 2 2 2" xfId="180" xr:uid="{00000000-0005-0000-0000-0000B2000000}"/>
    <cellStyle name="40% - Accent6 2 2 2 2" xfId="181" xr:uid="{00000000-0005-0000-0000-0000B3000000}"/>
    <cellStyle name="40% - Accent6 2 2 3" xfId="182" xr:uid="{00000000-0005-0000-0000-0000B4000000}"/>
    <cellStyle name="40% - Accent6 2 3" xfId="183" xr:uid="{00000000-0005-0000-0000-0000B5000000}"/>
    <cellStyle name="40% - Accent6 2 3 2" xfId="184" xr:uid="{00000000-0005-0000-0000-0000B6000000}"/>
    <cellStyle name="40% - Accent6 2 4" xfId="185" xr:uid="{00000000-0005-0000-0000-0000B7000000}"/>
    <cellStyle name="40% - Accent6 3" xfId="186" xr:uid="{00000000-0005-0000-0000-0000B8000000}"/>
    <cellStyle name="40% - Accent6 3 2" xfId="187" xr:uid="{00000000-0005-0000-0000-0000B9000000}"/>
    <cellStyle name="40% - Accent6 3 2 2" xfId="188" xr:uid="{00000000-0005-0000-0000-0000BA000000}"/>
    <cellStyle name="40% - Accent6 3 3" xfId="189" xr:uid="{00000000-0005-0000-0000-0000BB000000}"/>
    <cellStyle name="40% - Accent6 4" xfId="190" xr:uid="{00000000-0005-0000-0000-0000BC000000}"/>
    <cellStyle name="40% - Accent6 4 2" xfId="191" xr:uid="{00000000-0005-0000-0000-0000BD000000}"/>
    <cellStyle name="40% - Accent6 5" xfId="192" xr:uid="{00000000-0005-0000-0000-0000BE000000}"/>
    <cellStyle name="40% - Accent6 6" xfId="193" xr:uid="{00000000-0005-0000-0000-0000BF000000}"/>
    <cellStyle name="60% - Accent1 2" xfId="194" xr:uid="{00000000-0005-0000-0000-0000C0000000}"/>
    <cellStyle name="60% - Accent1 2 2" xfId="195" xr:uid="{00000000-0005-0000-0000-0000C1000000}"/>
    <cellStyle name="60% - Accent1 2 2 2" xfId="196" xr:uid="{00000000-0005-0000-0000-0000C2000000}"/>
    <cellStyle name="60% - Accent1 2 3" xfId="197" xr:uid="{00000000-0005-0000-0000-0000C3000000}"/>
    <cellStyle name="60% - Accent1 3" xfId="198" xr:uid="{00000000-0005-0000-0000-0000C4000000}"/>
    <cellStyle name="60% - Accent1 4" xfId="199" xr:uid="{00000000-0005-0000-0000-0000C5000000}"/>
    <cellStyle name="60% - Accent1 5" xfId="200" xr:uid="{00000000-0005-0000-0000-0000C6000000}"/>
    <cellStyle name="60% - Accent1 6" xfId="201" xr:uid="{00000000-0005-0000-0000-0000C7000000}"/>
    <cellStyle name="60% - Accent2 2" xfId="202" xr:uid="{00000000-0005-0000-0000-0000C8000000}"/>
    <cellStyle name="60% - Accent2 2 2" xfId="203" xr:uid="{00000000-0005-0000-0000-0000C9000000}"/>
    <cellStyle name="60% - Accent2 2 2 2" xfId="204" xr:uid="{00000000-0005-0000-0000-0000CA000000}"/>
    <cellStyle name="60% - Accent2 2 3" xfId="205" xr:uid="{00000000-0005-0000-0000-0000CB000000}"/>
    <cellStyle name="60% - Accent2 3" xfId="206" xr:uid="{00000000-0005-0000-0000-0000CC000000}"/>
    <cellStyle name="60% - Accent2 4" xfId="207" xr:uid="{00000000-0005-0000-0000-0000CD000000}"/>
    <cellStyle name="60% - Accent2 5" xfId="208" xr:uid="{00000000-0005-0000-0000-0000CE000000}"/>
    <cellStyle name="60% - Accent2 6" xfId="209" xr:uid="{00000000-0005-0000-0000-0000CF000000}"/>
    <cellStyle name="60% - Accent3 2" xfId="210" xr:uid="{00000000-0005-0000-0000-0000D0000000}"/>
    <cellStyle name="60% - Accent3 2 2" xfId="211" xr:uid="{00000000-0005-0000-0000-0000D1000000}"/>
    <cellStyle name="60% - Accent3 2 2 2" xfId="212" xr:uid="{00000000-0005-0000-0000-0000D2000000}"/>
    <cellStyle name="60% - Accent3 2 3" xfId="213" xr:uid="{00000000-0005-0000-0000-0000D3000000}"/>
    <cellStyle name="60% - Accent3 3" xfId="214" xr:uid="{00000000-0005-0000-0000-0000D4000000}"/>
    <cellStyle name="60% - Accent3 4" xfId="215" xr:uid="{00000000-0005-0000-0000-0000D5000000}"/>
    <cellStyle name="60% - Accent3 5" xfId="216" xr:uid="{00000000-0005-0000-0000-0000D6000000}"/>
    <cellStyle name="60% - Accent3 6" xfId="217" xr:uid="{00000000-0005-0000-0000-0000D7000000}"/>
    <cellStyle name="60% - Accent4 2" xfId="218" xr:uid="{00000000-0005-0000-0000-0000D8000000}"/>
    <cellStyle name="60% - Accent4 2 2" xfId="219" xr:uid="{00000000-0005-0000-0000-0000D9000000}"/>
    <cellStyle name="60% - Accent4 2 2 2" xfId="220" xr:uid="{00000000-0005-0000-0000-0000DA000000}"/>
    <cellStyle name="60% - Accent4 2 3" xfId="221" xr:uid="{00000000-0005-0000-0000-0000DB000000}"/>
    <cellStyle name="60% - Accent4 3" xfId="222" xr:uid="{00000000-0005-0000-0000-0000DC000000}"/>
    <cellStyle name="60% - Accent4 4" xfId="223" xr:uid="{00000000-0005-0000-0000-0000DD000000}"/>
    <cellStyle name="60% - Accent4 5" xfId="224" xr:uid="{00000000-0005-0000-0000-0000DE000000}"/>
    <cellStyle name="60% - Accent4 6" xfId="225" xr:uid="{00000000-0005-0000-0000-0000DF000000}"/>
    <cellStyle name="60% - Accent5 2" xfId="226" xr:uid="{00000000-0005-0000-0000-0000E0000000}"/>
    <cellStyle name="60% - Accent5 2 2" xfId="227" xr:uid="{00000000-0005-0000-0000-0000E1000000}"/>
    <cellStyle name="60% - Accent5 2 2 2" xfId="228" xr:uid="{00000000-0005-0000-0000-0000E2000000}"/>
    <cellStyle name="60% - Accent5 2 3" xfId="229" xr:uid="{00000000-0005-0000-0000-0000E3000000}"/>
    <cellStyle name="60% - Accent5 3" xfId="230" xr:uid="{00000000-0005-0000-0000-0000E4000000}"/>
    <cellStyle name="60% - Accent5 4" xfId="231" xr:uid="{00000000-0005-0000-0000-0000E5000000}"/>
    <cellStyle name="60% - Accent5 5" xfId="232" xr:uid="{00000000-0005-0000-0000-0000E6000000}"/>
    <cellStyle name="60% - Accent5 6" xfId="233" xr:uid="{00000000-0005-0000-0000-0000E7000000}"/>
    <cellStyle name="60% - Accent6 2" xfId="234" xr:uid="{00000000-0005-0000-0000-0000E8000000}"/>
    <cellStyle name="60% - Accent6 2 2" xfId="235" xr:uid="{00000000-0005-0000-0000-0000E9000000}"/>
    <cellStyle name="60% - Accent6 2 2 2" xfId="236" xr:uid="{00000000-0005-0000-0000-0000EA000000}"/>
    <cellStyle name="60% - Accent6 2 3" xfId="237" xr:uid="{00000000-0005-0000-0000-0000EB000000}"/>
    <cellStyle name="60% - Accent6 3" xfId="238" xr:uid="{00000000-0005-0000-0000-0000EC000000}"/>
    <cellStyle name="60% - Accent6 4" xfId="239" xr:uid="{00000000-0005-0000-0000-0000ED000000}"/>
    <cellStyle name="60% - Accent6 5" xfId="240" xr:uid="{00000000-0005-0000-0000-0000EE000000}"/>
    <cellStyle name="60% - Accent6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2 2" xfId="244" xr:uid="{00000000-0005-0000-0000-0000F2000000}"/>
    <cellStyle name="Accent1 2 3" xfId="245" xr:uid="{00000000-0005-0000-0000-0000F3000000}"/>
    <cellStyle name="Accent1 3" xfId="246" xr:uid="{00000000-0005-0000-0000-0000F4000000}"/>
    <cellStyle name="Accent1 4" xfId="247" xr:uid="{00000000-0005-0000-0000-0000F5000000}"/>
    <cellStyle name="Accent1 5" xfId="248" xr:uid="{00000000-0005-0000-0000-0000F6000000}"/>
    <cellStyle name="Accent1 6" xfId="249" xr:uid="{00000000-0005-0000-0000-0000F7000000}"/>
    <cellStyle name="Accent2 2" xfId="250" xr:uid="{00000000-0005-0000-0000-0000F8000000}"/>
    <cellStyle name="Accent2 2 2" xfId="251" xr:uid="{00000000-0005-0000-0000-0000F9000000}"/>
    <cellStyle name="Accent2 2 2 2" xfId="252" xr:uid="{00000000-0005-0000-0000-0000FA000000}"/>
    <cellStyle name="Accent2 2 3" xfId="253" xr:uid="{00000000-0005-0000-0000-0000FB000000}"/>
    <cellStyle name="Accent2 3" xfId="254" xr:uid="{00000000-0005-0000-0000-0000FC000000}"/>
    <cellStyle name="Accent2 4" xfId="255" xr:uid="{00000000-0005-0000-0000-0000FD000000}"/>
    <cellStyle name="Accent2 5" xfId="256" xr:uid="{00000000-0005-0000-0000-0000FE000000}"/>
    <cellStyle name="Accent2 6" xfId="257" xr:uid="{00000000-0005-0000-0000-0000FF000000}"/>
    <cellStyle name="Accent3 2" xfId="258" xr:uid="{00000000-0005-0000-0000-000000010000}"/>
    <cellStyle name="Accent3 2 2" xfId="259" xr:uid="{00000000-0005-0000-0000-000001010000}"/>
    <cellStyle name="Accent3 2 2 2" xfId="260" xr:uid="{00000000-0005-0000-0000-000002010000}"/>
    <cellStyle name="Accent3 2 3" xfId="261" xr:uid="{00000000-0005-0000-0000-000003010000}"/>
    <cellStyle name="Accent3 3" xfId="262" xr:uid="{00000000-0005-0000-0000-000004010000}"/>
    <cellStyle name="Accent3 4" xfId="263" xr:uid="{00000000-0005-0000-0000-000005010000}"/>
    <cellStyle name="Accent3 5" xfId="264" xr:uid="{00000000-0005-0000-0000-000006010000}"/>
    <cellStyle name="Accent3 6" xfId="265" xr:uid="{00000000-0005-0000-0000-000007010000}"/>
    <cellStyle name="Accent4 2" xfId="266" xr:uid="{00000000-0005-0000-0000-000008010000}"/>
    <cellStyle name="Accent4 2 2" xfId="267" xr:uid="{00000000-0005-0000-0000-000009010000}"/>
    <cellStyle name="Accent4 2 2 2" xfId="268" xr:uid="{00000000-0005-0000-0000-00000A010000}"/>
    <cellStyle name="Accent4 2 3" xfId="269" xr:uid="{00000000-0005-0000-0000-00000B010000}"/>
    <cellStyle name="Accent4 3" xfId="270" xr:uid="{00000000-0005-0000-0000-00000C010000}"/>
    <cellStyle name="Accent4 4" xfId="271" xr:uid="{00000000-0005-0000-0000-00000D010000}"/>
    <cellStyle name="Accent4 5" xfId="272" xr:uid="{00000000-0005-0000-0000-00000E010000}"/>
    <cellStyle name="Accent4 6" xfId="273" xr:uid="{00000000-0005-0000-0000-00000F010000}"/>
    <cellStyle name="Accent5 2" xfId="274" xr:uid="{00000000-0005-0000-0000-000010010000}"/>
    <cellStyle name="Accent5 2 2" xfId="275" xr:uid="{00000000-0005-0000-0000-000011010000}"/>
    <cellStyle name="Accent5 2 2 2" xfId="276" xr:uid="{00000000-0005-0000-0000-000012010000}"/>
    <cellStyle name="Accent5 2 3" xfId="277" xr:uid="{00000000-0005-0000-0000-000013010000}"/>
    <cellStyle name="Accent5 3" xfId="278" xr:uid="{00000000-0005-0000-0000-000014010000}"/>
    <cellStyle name="Accent5 4" xfId="279" xr:uid="{00000000-0005-0000-0000-000015010000}"/>
    <cellStyle name="Accent5 5" xfId="280" xr:uid="{00000000-0005-0000-0000-000016010000}"/>
    <cellStyle name="Accent5 6" xfId="281" xr:uid="{00000000-0005-0000-0000-000017010000}"/>
    <cellStyle name="Accent6 2" xfId="282" xr:uid="{00000000-0005-0000-0000-000018010000}"/>
    <cellStyle name="Accent6 2 2" xfId="283" xr:uid="{00000000-0005-0000-0000-000019010000}"/>
    <cellStyle name="Accent6 2 2 2" xfId="284" xr:uid="{00000000-0005-0000-0000-00001A010000}"/>
    <cellStyle name="Accent6 2 3" xfId="285" xr:uid="{00000000-0005-0000-0000-00001B010000}"/>
    <cellStyle name="Accent6 3" xfId="286" xr:uid="{00000000-0005-0000-0000-00001C010000}"/>
    <cellStyle name="Accent6 4" xfId="287" xr:uid="{00000000-0005-0000-0000-00001D010000}"/>
    <cellStyle name="Accent6 5" xfId="288" xr:uid="{00000000-0005-0000-0000-00001E010000}"/>
    <cellStyle name="Accent6 6" xfId="289" xr:uid="{00000000-0005-0000-0000-00001F010000}"/>
    <cellStyle name="Bad 2" xfId="290" xr:uid="{00000000-0005-0000-0000-000020010000}"/>
    <cellStyle name="Bad 2 2" xfId="291" xr:uid="{00000000-0005-0000-0000-000021010000}"/>
    <cellStyle name="Bad 2 2 2" xfId="292" xr:uid="{00000000-0005-0000-0000-000022010000}"/>
    <cellStyle name="Bad 2 3" xfId="293" xr:uid="{00000000-0005-0000-0000-000023010000}"/>
    <cellStyle name="Bad 3" xfId="294" xr:uid="{00000000-0005-0000-0000-000024010000}"/>
    <cellStyle name="Bad 4" xfId="295" xr:uid="{00000000-0005-0000-0000-000025010000}"/>
    <cellStyle name="Bad 5" xfId="296" xr:uid="{00000000-0005-0000-0000-000026010000}"/>
    <cellStyle name="Bad 6" xfId="297" xr:uid="{00000000-0005-0000-0000-000027010000}"/>
    <cellStyle name="Calculation 2" xfId="298" xr:uid="{00000000-0005-0000-0000-000028010000}"/>
    <cellStyle name="Calculation 2 2" xfId="299" xr:uid="{00000000-0005-0000-0000-000029010000}"/>
    <cellStyle name="Calculation 2 2 2" xfId="300" xr:uid="{00000000-0005-0000-0000-00002A010000}"/>
    <cellStyle name="Calculation 2 3" xfId="301" xr:uid="{00000000-0005-0000-0000-00002B010000}"/>
    <cellStyle name="Calculation 3" xfId="302" xr:uid="{00000000-0005-0000-0000-00002C010000}"/>
    <cellStyle name="Calculation 4" xfId="303" xr:uid="{00000000-0005-0000-0000-00002D010000}"/>
    <cellStyle name="Calculation 5" xfId="304" xr:uid="{00000000-0005-0000-0000-00002E010000}"/>
    <cellStyle name="Calculation 6" xfId="305" xr:uid="{00000000-0005-0000-0000-00002F010000}"/>
    <cellStyle name="Check Cell 2" xfId="306" xr:uid="{00000000-0005-0000-0000-000030010000}"/>
    <cellStyle name="Check Cell 2 2" xfId="307" xr:uid="{00000000-0005-0000-0000-000031010000}"/>
    <cellStyle name="Check Cell 2 2 2" xfId="308" xr:uid="{00000000-0005-0000-0000-000032010000}"/>
    <cellStyle name="Check Cell 2 3" xfId="309" xr:uid="{00000000-0005-0000-0000-000033010000}"/>
    <cellStyle name="Check Cell 3" xfId="310" xr:uid="{00000000-0005-0000-0000-000034010000}"/>
    <cellStyle name="Check Cell 4" xfId="311" xr:uid="{00000000-0005-0000-0000-000035010000}"/>
    <cellStyle name="Check Cell 5" xfId="312" xr:uid="{00000000-0005-0000-0000-000036010000}"/>
    <cellStyle name="Check Cell 6" xfId="313" xr:uid="{00000000-0005-0000-0000-000037010000}"/>
    <cellStyle name="Comma 2" xfId="314" xr:uid="{00000000-0005-0000-0000-000038010000}"/>
    <cellStyle name="Comma 2 10" xfId="657" xr:uid="{00000000-0005-0000-0000-000039010000}"/>
    <cellStyle name="Comma 2 10 2" xfId="776" xr:uid="{00000000-0005-0000-0000-00003A010000}"/>
    <cellStyle name="Comma 2 10 3" xfId="1019" xr:uid="{00000000-0005-0000-0000-00003B010000}"/>
    <cellStyle name="Comma 2 10 4" xfId="1136" xr:uid="{00000000-0005-0000-0000-00003C010000}"/>
    <cellStyle name="Comma 2 10 5" xfId="1369" xr:uid="{00000000-0005-0000-0000-00003D010000}"/>
    <cellStyle name="Comma 2 10 6" xfId="1718" xr:uid="{00000000-0005-0000-0000-00003E010000}"/>
    <cellStyle name="Comma 2 11" xfId="777" xr:uid="{00000000-0005-0000-0000-00003F010000}"/>
    <cellStyle name="Comma 2 11 2" xfId="898" xr:uid="{00000000-0005-0000-0000-000040010000}"/>
    <cellStyle name="Comma 2 12" xfId="1017" xr:uid="{00000000-0005-0000-0000-000041010000}"/>
    <cellStyle name="Comma 2 13" xfId="1137" xr:uid="{00000000-0005-0000-0000-000042010000}"/>
    <cellStyle name="Comma 2 14" xfId="1370" xr:uid="{00000000-0005-0000-0000-000043010000}"/>
    <cellStyle name="Comma 2 15" xfId="1602" xr:uid="{00000000-0005-0000-0000-000044010000}"/>
    <cellStyle name="Comma 2 2" xfId="315" xr:uid="{00000000-0005-0000-0000-000045010000}"/>
    <cellStyle name="Comma 2 2 10" xfId="1138" xr:uid="{00000000-0005-0000-0000-000046010000}"/>
    <cellStyle name="Comma 2 2 10 3" xfId="316" xr:uid="{00000000-0005-0000-0000-000047010000}"/>
    <cellStyle name="Comma 2 2 11" xfId="1371" xr:uid="{00000000-0005-0000-0000-000048010000}"/>
    <cellStyle name="Comma 2 2 12" xfId="1603" xr:uid="{00000000-0005-0000-0000-000049010000}"/>
    <cellStyle name="Comma 2 2 2" xfId="317" xr:uid="{00000000-0005-0000-0000-00004A010000}"/>
    <cellStyle name="Comma 2 2 2 10" xfId="1604" xr:uid="{00000000-0005-0000-0000-00004B010000}"/>
    <cellStyle name="Comma 2 2 2 2" xfId="318" xr:uid="{00000000-0005-0000-0000-00004C010000}"/>
    <cellStyle name="Comma 2 2 2 2 10" xfId="1605" xr:uid="{00000000-0005-0000-0000-00004D010000}"/>
    <cellStyle name="Comma 2 2 2 2 2" xfId="319" xr:uid="{00000000-0005-0000-0000-00004E010000}"/>
    <cellStyle name="Comma 2 2 2 2 2 2" xfId="570" xr:uid="{00000000-0005-0000-0000-00004F010000}"/>
    <cellStyle name="Comma 2 2 2 2 2 2 2" xfId="628" xr:uid="{00000000-0005-0000-0000-000050010000}"/>
    <cellStyle name="Comma 2 2 2 2 2 2 2 2" xfId="750" xr:uid="{00000000-0005-0000-0000-000051010000}"/>
    <cellStyle name="Comma 2 2 2 2 2 2 2 2 2" xfId="992" xr:uid="{00000000-0005-0000-0000-000052010000}"/>
    <cellStyle name="Comma 2 2 2 2 2 2 2 2 3" xfId="1344" xr:uid="{00000000-0005-0000-0000-000053010000}"/>
    <cellStyle name="Comma 2 2 2 2 2 2 2 2 4" xfId="1577" xr:uid="{00000000-0005-0000-0000-000054010000}"/>
    <cellStyle name="Comma 2 2 2 2 2 2 2 2 5" xfId="1809" xr:uid="{00000000-0005-0000-0000-000055010000}"/>
    <cellStyle name="Comma 2 2 2 2 2 2 2 3" xfId="870" xr:uid="{00000000-0005-0000-0000-000056010000}"/>
    <cellStyle name="Comma 2 2 2 2 2 2 2 4" xfId="1110" xr:uid="{00000000-0005-0000-0000-000057010000}"/>
    <cellStyle name="Comma 2 2 2 2 2 2 2 5" xfId="1228" xr:uid="{00000000-0005-0000-0000-000058010000}"/>
    <cellStyle name="Comma 2 2 2 2 2 2 2 6" xfId="1468" xr:uid="{00000000-0005-0000-0000-000059010000}"/>
    <cellStyle name="Comma 2 2 2 2 2 2 2 7" xfId="1693" xr:uid="{00000000-0005-0000-0000-00005A010000}"/>
    <cellStyle name="Comma 2 2 2 2 2 2 3" xfId="692" xr:uid="{00000000-0005-0000-0000-00005B010000}"/>
    <cellStyle name="Comma 2 2 2 2 2 2 3 2" xfId="934" xr:uid="{00000000-0005-0000-0000-00005C010000}"/>
    <cellStyle name="Comma 2 2 2 2 2 2 3 3" xfId="1286" xr:uid="{00000000-0005-0000-0000-00005D010000}"/>
    <cellStyle name="Comma 2 2 2 2 2 2 3 4" xfId="1519" xr:uid="{00000000-0005-0000-0000-00005E010000}"/>
    <cellStyle name="Comma 2 2 2 2 2 2 3 5" xfId="1751" xr:uid="{00000000-0005-0000-0000-00005F010000}"/>
    <cellStyle name="Comma 2 2 2 2 2 2 4" xfId="782" xr:uid="{00000000-0005-0000-0000-000060010000}"/>
    <cellStyle name="Comma 2 2 2 2 2 2 5" xfId="1052" xr:uid="{00000000-0005-0000-0000-000061010000}"/>
    <cellStyle name="Comma 2 2 2 2 2 2 6" xfId="1170" xr:uid="{00000000-0005-0000-0000-000062010000}"/>
    <cellStyle name="Comma 2 2 2 2 2 2 7" xfId="1375" xr:uid="{00000000-0005-0000-0000-000063010000}"/>
    <cellStyle name="Comma 2 2 2 2 2 2 8" xfId="1607" xr:uid="{00000000-0005-0000-0000-000064010000}"/>
    <cellStyle name="Comma 2 2 2 2 2 3" xfId="599" xr:uid="{00000000-0005-0000-0000-000065010000}"/>
    <cellStyle name="Comma 2 2 2 2 2 3 2" xfId="721" xr:uid="{00000000-0005-0000-0000-000066010000}"/>
    <cellStyle name="Comma 2 2 2 2 2 3 2 2" xfId="963" xr:uid="{00000000-0005-0000-0000-000067010000}"/>
    <cellStyle name="Comma 2 2 2 2 2 3 2 3" xfId="1315" xr:uid="{00000000-0005-0000-0000-000068010000}"/>
    <cellStyle name="Comma 2 2 2 2 2 3 2 4" xfId="1548" xr:uid="{00000000-0005-0000-0000-000069010000}"/>
    <cellStyle name="Comma 2 2 2 2 2 3 2 5" xfId="1780" xr:uid="{00000000-0005-0000-0000-00006A010000}"/>
    <cellStyle name="Comma 2 2 2 2 2 3 3" xfId="841" xr:uid="{00000000-0005-0000-0000-00006B010000}"/>
    <cellStyle name="Comma 2 2 2 2 2 3 4" xfId="1081" xr:uid="{00000000-0005-0000-0000-00006C010000}"/>
    <cellStyle name="Comma 2 2 2 2 2 3 5" xfId="1199" xr:uid="{00000000-0005-0000-0000-00006D010000}"/>
    <cellStyle name="Comma 2 2 2 2 2 3 6" xfId="1439" xr:uid="{00000000-0005-0000-0000-00006E010000}"/>
    <cellStyle name="Comma 2 2 2 2 2 3 7" xfId="1664" xr:uid="{00000000-0005-0000-0000-00006F010000}"/>
    <cellStyle name="Comma 2 2 2 2 2 4" xfId="661" xr:uid="{00000000-0005-0000-0000-000070010000}"/>
    <cellStyle name="Comma 2 2 2 2 2 4 2" xfId="905" xr:uid="{00000000-0005-0000-0000-000071010000}"/>
    <cellStyle name="Comma 2 2 2 2 2 4 3" xfId="1256" xr:uid="{00000000-0005-0000-0000-000072010000}"/>
    <cellStyle name="Comma 2 2 2 2 2 4 4" xfId="1431" xr:uid="{00000000-0005-0000-0000-000073010000}"/>
    <cellStyle name="Comma 2 2 2 2 2 4 5" xfId="1722" xr:uid="{00000000-0005-0000-0000-000074010000}"/>
    <cellStyle name="Comma 2 2 2 2 2 5" xfId="781" xr:uid="{00000000-0005-0000-0000-000075010000}"/>
    <cellStyle name="Comma 2 2 2 2 2 6" xfId="1023" xr:uid="{00000000-0005-0000-0000-000076010000}"/>
    <cellStyle name="Comma 2 2 2 2 2 7" xfId="1141" xr:uid="{00000000-0005-0000-0000-000077010000}"/>
    <cellStyle name="Comma 2 2 2 2 2 8" xfId="1374" xr:uid="{00000000-0005-0000-0000-000078010000}"/>
    <cellStyle name="Comma 2 2 2 2 2 9" xfId="1606" xr:uid="{00000000-0005-0000-0000-000079010000}"/>
    <cellStyle name="Comma 2 2 2 2 3" xfId="569" xr:uid="{00000000-0005-0000-0000-00007A010000}"/>
    <cellStyle name="Comma 2 2 2 2 3 2" xfId="627" xr:uid="{00000000-0005-0000-0000-00007B010000}"/>
    <cellStyle name="Comma 2 2 2 2 3 2 2" xfId="749" xr:uid="{00000000-0005-0000-0000-00007C010000}"/>
    <cellStyle name="Comma 2 2 2 2 3 2 2 2" xfId="991" xr:uid="{00000000-0005-0000-0000-00007D010000}"/>
    <cellStyle name="Comma 2 2 2 2 3 2 2 3" xfId="1343" xr:uid="{00000000-0005-0000-0000-00007E010000}"/>
    <cellStyle name="Comma 2 2 2 2 3 2 2 4" xfId="1576" xr:uid="{00000000-0005-0000-0000-00007F010000}"/>
    <cellStyle name="Comma 2 2 2 2 3 2 2 5" xfId="1808" xr:uid="{00000000-0005-0000-0000-000080010000}"/>
    <cellStyle name="Comma 2 2 2 2 3 2 3" xfId="869" xr:uid="{00000000-0005-0000-0000-000081010000}"/>
    <cellStyle name="Comma 2 2 2 2 3 2 4" xfId="1109" xr:uid="{00000000-0005-0000-0000-000082010000}"/>
    <cellStyle name="Comma 2 2 2 2 3 2 5" xfId="1227" xr:uid="{00000000-0005-0000-0000-000083010000}"/>
    <cellStyle name="Comma 2 2 2 2 3 2 6" xfId="1467" xr:uid="{00000000-0005-0000-0000-000084010000}"/>
    <cellStyle name="Comma 2 2 2 2 3 2 7" xfId="1692" xr:uid="{00000000-0005-0000-0000-000085010000}"/>
    <cellStyle name="Comma 2 2 2 2 3 3" xfId="691" xr:uid="{00000000-0005-0000-0000-000086010000}"/>
    <cellStyle name="Comma 2 2 2 2 3 3 2" xfId="933" xr:uid="{00000000-0005-0000-0000-000087010000}"/>
    <cellStyle name="Comma 2 2 2 2 3 3 3" xfId="1285" xr:uid="{00000000-0005-0000-0000-000088010000}"/>
    <cellStyle name="Comma 2 2 2 2 3 3 4" xfId="1518" xr:uid="{00000000-0005-0000-0000-000089010000}"/>
    <cellStyle name="Comma 2 2 2 2 3 3 5" xfId="1750" xr:uid="{00000000-0005-0000-0000-00008A010000}"/>
    <cellStyle name="Comma 2 2 2 2 3 4" xfId="783" xr:uid="{00000000-0005-0000-0000-00008B010000}"/>
    <cellStyle name="Comma 2 2 2 2 3 5" xfId="1051" xr:uid="{00000000-0005-0000-0000-00008C010000}"/>
    <cellStyle name="Comma 2 2 2 2 3 6" xfId="1169" xr:uid="{00000000-0005-0000-0000-00008D010000}"/>
    <cellStyle name="Comma 2 2 2 2 3 7" xfId="1376" xr:uid="{00000000-0005-0000-0000-00008E010000}"/>
    <cellStyle name="Comma 2 2 2 2 3 8" xfId="1608" xr:uid="{00000000-0005-0000-0000-00008F010000}"/>
    <cellStyle name="Comma 2 2 2 2 4" xfId="598" xr:uid="{00000000-0005-0000-0000-000090010000}"/>
    <cellStyle name="Comma 2 2 2 2 4 2" xfId="720" xr:uid="{00000000-0005-0000-0000-000091010000}"/>
    <cellStyle name="Comma 2 2 2 2 4 2 2" xfId="962" xr:uid="{00000000-0005-0000-0000-000092010000}"/>
    <cellStyle name="Comma 2 2 2 2 4 2 3" xfId="1314" xr:uid="{00000000-0005-0000-0000-000093010000}"/>
    <cellStyle name="Comma 2 2 2 2 4 2 4" xfId="1547" xr:uid="{00000000-0005-0000-0000-000094010000}"/>
    <cellStyle name="Comma 2 2 2 2 4 2 5" xfId="1779" xr:uid="{00000000-0005-0000-0000-000095010000}"/>
    <cellStyle name="Comma 2 2 2 2 4 3" xfId="840" xr:uid="{00000000-0005-0000-0000-000096010000}"/>
    <cellStyle name="Comma 2 2 2 2 4 4" xfId="1080" xr:uid="{00000000-0005-0000-0000-000097010000}"/>
    <cellStyle name="Comma 2 2 2 2 4 5" xfId="1198" xr:uid="{00000000-0005-0000-0000-000098010000}"/>
    <cellStyle name="Comma 2 2 2 2 4 6" xfId="1438" xr:uid="{00000000-0005-0000-0000-000099010000}"/>
    <cellStyle name="Comma 2 2 2 2 4 7" xfId="1663" xr:uid="{00000000-0005-0000-0000-00009A010000}"/>
    <cellStyle name="Comma 2 2 2 2 5" xfId="660" xr:uid="{00000000-0005-0000-0000-00009B010000}"/>
    <cellStyle name="Comma 2 2 2 2 5 2" xfId="904" xr:uid="{00000000-0005-0000-0000-00009C010000}"/>
    <cellStyle name="Comma 2 2 2 2 5 3" xfId="1255" xr:uid="{00000000-0005-0000-0000-00009D010000}"/>
    <cellStyle name="Comma 2 2 2 2 5 4" xfId="1430" xr:uid="{00000000-0005-0000-0000-00009E010000}"/>
    <cellStyle name="Comma 2 2 2 2 5 5" xfId="1721" xr:uid="{00000000-0005-0000-0000-00009F010000}"/>
    <cellStyle name="Comma 2 2 2 2 6" xfId="780" xr:uid="{00000000-0005-0000-0000-0000A0010000}"/>
    <cellStyle name="Comma 2 2 2 2 7" xfId="1022" xr:uid="{00000000-0005-0000-0000-0000A1010000}"/>
    <cellStyle name="Comma 2 2 2 2 8" xfId="1140" xr:uid="{00000000-0005-0000-0000-0000A2010000}"/>
    <cellStyle name="Comma 2 2 2 2 9" xfId="1373" xr:uid="{00000000-0005-0000-0000-0000A3010000}"/>
    <cellStyle name="Comma 2 2 2 3" xfId="568" xr:uid="{00000000-0005-0000-0000-0000A4010000}"/>
    <cellStyle name="Comma 2 2 2 3 2" xfId="626" xr:uid="{00000000-0005-0000-0000-0000A5010000}"/>
    <cellStyle name="Comma 2 2 2 3 2 2" xfId="748" xr:uid="{00000000-0005-0000-0000-0000A6010000}"/>
    <cellStyle name="Comma 2 2 2 3 2 2 2" xfId="990" xr:uid="{00000000-0005-0000-0000-0000A7010000}"/>
    <cellStyle name="Comma 2 2 2 3 2 2 3" xfId="1342" xr:uid="{00000000-0005-0000-0000-0000A8010000}"/>
    <cellStyle name="Comma 2 2 2 3 2 2 4" xfId="1575" xr:uid="{00000000-0005-0000-0000-0000A9010000}"/>
    <cellStyle name="Comma 2 2 2 3 2 2 5" xfId="1807" xr:uid="{00000000-0005-0000-0000-0000AA010000}"/>
    <cellStyle name="Comma 2 2 2 3 2 3" xfId="868" xr:uid="{00000000-0005-0000-0000-0000AB010000}"/>
    <cellStyle name="Comma 2 2 2 3 2 4" xfId="1108" xr:uid="{00000000-0005-0000-0000-0000AC010000}"/>
    <cellStyle name="Comma 2 2 2 3 2 5" xfId="1226" xr:uid="{00000000-0005-0000-0000-0000AD010000}"/>
    <cellStyle name="Comma 2 2 2 3 2 6" xfId="1466" xr:uid="{00000000-0005-0000-0000-0000AE010000}"/>
    <cellStyle name="Comma 2 2 2 3 2 7" xfId="1691" xr:uid="{00000000-0005-0000-0000-0000AF010000}"/>
    <cellStyle name="Comma 2 2 2 3 3" xfId="690" xr:uid="{00000000-0005-0000-0000-0000B0010000}"/>
    <cellStyle name="Comma 2 2 2 3 3 2" xfId="932" xr:uid="{00000000-0005-0000-0000-0000B1010000}"/>
    <cellStyle name="Comma 2 2 2 3 3 3" xfId="1284" xr:uid="{00000000-0005-0000-0000-0000B2010000}"/>
    <cellStyle name="Comma 2 2 2 3 3 4" xfId="1517" xr:uid="{00000000-0005-0000-0000-0000B3010000}"/>
    <cellStyle name="Comma 2 2 2 3 3 5" xfId="1749" xr:uid="{00000000-0005-0000-0000-0000B4010000}"/>
    <cellStyle name="Comma 2 2 2 3 4" xfId="784" xr:uid="{00000000-0005-0000-0000-0000B5010000}"/>
    <cellStyle name="Comma 2 2 2 3 5" xfId="1050" xr:uid="{00000000-0005-0000-0000-0000B6010000}"/>
    <cellStyle name="Comma 2 2 2 3 6" xfId="1168" xr:uid="{00000000-0005-0000-0000-0000B7010000}"/>
    <cellStyle name="Comma 2 2 2 3 7" xfId="1377" xr:uid="{00000000-0005-0000-0000-0000B8010000}"/>
    <cellStyle name="Comma 2 2 2 3 8" xfId="1609" xr:uid="{00000000-0005-0000-0000-0000B9010000}"/>
    <cellStyle name="Comma 2 2 2 4" xfId="597" xr:uid="{00000000-0005-0000-0000-0000BA010000}"/>
    <cellStyle name="Comma 2 2 2 4 2" xfId="719" xr:uid="{00000000-0005-0000-0000-0000BB010000}"/>
    <cellStyle name="Comma 2 2 2 4 2 2" xfId="961" xr:uid="{00000000-0005-0000-0000-0000BC010000}"/>
    <cellStyle name="Comma 2 2 2 4 2 3" xfId="1313" xr:uid="{00000000-0005-0000-0000-0000BD010000}"/>
    <cellStyle name="Comma 2 2 2 4 2 4" xfId="1546" xr:uid="{00000000-0005-0000-0000-0000BE010000}"/>
    <cellStyle name="Comma 2 2 2 4 2 5" xfId="1778" xr:uid="{00000000-0005-0000-0000-0000BF010000}"/>
    <cellStyle name="Comma 2 2 2 4 3" xfId="839" xr:uid="{00000000-0005-0000-0000-0000C0010000}"/>
    <cellStyle name="Comma 2 2 2 4 4" xfId="1079" xr:uid="{00000000-0005-0000-0000-0000C1010000}"/>
    <cellStyle name="Comma 2 2 2 4 5" xfId="1197" xr:uid="{00000000-0005-0000-0000-0000C2010000}"/>
    <cellStyle name="Comma 2 2 2 4 6" xfId="1437" xr:uid="{00000000-0005-0000-0000-0000C3010000}"/>
    <cellStyle name="Comma 2 2 2 4 7" xfId="1662" xr:uid="{00000000-0005-0000-0000-0000C4010000}"/>
    <cellStyle name="Comma 2 2 2 5" xfId="659" xr:uid="{00000000-0005-0000-0000-0000C5010000}"/>
    <cellStyle name="Comma 2 2 2 5 2" xfId="903" xr:uid="{00000000-0005-0000-0000-0000C6010000}"/>
    <cellStyle name="Comma 2 2 2 5 3" xfId="1254" xr:uid="{00000000-0005-0000-0000-0000C7010000}"/>
    <cellStyle name="Comma 2 2 2 5 4" xfId="1429" xr:uid="{00000000-0005-0000-0000-0000C8010000}"/>
    <cellStyle name="Comma 2 2 2 5 5" xfId="1720" xr:uid="{00000000-0005-0000-0000-0000C9010000}"/>
    <cellStyle name="Comma 2 2 2 6" xfId="779" xr:uid="{00000000-0005-0000-0000-0000CA010000}"/>
    <cellStyle name="Comma 2 2 2 7" xfId="1021" xr:uid="{00000000-0005-0000-0000-0000CB010000}"/>
    <cellStyle name="Comma 2 2 2 8" xfId="1139" xr:uid="{00000000-0005-0000-0000-0000CC010000}"/>
    <cellStyle name="Comma 2 2 2 9" xfId="1372" xr:uid="{00000000-0005-0000-0000-0000CD010000}"/>
    <cellStyle name="Comma 2 2 3" xfId="320" xr:uid="{00000000-0005-0000-0000-0000CE010000}"/>
    <cellStyle name="Comma 2 2 3 10" xfId="1610" xr:uid="{00000000-0005-0000-0000-0000CF010000}"/>
    <cellStyle name="Comma 2 2 3 2" xfId="321" xr:uid="{00000000-0005-0000-0000-0000D0010000}"/>
    <cellStyle name="Comma 2 2 3 2 2" xfId="572" xr:uid="{00000000-0005-0000-0000-0000D1010000}"/>
    <cellStyle name="Comma 2 2 3 2 2 2" xfId="630" xr:uid="{00000000-0005-0000-0000-0000D2010000}"/>
    <cellStyle name="Comma 2 2 3 2 2 2 2" xfId="752" xr:uid="{00000000-0005-0000-0000-0000D3010000}"/>
    <cellStyle name="Comma 2 2 3 2 2 2 2 2" xfId="994" xr:uid="{00000000-0005-0000-0000-0000D4010000}"/>
    <cellStyle name="Comma 2 2 3 2 2 2 2 3" xfId="1346" xr:uid="{00000000-0005-0000-0000-0000D5010000}"/>
    <cellStyle name="Comma 2 2 3 2 2 2 2 4" xfId="1579" xr:uid="{00000000-0005-0000-0000-0000D6010000}"/>
    <cellStyle name="Comma 2 2 3 2 2 2 2 5" xfId="1811" xr:uid="{00000000-0005-0000-0000-0000D7010000}"/>
    <cellStyle name="Comma 2 2 3 2 2 2 3" xfId="872" xr:uid="{00000000-0005-0000-0000-0000D8010000}"/>
    <cellStyle name="Comma 2 2 3 2 2 2 4" xfId="1112" xr:uid="{00000000-0005-0000-0000-0000D9010000}"/>
    <cellStyle name="Comma 2 2 3 2 2 2 5" xfId="1230" xr:uid="{00000000-0005-0000-0000-0000DA010000}"/>
    <cellStyle name="Comma 2 2 3 2 2 2 6" xfId="1470" xr:uid="{00000000-0005-0000-0000-0000DB010000}"/>
    <cellStyle name="Comma 2 2 3 2 2 2 7" xfId="1695" xr:uid="{00000000-0005-0000-0000-0000DC010000}"/>
    <cellStyle name="Comma 2 2 3 2 2 3" xfId="694" xr:uid="{00000000-0005-0000-0000-0000DD010000}"/>
    <cellStyle name="Comma 2 2 3 2 2 3 2" xfId="936" xr:uid="{00000000-0005-0000-0000-0000DE010000}"/>
    <cellStyle name="Comma 2 2 3 2 2 3 3" xfId="1288" xr:uid="{00000000-0005-0000-0000-0000DF010000}"/>
    <cellStyle name="Comma 2 2 3 2 2 3 4" xfId="1521" xr:uid="{00000000-0005-0000-0000-0000E0010000}"/>
    <cellStyle name="Comma 2 2 3 2 2 3 5" xfId="1753" xr:uid="{00000000-0005-0000-0000-0000E1010000}"/>
    <cellStyle name="Comma 2 2 3 2 2 4" xfId="787" xr:uid="{00000000-0005-0000-0000-0000E2010000}"/>
    <cellStyle name="Comma 2 2 3 2 2 5" xfId="1054" xr:uid="{00000000-0005-0000-0000-0000E3010000}"/>
    <cellStyle name="Comma 2 2 3 2 2 6" xfId="1172" xr:uid="{00000000-0005-0000-0000-0000E4010000}"/>
    <cellStyle name="Comma 2 2 3 2 2 7" xfId="1380" xr:uid="{00000000-0005-0000-0000-0000E5010000}"/>
    <cellStyle name="Comma 2 2 3 2 2 8" xfId="1612" xr:uid="{00000000-0005-0000-0000-0000E6010000}"/>
    <cellStyle name="Comma 2 2 3 2 3" xfId="601" xr:uid="{00000000-0005-0000-0000-0000E7010000}"/>
    <cellStyle name="Comma 2 2 3 2 3 2" xfId="723" xr:uid="{00000000-0005-0000-0000-0000E8010000}"/>
    <cellStyle name="Comma 2 2 3 2 3 2 2" xfId="965" xr:uid="{00000000-0005-0000-0000-0000E9010000}"/>
    <cellStyle name="Comma 2 2 3 2 3 2 3" xfId="1317" xr:uid="{00000000-0005-0000-0000-0000EA010000}"/>
    <cellStyle name="Comma 2 2 3 2 3 2 4" xfId="1550" xr:uid="{00000000-0005-0000-0000-0000EB010000}"/>
    <cellStyle name="Comma 2 2 3 2 3 2 5" xfId="1782" xr:uid="{00000000-0005-0000-0000-0000EC010000}"/>
    <cellStyle name="Comma 2 2 3 2 3 3" xfId="843" xr:uid="{00000000-0005-0000-0000-0000ED010000}"/>
    <cellStyle name="Comma 2 2 3 2 3 4" xfId="1083" xr:uid="{00000000-0005-0000-0000-0000EE010000}"/>
    <cellStyle name="Comma 2 2 3 2 3 5" xfId="1201" xr:uid="{00000000-0005-0000-0000-0000EF010000}"/>
    <cellStyle name="Comma 2 2 3 2 3 6" xfId="1441" xr:uid="{00000000-0005-0000-0000-0000F0010000}"/>
    <cellStyle name="Comma 2 2 3 2 3 7" xfId="1666" xr:uid="{00000000-0005-0000-0000-0000F1010000}"/>
    <cellStyle name="Comma 2 2 3 2 4" xfId="663" xr:uid="{00000000-0005-0000-0000-0000F2010000}"/>
    <cellStyle name="Comma 2 2 3 2 4 2" xfId="907" xr:uid="{00000000-0005-0000-0000-0000F3010000}"/>
    <cellStyle name="Comma 2 2 3 2 4 3" xfId="1258" xr:uid="{00000000-0005-0000-0000-0000F4010000}"/>
    <cellStyle name="Comma 2 2 3 2 4 4" xfId="1433" xr:uid="{00000000-0005-0000-0000-0000F5010000}"/>
    <cellStyle name="Comma 2 2 3 2 4 5" xfId="1724" xr:uid="{00000000-0005-0000-0000-0000F6010000}"/>
    <cellStyle name="Comma 2 2 3 2 5" xfId="786" xr:uid="{00000000-0005-0000-0000-0000F7010000}"/>
    <cellStyle name="Comma 2 2 3 2 6" xfId="1025" xr:uid="{00000000-0005-0000-0000-0000F8010000}"/>
    <cellStyle name="Comma 2 2 3 2 7" xfId="1143" xr:uid="{00000000-0005-0000-0000-0000F9010000}"/>
    <cellStyle name="Comma 2 2 3 2 8" xfId="1379" xr:uid="{00000000-0005-0000-0000-0000FA010000}"/>
    <cellStyle name="Comma 2 2 3 2 9" xfId="1611" xr:uid="{00000000-0005-0000-0000-0000FB010000}"/>
    <cellStyle name="Comma 2 2 3 3" xfId="571" xr:uid="{00000000-0005-0000-0000-0000FC010000}"/>
    <cellStyle name="Comma 2 2 3 3 2" xfId="629" xr:uid="{00000000-0005-0000-0000-0000FD010000}"/>
    <cellStyle name="Comma 2 2 3 3 2 2" xfId="751" xr:uid="{00000000-0005-0000-0000-0000FE010000}"/>
    <cellStyle name="Comma 2 2 3 3 2 2 2" xfId="993" xr:uid="{00000000-0005-0000-0000-0000FF010000}"/>
    <cellStyle name="Comma 2 2 3 3 2 2 3" xfId="1345" xr:uid="{00000000-0005-0000-0000-000000020000}"/>
    <cellStyle name="Comma 2 2 3 3 2 2 4" xfId="1578" xr:uid="{00000000-0005-0000-0000-000001020000}"/>
    <cellStyle name="Comma 2 2 3 3 2 2 5" xfId="1810" xr:uid="{00000000-0005-0000-0000-000002020000}"/>
    <cellStyle name="Comma 2 2 3 3 2 3" xfId="871" xr:uid="{00000000-0005-0000-0000-000003020000}"/>
    <cellStyle name="Comma 2 2 3 3 2 4" xfId="1111" xr:uid="{00000000-0005-0000-0000-000004020000}"/>
    <cellStyle name="Comma 2 2 3 3 2 5" xfId="1229" xr:uid="{00000000-0005-0000-0000-000005020000}"/>
    <cellStyle name="Comma 2 2 3 3 2 6" xfId="1469" xr:uid="{00000000-0005-0000-0000-000006020000}"/>
    <cellStyle name="Comma 2 2 3 3 2 7" xfId="1694" xr:uid="{00000000-0005-0000-0000-000007020000}"/>
    <cellStyle name="Comma 2 2 3 3 3" xfId="693" xr:uid="{00000000-0005-0000-0000-000008020000}"/>
    <cellStyle name="Comma 2 2 3 3 3 2" xfId="935" xr:uid="{00000000-0005-0000-0000-000009020000}"/>
    <cellStyle name="Comma 2 2 3 3 3 3" xfId="1287" xr:uid="{00000000-0005-0000-0000-00000A020000}"/>
    <cellStyle name="Comma 2 2 3 3 3 4" xfId="1520" xr:uid="{00000000-0005-0000-0000-00000B020000}"/>
    <cellStyle name="Comma 2 2 3 3 3 5" xfId="1752" xr:uid="{00000000-0005-0000-0000-00000C020000}"/>
    <cellStyle name="Comma 2 2 3 3 4" xfId="788" xr:uid="{00000000-0005-0000-0000-00000D020000}"/>
    <cellStyle name="Comma 2 2 3 3 5" xfId="1053" xr:uid="{00000000-0005-0000-0000-00000E020000}"/>
    <cellStyle name="Comma 2 2 3 3 6" xfId="1171" xr:uid="{00000000-0005-0000-0000-00000F020000}"/>
    <cellStyle name="Comma 2 2 3 3 7" xfId="1381" xr:uid="{00000000-0005-0000-0000-000010020000}"/>
    <cellStyle name="Comma 2 2 3 3 8" xfId="1613" xr:uid="{00000000-0005-0000-0000-000011020000}"/>
    <cellStyle name="Comma 2 2 3 4" xfId="600" xr:uid="{00000000-0005-0000-0000-000012020000}"/>
    <cellStyle name="Comma 2 2 3 4 2" xfId="722" xr:uid="{00000000-0005-0000-0000-000013020000}"/>
    <cellStyle name="Comma 2 2 3 4 2 2" xfId="964" xr:uid="{00000000-0005-0000-0000-000014020000}"/>
    <cellStyle name="Comma 2 2 3 4 2 3" xfId="1316" xr:uid="{00000000-0005-0000-0000-000015020000}"/>
    <cellStyle name="Comma 2 2 3 4 2 4" xfId="1549" xr:uid="{00000000-0005-0000-0000-000016020000}"/>
    <cellStyle name="Comma 2 2 3 4 2 5" xfId="1781" xr:uid="{00000000-0005-0000-0000-000017020000}"/>
    <cellStyle name="Comma 2 2 3 4 3" xfId="842" xr:uid="{00000000-0005-0000-0000-000018020000}"/>
    <cellStyle name="Comma 2 2 3 4 4" xfId="1082" xr:uid="{00000000-0005-0000-0000-000019020000}"/>
    <cellStyle name="Comma 2 2 3 4 5" xfId="1200" xr:uid="{00000000-0005-0000-0000-00001A020000}"/>
    <cellStyle name="Comma 2 2 3 4 6" xfId="1440" xr:uid="{00000000-0005-0000-0000-00001B020000}"/>
    <cellStyle name="Comma 2 2 3 4 7" xfId="1665" xr:uid="{00000000-0005-0000-0000-00001C020000}"/>
    <cellStyle name="Comma 2 2 3 5" xfId="662" xr:uid="{00000000-0005-0000-0000-00001D020000}"/>
    <cellStyle name="Comma 2 2 3 5 2" xfId="906" xr:uid="{00000000-0005-0000-0000-00001E020000}"/>
    <cellStyle name="Comma 2 2 3 5 3" xfId="1257" xr:uid="{00000000-0005-0000-0000-00001F020000}"/>
    <cellStyle name="Comma 2 2 3 5 4" xfId="1432" xr:uid="{00000000-0005-0000-0000-000020020000}"/>
    <cellStyle name="Comma 2 2 3 5 5" xfId="1723" xr:uid="{00000000-0005-0000-0000-000021020000}"/>
    <cellStyle name="Comma 2 2 3 6" xfId="785" xr:uid="{00000000-0005-0000-0000-000022020000}"/>
    <cellStyle name="Comma 2 2 3 7" xfId="1024" xr:uid="{00000000-0005-0000-0000-000023020000}"/>
    <cellStyle name="Comma 2 2 3 8" xfId="1142" xr:uid="{00000000-0005-0000-0000-000024020000}"/>
    <cellStyle name="Comma 2 2 3 9" xfId="1378" xr:uid="{00000000-0005-0000-0000-000025020000}"/>
    <cellStyle name="Comma 2 2 4" xfId="322" xr:uid="{00000000-0005-0000-0000-000026020000}"/>
    <cellStyle name="Comma 2 2 4 2" xfId="573" xr:uid="{00000000-0005-0000-0000-000027020000}"/>
    <cellStyle name="Comma 2 2 4 2 2" xfId="631" xr:uid="{00000000-0005-0000-0000-000028020000}"/>
    <cellStyle name="Comma 2 2 4 2 2 2" xfId="753" xr:uid="{00000000-0005-0000-0000-000029020000}"/>
    <cellStyle name="Comma 2 2 4 2 2 2 2" xfId="995" xr:uid="{00000000-0005-0000-0000-00002A020000}"/>
    <cellStyle name="Comma 2 2 4 2 2 2 3" xfId="1347" xr:uid="{00000000-0005-0000-0000-00002B020000}"/>
    <cellStyle name="Comma 2 2 4 2 2 2 4" xfId="1580" xr:uid="{00000000-0005-0000-0000-00002C020000}"/>
    <cellStyle name="Comma 2 2 4 2 2 2 5" xfId="1812" xr:uid="{00000000-0005-0000-0000-00002D020000}"/>
    <cellStyle name="Comma 2 2 4 2 2 3" xfId="873" xr:uid="{00000000-0005-0000-0000-00002E020000}"/>
    <cellStyle name="Comma 2 2 4 2 2 4" xfId="1113" xr:uid="{00000000-0005-0000-0000-00002F020000}"/>
    <cellStyle name="Comma 2 2 4 2 2 5" xfId="1231" xr:uid="{00000000-0005-0000-0000-000030020000}"/>
    <cellStyle name="Comma 2 2 4 2 2 6" xfId="1471" xr:uid="{00000000-0005-0000-0000-000031020000}"/>
    <cellStyle name="Comma 2 2 4 2 2 7" xfId="1696" xr:uid="{00000000-0005-0000-0000-000032020000}"/>
    <cellStyle name="Comma 2 2 4 2 3" xfId="695" xr:uid="{00000000-0005-0000-0000-000033020000}"/>
    <cellStyle name="Comma 2 2 4 2 3 2" xfId="937" xr:uid="{00000000-0005-0000-0000-000034020000}"/>
    <cellStyle name="Comma 2 2 4 2 3 3" xfId="1289" xr:uid="{00000000-0005-0000-0000-000035020000}"/>
    <cellStyle name="Comma 2 2 4 2 3 4" xfId="1522" xr:uid="{00000000-0005-0000-0000-000036020000}"/>
    <cellStyle name="Comma 2 2 4 2 3 5" xfId="1754" xr:uid="{00000000-0005-0000-0000-000037020000}"/>
    <cellStyle name="Comma 2 2 4 2 4" xfId="790" xr:uid="{00000000-0005-0000-0000-000038020000}"/>
    <cellStyle name="Comma 2 2 4 2 5" xfId="1055" xr:uid="{00000000-0005-0000-0000-000039020000}"/>
    <cellStyle name="Comma 2 2 4 2 6" xfId="1173" xr:uid="{00000000-0005-0000-0000-00003A020000}"/>
    <cellStyle name="Comma 2 2 4 2 7" xfId="1383" xr:uid="{00000000-0005-0000-0000-00003B020000}"/>
    <cellStyle name="Comma 2 2 4 2 8" xfId="1615" xr:uid="{00000000-0005-0000-0000-00003C020000}"/>
    <cellStyle name="Comma 2 2 4 3" xfId="602" xr:uid="{00000000-0005-0000-0000-00003D020000}"/>
    <cellStyle name="Comma 2 2 4 3 2" xfId="724" xr:uid="{00000000-0005-0000-0000-00003E020000}"/>
    <cellStyle name="Comma 2 2 4 3 2 2" xfId="966" xr:uid="{00000000-0005-0000-0000-00003F020000}"/>
    <cellStyle name="Comma 2 2 4 3 2 3" xfId="1318" xr:uid="{00000000-0005-0000-0000-000040020000}"/>
    <cellStyle name="Comma 2 2 4 3 2 4" xfId="1551" xr:uid="{00000000-0005-0000-0000-000041020000}"/>
    <cellStyle name="Comma 2 2 4 3 2 5" xfId="1783" xr:uid="{00000000-0005-0000-0000-000042020000}"/>
    <cellStyle name="Comma 2 2 4 3 3" xfId="844" xr:uid="{00000000-0005-0000-0000-000043020000}"/>
    <cellStyle name="Comma 2 2 4 3 4" xfId="1084" xr:uid="{00000000-0005-0000-0000-000044020000}"/>
    <cellStyle name="Comma 2 2 4 3 5" xfId="1202" xr:uid="{00000000-0005-0000-0000-000045020000}"/>
    <cellStyle name="Comma 2 2 4 3 6" xfId="1442" xr:uid="{00000000-0005-0000-0000-000046020000}"/>
    <cellStyle name="Comma 2 2 4 3 7" xfId="1667" xr:uid="{00000000-0005-0000-0000-000047020000}"/>
    <cellStyle name="Comma 2 2 4 4" xfId="664" xr:uid="{00000000-0005-0000-0000-000048020000}"/>
    <cellStyle name="Comma 2 2 4 4 2" xfId="908" xr:uid="{00000000-0005-0000-0000-000049020000}"/>
    <cellStyle name="Comma 2 2 4 4 3" xfId="1259" xr:uid="{00000000-0005-0000-0000-00004A020000}"/>
    <cellStyle name="Comma 2 2 4 4 4" xfId="1434" xr:uid="{00000000-0005-0000-0000-00004B020000}"/>
    <cellStyle name="Comma 2 2 4 4 5" xfId="1725" xr:uid="{00000000-0005-0000-0000-00004C020000}"/>
    <cellStyle name="Comma 2 2 4 5" xfId="789" xr:uid="{00000000-0005-0000-0000-00004D020000}"/>
    <cellStyle name="Comma 2 2 4 6" xfId="1026" xr:uid="{00000000-0005-0000-0000-00004E020000}"/>
    <cellStyle name="Comma 2 2 4 7" xfId="1144" xr:uid="{00000000-0005-0000-0000-00004F020000}"/>
    <cellStyle name="Comma 2 2 4 8" xfId="1382" xr:uid="{00000000-0005-0000-0000-000050020000}"/>
    <cellStyle name="Comma 2 2 4 9" xfId="1614" xr:uid="{00000000-0005-0000-0000-000051020000}"/>
    <cellStyle name="Comma 2 2 5" xfId="567" xr:uid="{00000000-0005-0000-0000-000052020000}"/>
    <cellStyle name="Comma 2 2 5 2" xfId="625" xr:uid="{00000000-0005-0000-0000-000053020000}"/>
    <cellStyle name="Comma 2 2 5 2 2" xfId="747" xr:uid="{00000000-0005-0000-0000-000054020000}"/>
    <cellStyle name="Comma 2 2 5 2 2 2" xfId="989" xr:uid="{00000000-0005-0000-0000-000055020000}"/>
    <cellStyle name="Comma 2 2 5 2 2 3" xfId="1341" xr:uid="{00000000-0005-0000-0000-000056020000}"/>
    <cellStyle name="Comma 2 2 5 2 2 4" xfId="1574" xr:uid="{00000000-0005-0000-0000-000057020000}"/>
    <cellStyle name="Comma 2 2 5 2 2 5" xfId="1806" xr:uid="{00000000-0005-0000-0000-000058020000}"/>
    <cellStyle name="Comma 2 2 5 2 3" xfId="867" xr:uid="{00000000-0005-0000-0000-000059020000}"/>
    <cellStyle name="Comma 2 2 5 2 4" xfId="1107" xr:uid="{00000000-0005-0000-0000-00005A020000}"/>
    <cellStyle name="Comma 2 2 5 2 5" xfId="1225" xr:uid="{00000000-0005-0000-0000-00005B020000}"/>
    <cellStyle name="Comma 2 2 5 2 6" xfId="1465" xr:uid="{00000000-0005-0000-0000-00005C020000}"/>
    <cellStyle name="Comma 2 2 5 2 7" xfId="1690" xr:uid="{00000000-0005-0000-0000-00005D020000}"/>
    <cellStyle name="Comma 2 2 5 3" xfId="689" xr:uid="{00000000-0005-0000-0000-00005E020000}"/>
    <cellStyle name="Comma 2 2 5 3 2" xfId="931" xr:uid="{00000000-0005-0000-0000-00005F020000}"/>
    <cellStyle name="Comma 2 2 5 3 3" xfId="1283" xr:uid="{00000000-0005-0000-0000-000060020000}"/>
    <cellStyle name="Comma 2 2 5 3 4" xfId="1516" xr:uid="{00000000-0005-0000-0000-000061020000}"/>
    <cellStyle name="Comma 2 2 5 3 5" xfId="1748" xr:uid="{00000000-0005-0000-0000-000062020000}"/>
    <cellStyle name="Comma 2 2 5 4" xfId="791" xr:uid="{00000000-0005-0000-0000-000063020000}"/>
    <cellStyle name="Comma 2 2 5 5" xfId="1049" xr:uid="{00000000-0005-0000-0000-000064020000}"/>
    <cellStyle name="Comma 2 2 5 6" xfId="1167" xr:uid="{00000000-0005-0000-0000-000065020000}"/>
    <cellStyle name="Comma 2 2 5 7" xfId="1384" xr:uid="{00000000-0005-0000-0000-000066020000}"/>
    <cellStyle name="Comma 2 2 5 8" xfId="1616" xr:uid="{00000000-0005-0000-0000-000067020000}"/>
    <cellStyle name="Comma 2 2 6" xfId="596" xr:uid="{00000000-0005-0000-0000-000068020000}"/>
    <cellStyle name="Comma 2 2 6 2" xfId="718" xr:uid="{00000000-0005-0000-0000-000069020000}"/>
    <cellStyle name="Comma 2 2 6 2 2" xfId="960" xr:uid="{00000000-0005-0000-0000-00006A020000}"/>
    <cellStyle name="Comma 2 2 6 2 3" xfId="1312" xr:uid="{00000000-0005-0000-0000-00006B020000}"/>
    <cellStyle name="Comma 2 2 6 2 4" xfId="1545" xr:uid="{00000000-0005-0000-0000-00006C020000}"/>
    <cellStyle name="Comma 2 2 6 2 5" xfId="1777" xr:uid="{00000000-0005-0000-0000-00006D020000}"/>
    <cellStyle name="Comma 2 2 6 3" xfId="838" xr:uid="{00000000-0005-0000-0000-00006E020000}"/>
    <cellStyle name="Comma 2 2 6 4" xfId="1078" xr:uid="{00000000-0005-0000-0000-00006F020000}"/>
    <cellStyle name="Comma 2 2 6 5" xfId="1196" xr:uid="{00000000-0005-0000-0000-000070020000}"/>
    <cellStyle name="Comma 2 2 6 6" xfId="1436" xr:uid="{00000000-0005-0000-0000-000071020000}"/>
    <cellStyle name="Comma 2 2 6 7" xfId="1661" xr:uid="{00000000-0005-0000-0000-000072020000}"/>
    <cellStyle name="Comma 2 2 7" xfId="658" xr:uid="{00000000-0005-0000-0000-000073020000}"/>
    <cellStyle name="Comma 2 2 7 2" xfId="902" xr:uid="{00000000-0005-0000-0000-000074020000}"/>
    <cellStyle name="Comma 2 2 7 3" xfId="1253" xr:uid="{00000000-0005-0000-0000-000075020000}"/>
    <cellStyle name="Comma 2 2 7 4" xfId="1428" xr:uid="{00000000-0005-0000-0000-000076020000}"/>
    <cellStyle name="Comma 2 2 7 5" xfId="1719" xr:uid="{00000000-0005-0000-0000-000077020000}"/>
    <cellStyle name="Comma 2 2 8" xfId="778" xr:uid="{00000000-0005-0000-0000-000078020000}"/>
    <cellStyle name="Comma 2 2 9" xfId="1020" xr:uid="{00000000-0005-0000-0000-000079020000}"/>
    <cellStyle name="Comma 2 3" xfId="323" xr:uid="{00000000-0005-0000-0000-00007A020000}"/>
    <cellStyle name="Comma 2 3 10" xfId="1385" xr:uid="{00000000-0005-0000-0000-00007B020000}"/>
    <cellStyle name="Comma 2 3 11" xfId="1617" xr:uid="{00000000-0005-0000-0000-00007C020000}"/>
    <cellStyle name="Comma 2 3 2" xfId="324" xr:uid="{00000000-0005-0000-0000-00007D020000}"/>
    <cellStyle name="Comma 2 3 2 10" xfId="1618" xr:uid="{00000000-0005-0000-0000-00007E020000}"/>
    <cellStyle name="Comma 2 3 2 2" xfId="325" xr:uid="{00000000-0005-0000-0000-00007F020000}"/>
    <cellStyle name="Comma 2 3 2 2 2" xfId="576" xr:uid="{00000000-0005-0000-0000-000080020000}"/>
    <cellStyle name="Comma 2 3 2 2 2 2" xfId="634" xr:uid="{00000000-0005-0000-0000-000081020000}"/>
    <cellStyle name="Comma 2 3 2 2 2 2 2" xfId="756" xr:uid="{00000000-0005-0000-0000-000082020000}"/>
    <cellStyle name="Comma 2 3 2 2 2 2 2 2" xfId="998" xr:uid="{00000000-0005-0000-0000-000083020000}"/>
    <cellStyle name="Comma 2 3 2 2 2 2 2 3" xfId="1350" xr:uid="{00000000-0005-0000-0000-000084020000}"/>
    <cellStyle name="Comma 2 3 2 2 2 2 2 4" xfId="1583" xr:uid="{00000000-0005-0000-0000-000085020000}"/>
    <cellStyle name="Comma 2 3 2 2 2 2 2 5" xfId="1815" xr:uid="{00000000-0005-0000-0000-000086020000}"/>
    <cellStyle name="Comma 2 3 2 2 2 2 3" xfId="876" xr:uid="{00000000-0005-0000-0000-000087020000}"/>
    <cellStyle name="Comma 2 3 2 2 2 2 4" xfId="1116" xr:uid="{00000000-0005-0000-0000-000088020000}"/>
    <cellStyle name="Comma 2 3 2 2 2 2 5" xfId="1234" xr:uid="{00000000-0005-0000-0000-000089020000}"/>
    <cellStyle name="Comma 2 3 2 2 2 2 6" xfId="1474" xr:uid="{00000000-0005-0000-0000-00008A020000}"/>
    <cellStyle name="Comma 2 3 2 2 2 2 7" xfId="1699" xr:uid="{00000000-0005-0000-0000-00008B020000}"/>
    <cellStyle name="Comma 2 3 2 2 2 3" xfId="698" xr:uid="{00000000-0005-0000-0000-00008C020000}"/>
    <cellStyle name="Comma 2 3 2 2 2 3 2" xfId="940" xr:uid="{00000000-0005-0000-0000-00008D020000}"/>
    <cellStyle name="Comma 2 3 2 2 2 3 3" xfId="1292" xr:uid="{00000000-0005-0000-0000-00008E020000}"/>
    <cellStyle name="Comma 2 3 2 2 2 3 4" xfId="1525" xr:uid="{00000000-0005-0000-0000-00008F020000}"/>
    <cellStyle name="Comma 2 3 2 2 2 3 5" xfId="1757" xr:uid="{00000000-0005-0000-0000-000090020000}"/>
    <cellStyle name="Comma 2 3 2 2 2 4" xfId="795" xr:uid="{00000000-0005-0000-0000-000091020000}"/>
    <cellStyle name="Comma 2 3 2 2 2 5" xfId="1058" xr:uid="{00000000-0005-0000-0000-000092020000}"/>
    <cellStyle name="Comma 2 3 2 2 2 6" xfId="1176" xr:uid="{00000000-0005-0000-0000-000093020000}"/>
    <cellStyle name="Comma 2 3 2 2 2 7" xfId="1388" xr:uid="{00000000-0005-0000-0000-000094020000}"/>
    <cellStyle name="Comma 2 3 2 2 2 8" xfId="1620" xr:uid="{00000000-0005-0000-0000-000095020000}"/>
    <cellStyle name="Comma 2 3 2 2 3" xfId="605" xr:uid="{00000000-0005-0000-0000-000096020000}"/>
    <cellStyle name="Comma 2 3 2 2 3 2" xfId="727" xr:uid="{00000000-0005-0000-0000-000097020000}"/>
    <cellStyle name="Comma 2 3 2 2 3 2 2" xfId="969" xr:uid="{00000000-0005-0000-0000-000098020000}"/>
    <cellStyle name="Comma 2 3 2 2 3 2 3" xfId="1321" xr:uid="{00000000-0005-0000-0000-000099020000}"/>
    <cellStyle name="Comma 2 3 2 2 3 2 4" xfId="1554" xr:uid="{00000000-0005-0000-0000-00009A020000}"/>
    <cellStyle name="Comma 2 3 2 2 3 2 5" xfId="1786" xr:uid="{00000000-0005-0000-0000-00009B020000}"/>
    <cellStyle name="Comma 2 3 2 2 3 3" xfId="847" xr:uid="{00000000-0005-0000-0000-00009C020000}"/>
    <cellStyle name="Comma 2 3 2 2 3 4" xfId="1087" xr:uid="{00000000-0005-0000-0000-00009D020000}"/>
    <cellStyle name="Comma 2 3 2 2 3 5" xfId="1205" xr:uid="{00000000-0005-0000-0000-00009E020000}"/>
    <cellStyle name="Comma 2 3 2 2 3 6" xfId="1445" xr:uid="{00000000-0005-0000-0000-00009F020000}"/>
    <cellStyle name="Comma 2 3 2 2 3 7" xfId="1670" xr:uid="{00000000-0005-0000-0000-0000A0020000}"/>
    <cellStyle name="Comma 2 3 2 2 4" xfId="667" xr:uid="{00000000-0005-0000-0000-0000A1020000}"/>
    <cellStyle name="Comma 2 3 2 2 4 2" xfId="911" xr:uid="{00000000-0005-0000-0000-0000A2020000}"/>
    <cellStyle name="Comma 2 3 2 2 4 3" xfId="1263" xr:uid="{00000000-0005-0000-0000-0000A3020000}"/>
    <cellStyle name="Comma 2 3 2 2 4 4" xfId="1496" xr:uid="{00000000-0005-0000-0000-0000A4020000}"/>
    <cellStyle name="Comma 2 3 2 2 4 5" xfId="1728" xr:uid="{00000000-0005-0000-0000-0000A5020000}"/>
    <cellStyle name="Comma 2 3 2 2 5" xfId="794" xr:uid="{00000000-0005-0000-0000-0000A6020000}"/>
    <cellStyle name="Comma 2 3 2 2 6" xfId="1029" xr:uid="{00000000-0005-0000-0000-0000A7020000}"/>
    <cellStyle name="Comma 2 3 2 2 7" xfId="1147" xr:uid="{00000000-0005-0000-0000-0000A8020000}"/>
    <cellStyle name="Comma 2 3 2 2 8" xfId="1387" xr:uid="{00000000-0005-0000-0000-0000A9020000}"/>
    <cellStyle name="Comma 2 3 2 2 9" xfId="1619" xr:uid="{00000000-0005-0000-0000-0000AA020000}"/>
    <cellStyle name="Comma 2 3 2 3" xfId="575" xr:uid="{00000000-0005-0000-0000-0000AB020000}"/>
    <cellStyle name="Comma 2 3 2 3 2" xfId="633" xr:uid="{00000000-0005-0000-0000-0000AC020000}"/>
    <cellStyle name="Comma 2 3 2 3 2 2" xfId="755" xr:uid="{00000000-0005-0000-0000-0000AD020000}"/>
    <cellStyle name="Comma 2 3 2 3 2 2 2" xfId="997" xr:uid="{00000000-0005-0000-0000-0000AE020000}"/>
    <cellStyle name="Comma 2 3 2 3 2 2 3" xfId="1349" xr:uid="{00000000-0005-0000-0000-0000AF020000}"/>
    <cellStyle name="Comma 2 3 2 3 2 2 4" xfId="1582" xr:uid="{00000000-0005-0000-0000-0000B0020000}"/>
    <cellStyle name="Comma 2 3 2 3 2 2 5" xfId="1814" xr:uid="{00000000-0005-0000-0000-0000B1020000}"/>
    <cellStyle name="Comma 2 3 2 3 2 3" xfId="875" xr:uid="{00000000-0005-0000-0000-0000B2020000}"/>
    <cellStyle name="Comma 2 3 2 3 2 4" xfId="1115" xr:uid="{00000000-0005-0000-0000-0000B3020000}"/>
    <cellStyle name="Comma 2 3 2 3 2 5" xfId="1233" xr:uid="{00000000-0005-0000-0000-0000B4020000}"/>
    <cellStyle name="Comma 2 3 2 3 2 6" xfId="1473" xr:uid="{00000000-0005-0000-0000-0000B5020000}"/>
    <cellStyle name="Comma 2 3 2 3 2 7" xfId="1698" xr:uid="{00000000-0005-0000-0000-0000B6020000}"/>
    <cellStyle name="Comma 2 3 2 3 3" xfId="697" xr:uid="{00000000-0005-0000-0000-0000B7020000}"/>
    <cellStyle name="Comma 2 3 2 3 3 2" xfId="939" xr:uid="{00000000-0005-0000-0000-0000B8020000}"/>
    <cellStyle name="Comma 2 3 2 3 3 3" xfId="1291" xr:uid="{00000000-0005-0000-0000-0000B9020000}"/>
    <cellStyle name="Comma 2 3 2 3 3 4" xfId="1524" xr:uid="{00000000-0005-0000-0000-0000BA020000}"/>
    <cellStyle name="Comma 2 3 2 3 3 5" xfId="1756" xr:uid="{00000000-0005-0000-0000-0000BB020000}"/>
    <cellStyle name="Comma 2 3 2 3 4" xfId="796" xr:uid="{00000000-0005-0000-0000-0000BC020000}"/>
    <cellStyle name="Comma 2 3 2 3 5" xfId="1057" xr:uid="{00000000-0005-0000-0000-0000BD020000}"/>
    <cellStyle name="Comma 2 3 2 3 6" xfId="1175" xr:uid="{00000000-0005-0000-0000-0000BE020000}"/>
    <cellStyle name="Comma 2 3 2 3 7" xfId="1389" xr:uid="{00000000-0005-0000-0000-0000BF020000}"/>
    <cellStyle name="Comma 2 3 2 3 8" xfId="1621" xr:uid="{00000000-0005-0000-0000-0000C0020000}"/>
    <cellStyle name="Comma 2 3 2 4" xfId="604" xr:uid="{00000000-0005-0000-0000-0000C1020000}"/>
    <cellStyle name="Comma 2 3 2 4 2" xfId="726" xr:uid="{00000000-0005-0000-0000-0000C2020000}"/>
    <cellStyle name="Comma 2 3 2 4 2 2" xfId="968" xr:uid="{00000000-0005-0000-0000-0000C3020000}"/>
    <cellStyle name="Comma 2 3 2 4 2 3" xfId="1320" xr:uid="{00000000-0005-0000-0000-0000C4020000}"/>
    <cellStyle name="Comma 2 3 2 4 2 4" xfId="1553" xr:uid="{00000000-0005-0000-0000-0000C5020000}"/>
    <cellStyle name="Comma 2 3 2 4 2 5" xfId="1785" xr:uid="{00000000-0005-0000-0000-0000C6020000}"/>
    <cellStyle name="Comma 2 3 2 4 3" xfId="846" xr:uid="{00000000-0005-0000-0000-0000C7020000}"/>
    <cellStyle name="Comma 2 3 2 4 4" xfId="1086" xr:uid="{00000000-0005-0000-0000-0000C8020000}"/>
    <cellStyle name="Comma 2 3 2 4 5" xfId="1204" xr:uid="{00000000-0005-0000-0000-0000C9020000}"/>
    <cellStyle name="Comma 2 3 2 4 6" xfId="1444" xr:uid="{00000000-0005-0000-0000-0000CA020000}"/>
    <cellStyle name="Comma 2 3 2 4 7" xfId="1669" xr:uid="{00000000-0005-0000-0000-0000CB020000}"/>
    <cellStyle name="Comma 2 3 2 5" xfId="666" xr:uid="{00000000-0005-0000-0000-0000CC020000}"/>
    <cellStyle name="Comma 2 3 2 5 2" xfId="910" xr:uid="{00000000-0005-0000-0000-0000CD020000}"/>
    <cellStyle name="Comma 2 3 2 5 3" xfId="1262" xr:uid="{00000000-0005-0000-0000-0000CE020000}"/>
    <cellStyle name="Comma 2 3 2 5 4" xfId="1495" xr:uid="{00000000-0005-0000-0000-0000CF020000}"/>
    <cellStyle name="Comma 2 3 2 5 5" xfId="1727" xr:uid="{00000000-0005-0000-0000-0000D0020000}"/>
    <cellStyle name="Comma 2 3 2 6" xfId="793" xr:uid="{00000000-0005-0000-0000-0000D1020000}"/>
    <cellStyle name="Comma 2 3 2 7" xfId="1028" xr:uid="{00000000-0005-0000-0000-0000D2020000}"/>
    <cellStyle name="Comma 2 3 2 8" xfId="1146" xr:uid="{00000000-0005-0000-0000-0000D3020000}"/>
    <cellStyle name="Comma 2 3 2 9" xfId="1386" xr:uid="{00000000-0005-0000-0000-0000D4020000}"/>
    <cellStyle name="Comma 2 3 3" xfId="326" xr:uid="{00000000-0005-0000-0000-0000D5020000}"/>
    <cellStyle name="Comma 2 3 3 2" xfId="577" xr:uid="{00000000-0005-0000-0000-0000D6020000}"/>
    <cellStyle name="Comma 2 3 3 2 2" xfId="635" xr:uid="{00000000-0005-0000-0000-0000D7020000}"/>
    <cellStyle name="Comma 2 3 3 2 2 2" xfId="757" xr:uid="{00000000-0005-0000-0000-0000D8020000}"/>
    <cellStyle name="Comma 2 3 3 2 2 2 2" xfId="999" xr:uid="{00000000-0005-0000-0000-0000D9020000}"/>
    <cellStyle name="Comma 2 3 3 2 2 2 3" xfId="1351" xr:uid="{00000000-0005-0000-0000-0000DA020000}"/>
    <cellStyle name="Comma 2 3 3 2 2 2 4" xfId="1584" xr:uid="{00000000-0005-0000-0000-0000DB020000}"/>
    <cellStyle name="Comma 2 3 3 2 2 2 5" xfId="1816" xr:uid="{00000000-0005-0000-0000-0000DC020000}"/>
    <cellStyle name="Comma 2 3 3 2 2 3" xfId="877" xr:uid="{00000000-0005-0000-0000-0000DD020000}"/>
    <cellStyle name="Comma 2 3 3 2 2 4" xfId="1117" xr:uid="{00000000-0005-0000-0000-0000DE020000}"/>
    <cellStyle name="Comma 2 3 3 2 2 5" xfId="1235" xr:uid="{00000000-0005-0000-0000-0000DF020000}"/>
    <cellStyle name="Comma 2 3 3 2 2 6" xfId="1475" xr:uid="{00000000-0005-0000-0000-0000E0020000}"/>
    <cellStyle name="Comma 2 3 3 2 2 7" xfId="1700" xr:uid="{00000000-0005-0000-0000-0000E1020000}"/>
    <cellStyle name="Comma 2 3 3 2 3" xfId="699" xr:uid="{00000000-0005-0000-0000-0000E2020000}"/>
    <cellStyle name="Comma 2 3 3 2 3 2" xfId="941" xr:uid="{00000000-0005-0000-0000-0000E3020000}"/>
    <cellStyle name="Comma 2 3 3 2 3 3" xfId="1293" xr:uid="{00000000-0005-0000-0000-0000E4020000}"/>
    <cellStyle name="Comma 2 3 3 2 3 4" xfId="1526" xr:uid="{00000000-0005-0000-0000-0000E5020000}"/>
    <cellStyle name="Comma 2 3 3 2 3 5" xfId="1758" xr:uid="{00000000-0005-0000-0000-0000E6020000}"/>
    <cellStyle name="Comma 2 3 3 2 4" xfId="798" xr:uid="{00000000-0005-0000-0000-0000E7020000}"/>
    <cellStyle name="Comma 2 3 3 2 5" xfId="1059" xr:uid="{00000000-0005-0000-0000-0000E8020000}"/>
    <cellStyle name="Comma 2 3 3 2 6" xfId="1177" xr:uid="{00000000-0005-0000-0000-0000E9020000}"/>
    <cellStyle name="Comma 2 3 3 2 7" xfId="1391" xr:uid="{00000000-0005-0000-0000-0000EA020000}"/>
    <cellStyle name="Comma 2 3 3 2 8" xfId="1623" xr:uid="{00000000-0005-0000-0000-0000EB020000}"/>
    <cellStyle name="Comma 2 3 3 3" xfId="606" xr:uid="{00000000-0005-0000-0000-0000EC020000}"/>
    <cellStyle name="Comma 2 3 3 3 2" xfId="728" xr:uid="{00000000-0005-0000-0000-0000ED020000}"/>
    <cellStyle name="Comma 2 3 3 3 2 2" xfId="970" xr:uid="{00000000-0005-0000-0000-0000EE020000}"/>
    <cellStyle name="Comma 2 3 3 3 2 3" xfId="1322" xr:uid="{00000000-0005-0000-0000-0000EF020000}"/>
    <cellStyle name="Comma 2 3 3 3 2 4" xfId="1555" xr:uid="{00000000-0005-0000-0000-0000F0020000}"/>
    <cellStyle name="Comma 2 3 3 3 2 5" xfId="1787" xr:uid="{00000000-0005-0000-0000-0000F1020000}"/>
    <cellStyle name="Comma 2 3 3 3 3" xfId="848" xr:uid="{00000000-0005-0000-0000-0000F2020000}"/>
    <cellStyle name="Comma 2 3 3 3 4" xfId="1088" xr:uid="{00000000-0005-0000-0000-0000F3020000}"/>
    <cellStyle name="Comma 2 3 3 3 5" xfId="1206" xr:uid="{00000000-0005-0000-0000-0000F4020000}"/>
    <cellStyle name="Comma 2 3 3 3 6" xfId="1446" xr:uid="{00000000-0005-0000-0000-0000F5020000}"/>
    <cellStyle name="Comma 2 3 3 3 7" xfId="1671" xr:uid="{00000000-0005-0000-0000-0000F6020000}"/>
    <cellStyle name="Comma 2 3 3 4" xfId="668" xr:uid="{00000000-0005-0000-0000-0000F7020000}"/>
    <cellStyle name="Comma 2 3 3 4 2" xfId="912" xr:uid="{00000000-0005-0000-0000-0000F8020000}"/>
    <cellStyle name="Comma 2 3 3 4 3" xfId="1264" xr:uid="{00000000-0005-0000-0000-0000F9020000}"/>
    <cellStyle name="Comma 2 3 3 4 4" xfId="1497" xr:uid="{00000000-0005-0000-0000-0000FA020000}"/>
    <cellStyle name="Comma 2 3 3 4 5" xfId="1729" xr:uid="{00000000-0005-0000-0000-0000FB020000}"/>
    <cellStyle name="Comma 2 3 3 5" xfId="797" xr:uid="{00000000-0005-0000-0000-0000FC020000}"/>
    <cellStyle name="Comma 2 3 3 6" xfId="1030" xr:uid="{00000000-0005-0000-0000-0000FD020000}"/>
    <cellStyle name="Comma 2 3 3 7" xfId="1148" xr:uid="{00000000-0005-0000-0000-0000FE020000}"/>
    <cellStyle name="Comma 2 3 3 8" xfId="1390" xr:uid="{00000000-0005-0000-0000-0000FF020000}"/>
    <cellStyle name="Comma 2 3 3 9" xfId="1622" xr:uid="{00000000-0005-0000-0000-000000030000}"/>
    <cellStyle name="Comma 2 3 4" xfId="574" xr:uid="{00000000-0005-0000-0000-000001030000}"/>
    <cellStyle name="Comma 2 3 4 2" xfId="632" xr:uid="{00000000-0005-0000-0000-000002030000}"/>
    <cellStyle name="Comma 2 3 4 2 2" xfId="754" xr:uid="{00000000-0005-0000-0000-000003030000}"/>
    <cellStyle name="Comma 2 3 4 2 2 2" xfId="996" xr:uid="{00000000-0005-0000-0000-000004030000}"/>
    <cellStyle name="Comma 2 3 4 2 2 3" xfId="1348" xr:uid="{00000000-0005-0000-0000-000005030000}"/>
    <cellStyle name="Comma 2 3 4 2 2 4" xfId="1581" xr:uid="{00000000-0005-0000-0000-000006030000}"/>
    <cellStyle name="Comma 2 3 4 2 2 5" xfId="1813" xr:uid="{00000000-0005-0000-0000-000007030000}"/>
    <cellStyle name="Comma 2 3 4 2 3" xfId="874" xr:uid="{00000000-0005-0000-0000-000008030000}"/>
    <cellStyle name="Comma 2 3 4 2 4" xfId="1114" xr:uid="{00000000-0005-0000-0000-000009030000}"/>
    <cellStyle name="Comma 2 3 4 2 5" xfId="1232" xr:uid="{00000000-0005-0000-0000-00000A030000}"/>
    <cellStyle name="Comma 2 3 4 2 6" xfId="1472" xr:uid="{00000000-0005-0000-0000-00000B030000}"/>
    <cellStyle name="Comma 2 3 4 2 7" xfId="1697" xr:uid="{00000000-0005-0000-0000-00000C030000}"/>
    <cellStyle name="Comma 2 3 4 3" xfId="696" xr:uid="{00000000-0005-0000-0000-00000D030000}"/>
    <cellStyle name="Comma 2 3 4 3 2" xfId="938" xr:uid="{00000000-0005-0000-0000-00000E030000}"/>
    <cellStyle name="Comma 2 3 4 3 3" xfId="1290" xr:uid="{00000000-0005-0000-0000-00000F030000}"/>
    <cellStyle name="Comma 2 3 4 3 4" xfId="1523" xr:uid="{00000000-0005-0000-0000-000010030000}"/>
    <cellStyle name="Comma 2 3 4 3 5" xfId="1755" xr:uid="{00000000-0005-0000-0000-000011030000}"/>
    <cellStyle name="Comma 2 3 4 4" xfId="799" xr:uid="{00000000-0005-0000-0000-000012030000}"/>
    <cellStyle name="Comma 2 3 4 5" xfId="1056" xr:uid="{00000000-0005-0000-0000-000013030000}"/>
    <cellStyle name="Comma 2 3 4 6" xfId="1174" xr:uid="{00000000-0005-0000-0000-000014030000}"/>
    <cellStyle name="Comma 2 3 4 7" xfId="1392" xr:uid="{00000000-0005-0000-0000-000015030000}"/>
    <cellStyle name="Comma 2 3 4 8" xfId="1624" xr:uid="{00000000-0005-0000-0000-000016030000}"/>
    <cellStyle name="Comma 2 3 5" xfId="603" xr:uid="{00000000-0005-0000-0000-000017030000}"/>
    <cellStyle name="Comma 2 3 5 2" xfId="725" xr:uid="{00000000-0005-0000-0000-000018030000}"/>
    <cellStyle name="Comma 2 3 5 2 2" xfId="967" xr:uid="{00000000-0005-0000-0000-000019030000}"/>
    <cellStyle name="Comma 2 3 5 2 3" xfId="1319" xr:uid="{00000000-0005-0000-0000-00001A030000}"/>
    <cellStyle name="Comma 2 3 5 2 4" xfId="1552" xr:uid="{00000000-0005-0000-0000-00001B030000}"/>
    <cellStyle name="Comma 2 3 5 2 5" xfId="1784" xr:uid="{00000000-0005-0000-0000-00001C030000}"/>
    <cellStyle name="Comma 2 3 5 3" xfId="845" xr:uid="{00000000-0005-0000-0000-00001D030000}"/>
    <cellStyle name="Comma 2 3 5 4" xfId="1085" xr:uid="{00000000-0005-0000-0000-00001E030000}"/>
    <cellStyle name="Comma 2 3 5 5" xfId="1203" xr:uid="{00000000-0005-0000-0000-00001F030000}"/>
    <cellStyle name="Comma 2 3 5 6" xfId="1443" xr:uid="{00000000-0005-0000-0000-000020030000}"/>
    <cellStyle name="Comma 2 3 5 7" xfId="1668" xr:uid="{00000000-0005-0000-0000-000021030000}"/>
    <cellStyle name="Comma 2 3 6" xfId="665" xr:uid="{00000000-0005-0000-0000-000022030000}"/>
    <cellStyle name="Comma 2 3 6 2" xfId="909" xr:uid="{00000000-0005-0000-0000-000023030000}"/>
    <cellStyle name="Comma 2 3 6 3" xfId="1261" xr:uid="{00000000-0005-0000-0000-000024030000}"/>
    <cellStyle name="Comma 2 3 6 4" xfId="1494" xr:uid="{00000000-0005-0000-0000-000025030000}"/>
    <cellStyle name="Comma 2 3 6 5" xfId="1726" xr:uid="{00000000-0005-0000-0000-000026030000}"/>
    <cellStyle name="Comma 2 3 7" xfId="792" xr:uid="{00000000-0005-0000-0000-000027030000}"/>
    <cellStyle name="Comma 2 3 8" xfId="1027" xr:uid="{00000000-0005-0000-0000-000028030000}"/>
    <cellStyle name="Comma 2 3 9" xfId="1145" xr:uid="{00000000-0005-0000-0000-000029030000}"/>
    <cellStyle name="Comma 2 4" xfId="327" xr:uid="{00000000-0005-0000-0000-00002A030000}"/>
    <cellStyle name="Comma 2 4 10" xfId="1393" xr:uid="{00000000-0005-0000-0000-00002B030000}"/>
    <cellStyle name="Comma 2 4 11" xfId="1625" xr:uid="{00000000-0005-0000-0000-00002C030000}"/>
    <cellStyle name="Comma 2 4 2" xfId="328" xr:uid="{00000000-0005-0000-0000-00002D030000}"/>
    <cellStyle name="Comma 2 4 2 10" xfId="1626" xr:uid="{00000000-0005-0000-0000-00002E030000}"/>
    <cellStyle name="Comma 2 4 2 2" xfId="329" xr:uid="{00000000-0005-0000-0000-00002F030000}"/>
    <cellStyle name="Comma 2 4 2 2 2" xfId="580" xr:uid="{00000000-0005-0000-0000-000030030000}"/>
    <cellStyle name="Comma 2 4 2 2 2 2" xfId="638" xr:uid="{00000000-0005-0000-0000-000031030000}"/>
    <cellStyle name="Comma 2 4 2 2 2 2 2" xfId="760" xr:uid="{00000000-0005-0000-0000-000032030000}"/>
    <cellStyle name="Comma 2 4 2 2 2 2 2 2" xfId="1002" xr:uid="{00000000-0005-0000-0000-000033030000}"/>
    <cellStyle name="Comma 2 4 2 2 2 2 2 3" xfId="1354" xr:uid="{00000000-0005-0000-0000-000034030000}"/>
    <cellStyle name="Comma 2 4 2 2 2 2 2 4" xfId="1587" xr:uid="{00000000-0005-0000-0000-000035030000}"/>
    <cellStyle name="Comma 2 4 2 2 2 2 2 5" xfId="1819" xr:uid="{00000000-0005-0000-0000-000036030000}"/>
    <cellStyle name="Comma 2 4 2 2 2 2 3" xfId="880" xr:uid="{00000000-0005-0000-0000-000037030000}"/>
    <cellStyle name="Comma 2 4 2 2 2 2 4" xfId="1120" xr:uid="{00000000-0005-0000-0000-000038030000}"/>
    <cellStyle name="Comma 2 4 2 2 2 2 5" xfId="1238" xr:uid="{00000000-0005-0000-0000-000039030000}"/>
    <cellStyle name="Comma 2 4 2 2 2 2 6" xfId="1478" xr:uid="{00000000-0005-0000-0000-00003A030000}"/>
    <cellStyle name="Comma 2 4 2 2 2 2 7" xfId="1703" xr:uid="{00000000-0005-0000-0000-00003B030000}"/>
    <cellStyle name="Comma 2 4 2 2 2 3" xfId="702" xr:uid="{00000000-0005-0000-0000-00003C030000}"/>
    <cellStyle name="Comma 2 4 2 2 2 3 2" xfId="944" xr:uid="{00000000-0005-0000-0000-00003D030000}"/>
    <cellStyle name="Comma 2 4 2 2 2 3 3" xfId="1296" xr:uid="{00000000-0005-0000-0000-00003E030000}"/>
    <cellStyle name="Comma 2 4 2 2 2 3 4" xfId="1529" xr:uid="{00000000-0005-0000-0000-00003F030000}"/>
    <cellStyle name="Comma 2 4 2 2 2 3 5" xfId="1761" xr:uid="{00000000-0005-0000-0000-000040030000}"/>
    <cellStyle name="Comma 2 4 2 2 2 4" xfId="803" xr:uid="{00000000-0005-0000-0000-000041030000}"/>
    <cellStyle name="Comma 2 4 2 2 2 5" xfId="1062" xr:uid="{00000000-0005-0000-0000-000042030000}"/>
    <cellStyle name="Comma 2 4 2 2 2 6" xfId="1180" xr:uid="{00000000-0005-0000-0000-000043030000}"/>
    <cellStyle name="Comma 2 4 2 2 2 7" xfId="1396" xr:uid="{00000000-0005-0000-0000-000044030000}"/>
    <cellStyle name="Comma 2 4 2 2 2 8" xfId="1628" xr:uid="{00000000-0005-0000-0000-000045030000}"/>
    <cellStyle name="Comma 2 4 2 2 3" xfId="609" xr:uid="{00000000-0005-0000-0000-000046030000}"/>
    <cellStyle name="Comma 2 4 2 2 3 2" xfId="731" xr:uid="{00000000-0005-0000-0000-000047030000}"/>
    <cellStyle name="Comma 2 4 2 2 3 2 2" xfId="973" xr:uid="{00000000-0005-0000-0000-000048030000}"/>
    <cellStyle name="Comma 2 4 2 2 3 2 3" xfId="1325" xr:uid="{00000000-0005-0000-0000-000049030000}"/>
    <cellStyle name="Comma 2 4 2 2 3 2 4" xfId="1558" xr:uid="{00000000-0005-0000-0000-00004A030000}"/>
    <cellStyle name="Comma 2 4 2 2 3 2 5" xfId="1790" xr:uid="{00000000-0005-0000-0000-00004B030000}"/>
    <cellStyle name="Comma 2 4 2 2 3 3" xfId="851" xr:uid="{00000000-0005-0000-0000-00004C030000}"/>
    <cellStyle name="Comma 2 4 2 2 3 4" xfId="1091" xr:uid="{00000000-0005-0000-0000-00004D030000}"/>
    <cellStyle name="Comma 2 4 2 2 3 5" xfId="1209" xr:uid="{00000000-0005-0000-0000-00004E030000}"/>
    <cellStyle name="Comma 2 4 2 2 3 6" xfId="1449" xr:uid="{00000000-0005-0000-0000-00004F030000}"/>
    <cellStyle name="Comma 2 4 2 2 3 7" xfId="1674" xr:uid="{00000000-0005-0000-0000-000050030000}"/>
    <cellStyle name="Comma 2 4 2 2 4" xfId="671" xr:uid="{00000000-0005-0000-0000-000051030000}"/>
    <cellStyle name="Comma 2 4 2 2 4 2" xfId="915" xr:uid="{00000000-0005-0000-0000-000052030000}"/>
    <cellStyle name="Comma 2 4 2 2 4 3" xfId="1267" xr:uid="{00000000-0005-0000-0000-000053030000}"/>
    <cellStyle name="Comma 2 4 2 2 4 4" xfId="1500" xr:uid="{00000000-0005-0000-0000-000054030000}"/>
    <cellStyle name="Comma 2 4 2 2 4 5" xfId="1732" xr:uid="{00000000-0005-0000-0000-000055030000}"/>
    <cellStyle name="Comma 2 4 2 2 5" xfId="802" xr:uid="{00000000-0005-0000-0000-000056030000}"/>
    <cellStyle name="Comma 2 4 2 2 6" xfId="1033" xr:uid="{00000000-0005-0000-0000-000057030000}"/>
    <cellStyle name="Comma 2 4 2 2 7" xfId="1151" xr:uid="{00000000-0005-0000-0000-000058030000}"/>
    <cellStyle name="Comma 2 4 2 2 8" xfId="1395" xr:uid="{00000000-0005-0000-0000-000059030000}"/>
    <cellStyle name="Comma 2 4 2 2 9" xfId="1627" xr:uid="{00000000-0005-0000-0000-00005A030000}"/>
    <cellStyle name="Comma 2 4 2 3" xfId="579" xr:uid="{00000000-0005-0000-0000-00005B030000}"/>
    <cellStyle name="Comma 2 4 2 3 2" xfId="637" xr:uid="{00000000-0005-0000-0000-00005C030000}"/>
    <cellStyle name="Comma 2 4 2 3 2 2" xfId="759" xr:uid="{00000000-0005-0000-0000-00005D030000}"/>
    <cellStyle name="Comma 2 4 2 3 2 2 2" xfId="1001" xr:uid="{00000000-0005-0000-0000-00005E030000}"/>
    <cellStyle name="Comma 2 4 2 3 2 2 3" xfId="1353" xr:uid="{00000000-0005-0000-0000-00005F030000}"/>
    <cellStyle name="Comma 2 4 2 3 2 2 4" xfId="1586" xr:uid="{00000000-0005-0000-0000-000060030000}"/>
    <cellStyle name="Comma 2 4 2 3 2 2 5" xfId="1818" xr:uid="{00000000-0005-0000-0000-000061030000}"/>
    <cellStyle name="Comma 2 4 2 3 2 3" xfId="879" xr:uid="{00000000-0005-0000-0000-000062030000}"/>
    <cellStyle name="Comma 2 4 2 3 2 4" xfId="1119" xr:uid="{00000000-0005-0000-0000-000063030000}"/>
    <cellStyle name="Comma 2 4 2 3 2 5" xfId="1237" xr:uid="{00000000-0005-0000-0000-000064030000}"/>
    <cellStyle name="Comma 2 4 2 3 2 6" xfId="1477" xr:uid="{00000000-0005-0000-0000-000065030000}"/>
    <cellStyle name="Comma 2 4 2 3 2 7" xfId="1702" xr:uid="{00000000-0005-0000-0000-000066030000}"/>
    <cellStyle name="Comma 2 4 2 3 3" xfId="701" xr:uid="{00000000-0005-0000-0000-000067030000}"/>
    <cellStyle name="Comma 2 4 2 3 3 2" xfId="943" xr:uid="{00000000-0005-0000-0000-000068030000}"/>
    <cellStyle name="Comma 2 4 2 3 3 3" xfId="1295" xr:uid="{00000000-0005-0000-0000-000069030000}"/>
    <cellStyle name="Comma 2 4 2 3 3 4" xfId="1528" xr:uid="{00000000-0005-0000-0000-00006A030000}"/>
    <cellStyle name="Comma 2 4 2 3 3 5" xfId="1760" xr:uid="{00000000-0005-0000-0000-00006B030000}"/>
    <cellStyle name="Comma 2 4 2 3 4" xfId="804" xr:uid="{00000000-0005-0000-0000-00006C030000}"/>
    <cellStyle name="Comma 2 4 2 3 5" xfId="1061" xr:uid="{00000000-0005-0000-0000-00006D030000}"/>
    <cellStyle name="Comma 2 4 2 3 6" xfId="1179" xr:uid="{00000000-0005-0000-0000-00006E030000}"/>
    <cellStyle name="Comma 2 4 2 3 7" xfId="1397" xr:uid="{00000000-0005-0000-0000-00006F030000}"/>
    <cellStyle name="Comma 2 4 2 3 8" xfId="1629" xr:uid="{00000000-0005-0000-0000-000070030000}"/>
    <cellStyle name="Comma 2 4 2 4" xfId="608" xr:uid="{00000000-0005-0000-0000-000071030000}"/>
    <cellStyle name="Comma 2 4 2 4 2" xfId="730" xr:uid="{00000000-0005-0000-0000-000072030000}"/>
    <cellStyle name="Comma 2 4 2 4 2 2" xfId="972" xr:uid="{00000000-0005-0000-0000-000073030000}"/>
    <cellStyle name="Comma 2 4 2 4 2 3" xfId="1324" xr:uid="{00000000-0005-0000-0000-000074030000}"/>
    <cellStyle name="Comma 2 4 2 4 2 4" xfId="1557" xr:uid="{00000000-0005-0000-0000-000075030000}"/>
    <cellStyle name="Comma 2 4 2 4 2 5" xfId="1789" xr:uid="{00000000-0005-0000-0000-000076030000}"/>
    <cellStyle name="Comma 2 4 2 4 3" xfId="850" xr:uid="{00000000-0005-0000-0000-000077030000}"/>
    <cellStyle name="Comma 2 4 2 4 4" xfId="1090" xr:uid="{00000000-0005-0000-0000-000078030000}"/>
    <cellStyle name="Comma 2 4 2 4 5" xfId="1208" xr:uid="{00000000-0005-0000-0000-000079030000}"/>
    <cellStyle name="Comma 2 4 2 4 6" xfId="1448" xr:uid="{00000000-0005-0000-0000-00007A030000}"/>
    <cellStyle name="Comma 2 4 2 4 7" xfId="1673" xr:uid="{00000000-0005-0000-0000-00007B030000}"/>
    <cellStyle name="Comma 2 4 2 5" xfId="670" xr:uid="{00000000-0005-0000-0000-00007C030000}"/>
    <cellStyle name="Comma 2 4 2 5 2" xfId="914" xr:uid="{00000000-0005-0000-0000-00007D030000}"/>
    <cellStyle name="Comma 2 4 2 5 3" xfId="1266" xr:uid="{00000000-0005-0000-0000-00007E030000}"/>
    <cellStyle name="Comma 2 4 2 5 4" xfId="1499" xr:uid="{00000000-0005-0000-0000-00007F030000}"/>
    <cellStyle name="Comma 2 4 2 5 5" xfId="1731" xr:uid="{00000000-0005-0000-0000-000080030000}"/>
    <cellStyle name="Comma 2 4 2 6" xfId="801" xr:uid="{00000000-0005-0000-0000-000081030000}"/>
    <cellStyle name="Comma 2 4 2 7" xfId="1032" xr:uid="{00000000-0005-0000-0000-000082030000}"/>
    <cellStyle name="Comma 2 4 2 8" xfId="1150" xr:uid="{00000000-0005-0000-0000-000083030000}"/>
    <cellStyle name="Comma 2 4 2 9" xfId="1394" xr:uid="{00000000-0005-0000-0000-000084030000}"/>
    <cellStyle name="Comma 2 4 3" xfId="330" xr:uid="{00000000-0005-0000-0000-000085030000}"/>
    <cellStyle name="Comma 2 4 3 2" xfId="581" xr:uid="{00000000-0005-0000-0000-000086030000}"/>
    <cellStyle name="Comma 2 4 3 2 2" xfId="639" xr:uid="{00000000-0005-0000-0000-000087030000}"/>
    <cellStyle name="Comma 2 4 3 2 2 2" xfId="761" xr:uid="{00000000-0005-0000-0000-000088030000}"/>
    <cellStyle name="Comma 2 4 3 2 2 2 2" xfId="1003" xr:uid="{00000000-0005-0000-0000-000089030000}"/>
    <cellStyle name="Comma 2 4 3 2 2 2 3" xfId="1355" xr:uid="{00000000-0005-0000-0000-00008A030000}"/>
    <cellStyle name="Comma 2 4 3 2 2 2 4" xfId="1588" xr:uid="{00000000-0005-0000-0000-00008B030000}"/>
    <cellStyle name="Comma 2 4 3 2 2 2 5" xfId="1820" xr:uid="{00000000-0005-0000-0000-00008C030000}"/>
    <cellStyle name="Comma 2 4 3 2 2 3" xfId="881" xr:uid="{00000000-0005-0000-0000-00008D030000}"/>
    <cellStyle name="Comma 2 4 3 2 2 4" xfId="1121" xr:uid="{00000000-0005-0000-0000-00008E030000}"/>
    <cellStyle name="Comma 2 4 3 2 2 5" xfId="1239" xr:uid="{00000000-0005-0000-0000-00008F030000}"/>
    <cellStyle name="Comma 2 4 3 2 2 6" xfId="1479" xr:uid="{00000000-0005-0000-0000-000090030000}"/>
    <cellStyle name="Comma 2 4 3 2 2 7" xfId="1704" xr:uid="{00000000-0005-0000-0000-000091030000}"/>
    <cellStyle name="Comma 2 4 3 2 3" xfId="703" xr:uid="{00000000-0005-0000-0000-000092030000}"/>
    <cellStyle name="Comma 2 4 3 2 3 2" xfId="945" xr:uid="{00000000-0005-0000-0000-000093030000}"/>
    <cellStyle name="Comma 2 4 3 2 3 3" xfId="1297" xr:uid="{00000000-0005-0000-0000-000094030000}"/>
    <cellStyle name="Comma 2 4 3 2 3 4" xfId="1530" xr:uid="{00000000-0005-0000-0000-000095030000}"/>
    <cellStyle name="Comma 2 4 3 2 3 5" xfId="1762" xr:uid="{00000000-0005-0000-0000-000096030000}"/>
    <cellStyle name="Comma 2 4 3 2 4" xfId="806" xr:uid="{00000000-0005-0000-0000-000097030000}"/>
    <cellStyle name="Comma 2 4 3 2 5" xfId="1063" xr:uid="{00000000-0005-0000-0000-000098030000}"/>
    <cellStyle name="Comma 2 4 3 2 6" xfId="1181" xr:uid="{00000000-0005-0000-0000-000099030000}"/>
    <cellStyle name="Comma 2 4 3 2 7" xfId="1399" xr:uid="{00000000-0005-0000-0000-00009A030000}"/>
    <cellStyle name="Comma 2 4 3 2 8" xfId="1631" xr:uid="{00000000-0005-0000-0000-00009B030000}"/>
    <cellStyle name="Comma 2 4 3 3" xfId="610" xr:uid="{00000000-0005-0000-0000-00009C030000}"/>
    <cellStyle name="Comma 2 4 3 3 2" xfId="732" xr:uid="{00000000-0005-0000-0000-00009D030000}"/>
    <cellStyle name="Comma 2 4 3 3 2 2" xfId="974" xr:uid="{00000000-0005-0000-0000-00009E030000}"/>
    <cellStyle name="Comma 2 4 3 3 2 3" xfId="1326" xr:uid="{00000000-0005-0000-0000-00009F030000}"/>
    <cellStyle name="Comma 2 4 3 3 2 4" xfId="1559" xr:uid="{00000000-0005-0000-0000-0000A0030000}"/>
    <cellStyle name="Comma 2 4 3 3 2 5" xfId="1791" xr:uid="{00000000-0005-0000-0000-0000A1030000}"/>
    <cellStyle name="Comma 2 4 3 3 3" xfId="852" xr:uid="{00000000-0005-0000-0000-0000A2030000}"/>
    <cellStyle name="Comma 2 4 3 3 4" xfId="1092" xr:uid="{00000000-0005-0000-0000-0000A3030000}"/>
    <cellStyle name="Comma 2 4 3 3 5" xfId="1210" xr:uid="{00000000-0005-0000-0000-0000A4030000}"/>
    <cellStyle name="Comma 2 4 3 3 6" xfId="1450" xr:uid="{00000000-0005-0000-0000-0000A5030000}"/>
    <cellStyle name="Comma 2 4 3 3 7" xfId="1675" xr:uid="{00000000-0005-0000-0000-0000A6030000}"/>
    <cellStyle name="Comma 2 4 3 4" xfId="672" xr:uid="{00000000-0005-0000-0000-0000A7030000}"/>
    <cellStyle name="Comma 2 4 3 4 2" xfId="916" xr:uid="{00000000-0005-0000-0000-0000A8030000}"/>
    <cellStyle name="Comma 2 4 3 4 3" xfId="1268" xr:uid="{00000000-0005-0000-0000-0000A9030000}"/>
    <cellStyle name="Comma 2 4 3 4 4" xfId="1501" xr:uid="{00000000-0005-0000-0000-0000AA030000}"/>
    <cellStyle name="Comma 2 4 3 4 5" xfId="1733" xr:uid="{00000000-0005-0000-0000-0000AB030000}"/>
    <cellStyle name="Comma 2 4 3 5" xfId="805" xr:uid="{00000000-0005-0000-0000-0000AC030000}"/>
    <cellStyle name="Comma 2 4 3 6" xfId="1034" xr:uid="{00000000-0005-0000-0000-0000AD030000}"/>
    <cellStyle name="Comma 2 4 3 7" xfId="1152" xr:uid="{00000000-0005-0000-0000-0000AE030000}"/>
    <cellStyle name="Comma 2 4 3 8" xfId="1398" xr:uid="{00000000-0005-0000-0000-0000AF030000}"/>
    <cellStyle name="Comma 2 4 3 9" xfId="1630" xr:uid="{00000000-0005-0000-0000-0000B0030000}"/>
    <cellStyle name="Comma 2 4 4" xfId="578" xr:uid="{00000000-0005-0000-0000-0000B1030000}"/>
    <cellStyle name="Comma 2 4 4 2" xfId="636" xr:uid="{00000000-0005-0000-0000-0000B2030000}"/>
    <cellStyle name="Comma 2 4 4 2 2" xfId="758" xr:uid="{00000000-0005-0000-0000-0000B3030000}"/>
    <cellStyle name="Comma 2 4 4 2 2 2" xfId="1000" xr:uid="{00000000-0005-0000-0000-0000B4030000}"/>
    <cellStyle name="Comma 2 4 4 2 2 3" xfId="1352" xr:uid="{00000000-0005-0000-0000-0000B5030000}"/>
    <cellStyle name="Comma 2 4 4 2 2 4" xfId="1585" xr:uid="{00000000-0005-0000-0000-0000B6030000}"/>
    <cellStyle name="Comma 2 4 4 2 2 5" xfId="1817" xr:uid="{00000000-0005-0000-0000-0000B7030000}"/>
    <cellStyle name="Comma 2 4 4 2 3" xfId="878" xr:uid="{00000000-0005-0000-0000-0000B8030000}"/>
    <cellStyle name="Comma 2 4 4 2 4" xfId="1118" xr:uid="{00000000-0005-0000-0000-0000B9030000}"/>
    <cellStyle name="Comma 2 4 4 2 5" xfId="1236" xr:uid="{00000000-0005-0000-0000-0000BA030000}"/>
    <cellStyle name="Comma 2 4 4 2 6" xfId="1476" xr:uid="{00000000-0005-0000-0000-0000BB030000}"/>
    <cellStyle name="Comma 2 4 4 2 7" xfId="1701" xr:uid="{00000000-0005-0000-0000-0000BC030000}"/>
    <cellStyle name="Comma 2 4 4 3" xfId="700" xr:uid="{00000000-0005-0000-0000-0000BD030000}"/>
    <cellStyle name="Comma 2 4 4 3 2" xfId="942" xr:uid="{00000000-0005-0000-0000-0000BE030000}"/>
    <cellStyle name="Comma 2 4 4 3 3" xfId="1294" xr:uid="{00000000-0005-0000-0000-0000BF030000}"/>
    <cellStyle name="Comma 2 4 4 3 4" xfId="1527" xr:uid="{00000000-0005-0000-0000-0000C0030000}"/>
    <cellStyle name="Comma 2 4 4 3 5" xfId="1759" xr:uid="{00000000-0005-0000-0000-0000C1030000}"/>
    <cellStyle name="Comma 2 4 4 4" xfId="807" xr:uid="{00000000-0005-0000-0000-0000C2030000}"/>
    <cellStyle name="Comma 2 4 4 5" xfId="1060" xr:uid="{00000000-0005-0000-0000-0000C3030000}"/>
    <cellStyle name="Comma 2 4 4 6" xfId="1178" xr:uid="{00000000-0005-0000-0000-0000C4030000}"/>
    <cellStyle name="Comma 2 4 4 7" xfId="1400" xr:uid="{00000000-0005-0000-0000-0000C5030000}"/>
    <cellStyle name="Comma 2 4 4 8" xfId="1632" xr:uid="{00000000-0005-0000-0000-0000C6030000}"/>
    <cellStyle name="Comma 2 4 5" xfId="607" xr:uid="{00000000-0005-0000-0000-0000C7030000}"/>
    <cellStyle name="Comma 2 4 5 2" xfId="729" xr:uid="{00000000-0005-0000-0000-0000C8030000}"/>
    <cellStyle name="Comma 2 4 5 2 2" xfId="971" xr:uid="{00000000-0005-0000-0000-0000C9030000}"/>
    <cellStyle name="Comma 2 4 5 2 3" xfId="1323" xr:uid="{00000000-0005-0000-0000-0000CA030000}"/>
    <cellStyle name="Comma 2 4 5 2 4" xfId="1556" xr:uid="{00000000-0005-0000-0000-0000CB030000}"/>
    <cellStyle name="Comma 2 4 5 2 5" xfId="1788" xr:uid="{00000000-0005-0000-0000-0000CC030000}"/>
    <cellStyle name="Comma 2 4 5 3" xfId="849" xr:uid="{00000000-0005-0000-0000-0000CD030000}"/>
    <cellStyle name="Comma 2 4 5 4" xfId="1089" xr:uid="{00000000-0005-0000-0000-0000CE030000}"/>
    <cellStyle name="Comma 2 4 5 5" xfId="1207" xr:uid="{00000000-0005-0000-0000-0000CF030000}"/>
    <cellStyle name="Comma 2 4 5 6" xfId="1447" xr:uid="{00000000-0005-0000-0000-0000D0030000}"/>
    <cellStyle name="Comma 2 4 5 7" xfId="1672" xr:uid="{00000000-0005-0000-0000-0000D1030000}"/>
    <cellStyle name="Comma 2 4 6" xfId="669" xr:uid="{00000000-0005-0000-0000-0000D2030000}"/>
    <cellStyle name="Comma 2 4 6 2" xfId="913" xr:uid="{00000000-0005-0000-0000-0000D3030000}"/>
    <cellStyle name="Comma 2 4 6 3" xfId="1265" xr:uid="{00000000-0005-0000-0000-0000D4030000}"/>
    <cellStyle name="Comma 2 4 6 4" xfId="1498" xr:uid="{00000000-0005-0000-0000-0000D5030000}"/>
    <cellStyle name="Comma 2 4 6 5" xfId="1730" xr:uid="{00000000-0005-0000-0000-0000D6030000}"/>
    <cellStyle name="Comma 2 4 7" xfId="800" xr:uid="{00000000-0005-0000-0000-0000D7030000}"/>
    <cellStyle name="Comma 2 4 8" xfId="1031" xr:uid="{00000000-0005-0000-0000-0000D8030000}"/>
    <cellStyle name="Comma 2 4 9" xfId="1149" xr:uid="{00000000-0005-0000-0000-0000D9030000}"/>
    <cellStyle name="Comma 2 5" xfId="331" xr:uid="{00000000-0005-0000-0000-0000DA030000}"/>
    <cellStyle name="Comma 2 5 10" xfId="1401" xr:uid="{00000000-0005-0000-0000-0000DB030000}"/>
    <cellStyle name="Comma 2 5 11" xfId="1633" xr:uid="{00000000-0005-0000-0000-0000DC030000}"/>
    <cellStyle name="Comma 2 5 2" xfId="332" xr:uid="{00000000-0005-0000-0000-0000DD030000}"/>
    <cellStyle name="Comma 2 5 2 10" xfId="1634" xr:uid="{00000000-0005-0000-0000-0000DE030000}"/>
    <cellStyle name="Comma 2 5 2 2" xfId="333" xr:uid="{00000000-0005-0000-0000-0000DF030000}"/>
    <cellStyle name="Comma 2 5 2 2 2" xfId="584" xr:uid="{00000000-0005-0000-0000-0000E0030000}"/>
    <cellStyle name="Comma 2 5 2 2 2 2" xfId="642" xr:uid="{00000000-0005-0000-0000-0000E1030000}"/>
    <cellStyle name="Comma 2 5 2 2 2 2 2" xfId="764" xr:uid="{00000000-0005-0000-0000-0000E2030000}"/>
    <cellStyle name="Comma 2 5 2 2 2 2 2 2" xfId="1006" xr:uid="{00000000-0005-0000-0000-0000E3030000}"/>
    <cellStyle name="Comma 2 5 2 2 2 2 2 3" xfId="1358" xr:uid="{00000000-0005-0000-0000-0000E4030000}"/>
    <cellStyle name="Comma 2 5 2 2 2 2 2 4" xfId="1591" xr:uid="{00000000-0005-0000-0000-0000E5030000}"/>
    <cellStyle name="Comma 2 5 2 2 2 2 2 5" xfId="1823" xr:uid="{00000000-0005-0000-0000-0000E6030000}"/>
    <cellStyle name="Comma 2 5 2 2 2 2 3" xfId="884" xr:uid="{00000000-0005-0000-0000-0000E7030000}"/>
    <cellStyle name="Comma 2 5 2 2 2 2 4" xfId="1124" xr:uid="{00000000-0005-0000-0000-0000E8030000}"/>
    <cellStyle name="Comma 2 5 2 2 2 2 5" xfId="1242" xr:uid="{00000000-0005-0000-0000-0000E9030000}"/>
    <cellStyle name="Comma 2 5 2 2 2 2 6" xfId="1482" xr:uid="{00000000-0005-0000-0000-0000EA030000}"/>
    <cellStyle name="Comma 2 5 2 2 2 2 7" xfId="1707" xr:uid="{00000000-0005-0000-0000-0000EB030000}"/>
    <cellStyle name="Comma 2 5 2 2 2 3" xfId="706" xr:uid="{00000000-0005-0000-0000-0000EC030000}"/>
    <cellStyle name="Comma 2 5 2 2 2 3 2" xfId="948" xr:uid="{00000000-0005-0000-0000-0000ED030000}"/>
    <cellStyle name="Comma 2 5 2 2 2 3 3" xfId="1300" xr:uid="{00000000-0005-0000-0000-0000EE030000}"/>
    <cellStyle name="Comma 2 5 2 2 2 3 4" xfId="1533" xr:uid="{00000000-0005-0000-0000-0000EF030000}"/>
    <cellStyle name="Comma 2 5 2 2 2 3 5" xfId="1765" xr:uid="{00000000-0005-0000-0000-0000F0030000}"/>
    <cellStyle name="Comma 2 5 2 2 2 4" xfId="811" xr:uid="{00000000-0005-0000-0000-0000F1030000}"/>
    <cellStyle name="Comma 2 5 2 2 2 5" xfId="1066" xr:uid="{00000000-0005-0000-0000-0000F2030000}"/>
    <cellStyle name="Comma 2 5 2 2 2 6" xfId="1184" xr:uid="{00000000-0005-0000-0000-0000F3030000}"/>
    <cellStyle name="Comma 2 5 2 2 2 7" xfId="1404" xr:uid="{00000000-0005-0000-0000-0000F4030000}"/>
    <cellStyle name="Comma 2 5 2 2 2 8" xfId="1636" xr:uid="{00000000-0005-0000-0000-0000F5030000}"/>
    <cellStyle name="Comma 2 5 2 2 3" xfId="613" xr:uid="{00000000-0005-0000-0000-0000F6030000}"/>
    <cellStyle name="Comma 2 5 2 2 3 2" xfId="735" xr:uid="{00000000-0005-0000-0000-0000F7030000}"/>
    <cellStyle name="Comma 2 5 2 2 3 2 2" xfId="977" xr:uid="{00000000-0005-0000-0000-0000F8030000}"/>
    <cellStyle name="Comma 2 5 2 2 3 2 3" xfId="1329" xr:uid="{00000000-0005-0000-0000-0000F9030000}"/>
    <cellStyle name="Comma 2 5 2 2 3 2 4" xfId="1562" xr:uid="{00000000-0005-0000-0000-0000FA030000}"/>
    <cellStyle name="Comma 2 5 2 2 3 2 5" xfId="1794" xr:uid="{00000000-0005-0000-0000-0000FB030000}"/>
    <cellStyle name="Comma 2 5 2 2 3 3" xfId="855" xr:uid="{00000000-0005-0000-0000-0000FC030000}"/>
    <cellStyle name="Comma 2 5 2 2 3 4" xfId="1095" xr:uid="{00000000-0005-0000-0000-0000FD030000}"/>
    <cellStyle name="Comma 2 5 2 2 3 5" xfId="1213" xr:uid="{00000000-0005-0000-0000-0000FE030000}"/>
    <cellStyle name="Comma 2 5 2 2 3 6" xfId="1453" xr:uid="{00000000-0005-0000-0000-0000FF030000}"/>
    <cellStyle name="Comma 2 5 2 2 3 7" xfId="1678" xr:uid="{00000000-0005-0000-0000-000000040000}"/>
    <cellStyle name="Comma 2 5 2 2 4" xfId="675" xr:uid="{00000000-0005-0000-0000-000001040000}"/>
    <cellStyle name="Comma 2 5 2 2 4 2" xfId="919" xr:uid="{00000000-0005-0000-0000-000002040000}"/>
    <cellStyle name="Comma 2 5 2 2 4 3" xfId="1271" xr:uid="{00000000-0005-0000-0000-000003040000}"/>
    <cellStyle name="Comma 2 5 2 2 4 4" xfId="1504" xr:uid="{00000000-0005-0000-0000-000004040000}"/>
    <cellStyle name="Comma 2 5 2 2 4 5" xfId="1736" xr:uid="{00000000-0005-0000-0000-000005040000}"/>
    <cellStyle name="Comma 2 5 2 2 5" xfId="810" xr:uid="{00000000-0005-0000-0000-000006040000}"/>
    <cellStyle name="Comma 2 5 2 2 6" xfId="1037" xr:uid="{00000000-0005-0000-0000-000007040000}"/>
    <cellStyle name="Comma 2 5 2 2 7" xfId="1155" xr:uid="{00000000-0005-0000-0000-000008040000}"/>
    <cellStyle name="Comma 2 5 2 2 8" xfId="1403" xr:uid="{00000000-0005-0000-0000-000009040000}"/>
    <cellStyle name="Comma 2 5 2 2 9" xfId="1635" xr:uid="{00000000-0005-0000-0000-00000A040000}"/>
    <cellStyle name="Comma 2 5 2 3" xfId="583" xr:uid="{00000000-0005-0000-0000-00000B040000}"/>
    <cellStyle name="Comma 2 5 2 3 2" xfId="641" xr:uid="{00000000-0005-0000-0000-00000C040000}"/>
    <cellStyle name="Comma 2 5 2 3 2 2" xfId="763" xr:uid="{00000000-0005-0000-0000-00000D040000}"/>
    <cellStyle name="Comma 2 5 2 3 2 2 2" xfId="1005" xr:uid="{00000000-0005-0000-0000-00000E040000}"/>
    <cellStyle name="Comma 2 5 2 3 2 2 3" xfId="1357" xr:uid="{00000000-0005-0000-0000-00000F040000}"/>
    <cellStyle name="Comma 2 5 2 3 2 2 4" xfId="1590" xr:uid="{00000000-0005-0000-0000-000010040000}"/>
    <cellStyle name="Comma 2 5 2 3 2 2 5" xfId="1822" xr:uid="{00000000-0005-0000-0000-000011040000}"/>
    <cellStyle name="Comma 2 5 2 3 2 3" xfId="883" xr:uid="{00000000-0005-0000-0000-000012040000}"/>
    <cellStyle name="Comma 2 5 2 3 2 4" xfId="1123" xr:uid="{00000000-0005-0000-0000-000013040000}"/>
    <cellStyle name="Comma 2 5 2 3 2 5" xfId="1241" xr:uid="{00000000-0005-0000-0000-000014040000}"/>
    <cellStyle name="Comma 2 5 2 3 2 6" xfId="1481" xr:uid="{00000000-0005-0000-0000-000015040000}"/>
    <cellStyle name="Comma 2 5 2 3 2 7" xfId="1706" xr:uid="{00000000-0005-0000-0000-000016040000}"/>
    <cellStyle name="Comma 2 5 2 3 3" xfId="705" xr:uid="{00000000-0005-0000-0000-000017040000}"/>
    <cellStyle name="Comma 2 5 2 3 3 2" xfId="947" xr:uid="{00000000-0005-0000-0000-000018040000}"/>
    <cellStyle name="Comma 2 5 2 3 3 3" xfId="1299" xr:uid="{00000000-0005-0000-0000-000019040000}"/>
    <cellStyle name="Comma 2 5 2 3 3 4" xfId="1532" xr:uid="{00000000-0005-0000-0000-00001A040000}"/>
    <cellStyle name="Comma 2 5 2 3 3 5" xfId="1764" xr:uid="{00000000-0005-0000-0000-00001B040000}"/>
    <cellStyle name="Comma 2 5 2 3 4" xfId="812" xr:uid="{00000000-0005-0000-0000-00001C040000}"/>
    <cellStyle name="Comma 2 5 2 3 5" xfId="1065" xr:uid="{00000000-0005-0000-0000-00001D040000}"/>
    <cellStyle name="Comma 2 5 2 3 6" xfId="1183" xr:uid="{00000000-0005-0000-0000-00001E040000}"/>
    <cellStyle name="Comma 2 5 2 3 7" xfId="1405" xr:uid="{00000000-0005-0000-0000-00001F040000}"/>
    <cellStyle name="Comma 2 5 2 3 8" xfId="1637" xr:uid="{00000000-0005-0000-0000-000020040000}"/>
    <cellStyle name="Comma 2 5 2 4" xfId="612" xr:uid="{00000000-0005-0000-0000-000021040000}"/>
    <cellStyle name="Comma 2 5 2 4 2" xfId="734" xr:uid="{00000000-0005-0000-0000-000022040000}"/>
    <cellStyle name="Comma 2 5 2 4 2 2" xfId="976" xr:uid="{00000000-0005-0000-0000-000023040000}"/>
    <cellStyle name="Comma 2 5 2 4 2 3" xfId="1328" xr:uid="{00000000-0005-0000-0000-000024040000}"/>
    <cellStyle name="Comma 2 5 2 4 2 4" xfId="1561" xr:uid="{00000000-0005-0000-0000-000025040000}"/>
    <cellStyle name="Comma 2 5 2 4 2 5" xfId="1793" xr:uid="{00000000-0005-0000-0000-000026040000}"/>
    <cellStyle name="Comma 2 5 2 4 3" xfId="854" xr:uid="{00000000-0005-0000-0000-000027040000}"/>
    <cellStyle name="Comma 2 5 2 4 4" xfId="1094" xr:uid="{00000000-0005-0000-0000-000028040000}"/>
    <cellStyle name="Comma 2 5 2 4 5" xfId="1212" xr:uid="{00000000-0005-0000-0000-000029040000}"/>
    <cellStyle name="Comma 2 5 2 4 6" xfId="1452" xr:uid="{00000000-0005-0000-0000-00002A040000}"/>
    <cellStyle name="Comma 2 5 2 4 7" xfId="1677" xr:uid="{00000000-0005-0000-0000-00002B040000}"/>
    <cellStyle name="Comma 2 5 2 5" xfId="674" xr:uid="{00000000-0005-0000-0000-00002C040000}"/>
    <cellStyle name="Comma 2 5 2 5 2" xfId="918" xr:uid="{00000000-0005-0000-0000-00002D040000}"/>
    <cellStyle name="Comma 2 5 2 5 3" xfId="1270" xr:uid="{00000000-0005-0000-0000-00002E040000}"/>
    <cellStyle name="Comma 2 5 2 5 4" xfId="1503" xr:uid="{00000000-0005-0000-0000-00002F040000}"/>
    <cellStyle name="Comma 2 5 2 5 5" xfId="1735" xr:uid="{00000000-0005-0000-0000-000030040000}"/>
    <cellStyle name="Comma 2 5 2 6" xfId="809" xr:uid="{00000000-0005-0000-0000-000031040000}"/>
    <cellStyle name="Comma 2 5 2 7" xfId="1036" xr:uid="{00000000-0005-0000-0000-000032040000}"/>
    <cellStyle name="Comma 2 5 2 8" xfId="1154" xr:uid="{00000000-0005-0000-0000-000033040000}"/>
    <cellStyle name="Comma 2 5 2 9" xfId="1402" xr:uid="{00000000-0005-0000-0000-000034040000}"/>
    <cellStyle name="Comma 2 5 3" xfId="334" xr:uid="{00000000-0005-0000-0000-000035040000}"/>
    <cellStyle name="Comma 2 5 3 2" xfId="585" xr:uid="{00000000-0005-0000-0000-000036040000}"/>
    <cellStyle name="Comma 2 5 3 2 2" xfId="643" xr:uid="{00000000-0005-0000-0000-000037040000}"/>
    <cellStyle name="Comma 2 5 3 2 2 2" xfId="765" xr:uid="{00000000-0005-0000-0000-000038040000}"/>
    <cellStyle name="Comma 2 5 3 2 2 2 2" xfId="1007" xr:uid="{00000000-0005-0000-0000-000039040000}"/>
    <cellStyle name="Comma 2 5 3 2 2 2 3" xfId="1359" xr:uid="{00000000-0005-0000-0000-00003A040000}"/>
    <cellStyle name="Comma 2 5 3 2 2 2 4" xfId="1592" xr:uid="{00000000-0005-0000-0000-00003B040000}"/>
    <cellStyle name="Comma 2 5 3 2 2 2 5" xfId="1824" xr:uid="{00000000-0005-0000-0000-00003C040000}"/>
    <cellStyle name="Comma 2 5 3 2 2 3" xfId="885" xr:uid="{00000000-0005-0000-0000-00003D040000}"/>
    <cellStyle name="Comma 2 5 3 2 2 4" xfId="1125" xr:uid="{00000000-0005-0000-0000-00003E040000}"/>
    <cellStyle name="Comma 2 5 3 2 2 5" xfId="1243" xr:uid="{00000000-0005-0000-0000-00003F040000}"/>
    <cellStyle name="Comma 2 5 3 2 2 6" xfId="1483" xr:uid="{00000000-0005-0000-0000-000040040000}"/>
    <cellStyle name="Comma 2 5 3 2 2 7" xfId="1708" xr:uid="{00000000-0005-0000-0000-000041040000}"/>
    <cellStyle name="Comma 2 5 3 2 3" xfId="707" xr:uid="{00000000-0005-0000-0000-000042040000}"/>
    <cellStyle name="Comma 2 5 3 2 3 2" xfId="949" xr:uid="{00000000-0005-0000-0000-000043040000}"/>
    <cellStyle name="Comma 2 5 3 2 3 3" xfId="1301" xr:uid="{00000000-0005-0000-0000-000044040000}"/>
    <cellStyle name="Comma 2 5 3 2 3 4" xfId="1534" xr:uid="{00000000-0005-0000-0000-000045040000}"/>
    <cellStyle name="Comma 2 5 3 2 3 5" xfId="1766" xr:uid="{00000000-0005-0000-0000-000046040000}"/>
    <cellStyle name="Comma 2 5 3 2 4" xfId="814" xr:uid="{00000000-0005-0000-0000-000047040000}"/>
    <cellStyle name="Comma 2 5 3 2 5" xfId="1067" xr:uid="{00000000-0005-0000-0000-000048040000}"/>
    <cellStyle name="Comma 2 5 3 2 6" xfId="1185" xr:uid="{00000000-0005-0000-0000-000049040000}"/>
    <cellStyle name="Comma 2 5 3 2 7" xfId="1407" xr:uid="{00000000-0005-0000-0000-00004A040000}"/>
    <cellStyle name="Comma 2 5 3 2 8" xfId="1639" xr:uid="{00000000-0005-0000-0000-00004B040000}"/>
    <cellStyle name="Comma 2 5 3 3" xfId="614" xr:uid="{00000000-0005-0000-0000-00004C040000}"/>
    <cellStyle name="Comma 2 5 3 3 2" xfId="736" xr:uid="{00000000-0005-0000-0000-00004D040000}"/>
    <cellStyle name="Comma 2 5 3 3 2 2" xfId="978" xr:uid="{00000000-0005-0000-0000-00004E040000}"/>
    <cellStyle name="Comma 2 5 3 3 2 3" xfId="1330" xr:uid="{00000000-0005-0000-0000-00004F040000}"/>
    <cellStyle name="Comma 2 5 3 3 2 4" xfId="1563" xr:uid="{00000000-0005-0000-0000-000050040000}"/>
    <cellStyle name="Comma 2 5 3 3 2 5" xfId="1795" xr:uid="{00000000-0005-0000-0000-000051040000}"/>
    <cellStyle name="Comma 2 5 3 3 3" xfId="856" xr:uid="{00000000-0005-0000-0000-000052040000}"/>
    <cellStyle name="Comma 2 5 3 3 4" xfId="1096" xr:uid="{00000000-0005-0000-0000-000053040000}"/>
    <cellStyle name="Comma 2 5 3 3 5" xfId="1214" xr:uid="{00000000-0005-0000-0000-000054040000}"/>
    <cellStyle name="Comma 2 5 3 3 6" xfId="1454" xr:uid="{00000000-0005-0000-0000-000055040000}"/>
    <cellStyle name="Comma 2 5 3 3 7" xfId="1679" xr:uid="{00000000-0005-0000-0000-000056040000}"/>
    <cellStyle name="Comma 2 5 3 4" xfId="676" xr:uid="{00000000-0005-0000-0000-000057040000}"/>
    <cellStyle name="Comma 2 5 3 4 2" xfId="920" xr:uid="{00000000-0005-0000-0000-000058040000}"/>
    <cellStyle name="Comma 2 5 3 4 3" xfId="1272" xr:uid="{00000000-0005-0000-0000-000059040000}"/>
    <cellStyle name="Comma 2 5 3 4 4" xfId="1505" xr:uid="{00000000-0005-0000-0000-00005A040000}"/>
    <cellStyle name="Comma 2 5 3 4 5" xfId="1737" xr:uid="{00000000-0005-0000-0000-00005B040000}"/>
    <cellStyle name="Comma 2 5 3 5" xfId="813" xr:uid="{00000000-0005-0000-0000-00005C040000}"/>
    <cellStyle name="Comma 2 5 3 6" xfId="1038" xr:uid="{00000000-0005-0000-0000-00005D040000}"/>
    <cellStyle name="Comma 2 5 3 7" xfId="1156" xr:uid="{00000000-0005-0000-0000-00005E040000}"/>
    <cellStyle name="Comma 2 5 3 8" xfId="1406" xr:uid="{00000000-0005-0000-0000-00005F040000}"/>
    <cellStyle name="Comma 2 5 3 9" xfId="1638" xr:uid="{00000000-0005-0000-0000-000060040000}"/>
    <cellStyle name="Comma 2 5 4" xfId="582" xr:uid="{00000000-0005-0000-0000-000061040000}"/>
    <cellStyle name="Comma 2 5 4 2" xfId="640" xr:uid="{00000000-0005-0000-0000-000062040000}"/>
    <cellStyle name="Comma 2 5 4 2 2" xfId="762" xr:uid="{00000000-0005-0000-0000-000063040000}"/>
    <cellStyle name="Comma 2 5 4 2 2 2" xfId="1004" xr:uid="{00000000-0005-0000-0000-000064040000}"/>
    <cellStyle name="Comma 2 5 4 2 2 3" xfId="1356" xr:uid="{00000000-0005-0000-0000-000065040000}"/>
    <cellStyle name="Comma 2 5 4 2 2 4" xfId="1589" xr:uid="{00000000-0005-0000-0000-000066040000}"/>
    <cellStyle name="Comma 2 5 4 2 2 5" xfId="1821" xr:uid="{00000000-0005-0000-0000-000067040000}"/>
    <cellStyle name="Comma 2 5 4 2 3" xfId="882" xr:uid="{00000000-0005-0000-0000-000068040000}"/>
    <cellStyle name="Comma 2 5 4 2 4" xfId="1122" xr:uid="{00000000-0005-0000-0000-000069040000}"/>
    <cellStyle name="Comma 2 5 4 2 5" xfId="1240" xr:uid="{00000000-0005-0000-0000-00006A040000}"/>
    <cellStyle name="Comma 2 5 4 2 6" xfId="1480" xr:uid="{00000000-0005-0000-0000-00006B040000}"/>
    <cellStyle name="Comma 2 5 4 2 7" xfId="1705" xr:uid="{00000000-0005-0000-0000-00006C040000}"/>
    <cellStyle name="Comma 2 5 4 3" xfId="704" xr:uid="{00000000-0005-0000-0000-00006D040000}"/>
    <cellStyle name="Comma 2 5 4 3 2" xfId="946" xr:uid="{00000000-0005-0000-0000-00006E040000}"/>
    <cellStyle name="Comma 2 5 4 3 3" xfId="1298" xr:uid="{00000000-0005-0000-0000-00006F040000}"/>
    <cellStyle name="Comma 2 5 4 3 4" xfId="1531" xr:uid="{00000000-0005-0000-0000-000070040000}"/>
    <cellStyle name="Comma 2 5 4 3 5" xfId="1763" xr:uid="{00000000-0005-0000-0000-000071040000}"/>
    <cellStyle name="Comma 2 5 4 4" xfId="815" xr:uid="{00000000-0005-0000-0000-000072040000}"/>
    <cellStyle name="Comma 2 5 4 5" xfId="1064" xr:uid="{00000000-0005-0000-0000-000073040000}"/>
    <cellStyle name="Comma 2 5 4 6" xfId="1182" xr:uid="{00000000-0005-0000-0000-000074040000}"/>
    <cellStyle name="Comma 2 5 4 7" xfId="1408" xr:uid="{00000000-0005-0000-0000-000075040000}"/>
    <cellStyle name="Comma 2 5 4 8" xfId="1640" xr:uid="{00000000-0005-0000-0000-000076040000}"/>
    <cellStyle name="Comma 2 5 5" xfId="611" xr:uid="{00000000-0005-0000-0000-000077040000}"/>
    <cellStyle name="Comma 2 5 5 2" xfId="733" xr:uid="{00000000-0005-0000-0000-000078040000}"/>
    <cellStyle name="Comma 2 5 5 2 2" xfId="975" xr:uid="{00000000-0005-0000-0000-000079040000}"/>
    <cellStyle name="Comma 2 5 5 2 3" xfId="1327" xr:uid="{00000000-0005-0000-0000-00007A040000}"/>
    <cellStyle name="Comma 2 5 5 2 4" xfId="1560" xr:uid="{00000000-0005-0000-0000-00007B040000}"/>
    <cellStyle name="Comma 2 5 5 2 5" xfId="1792" xr:uid="{00000000-0005-0000-0000-00007C040000}"/>
    <cellStyle name="Comma 2 5 5 3" xfId="853" xr:uid="{00000000-0005-0000-0000-00007D040000}"/>
    <cellStyle name="Comma 2 5 5 4" xfId="1093" xr:uid="{00000000-0005-0000-0000-00007E040000}"/>
    <cellStyle name="Comma 2 5 5 5" xfId="1211" xr:uid="{00000000-0005-0000-0000-00007F040000}"/>
    <cellStyle name="Comma 2 5 5 6" xfId="1451" xr:uid="{00000000-0005-0000-0000-000080040000}"/>
    <cellStyle name="Comma 2 5 5 7" xfId="1676" xr:uid="{00000000-0005-0000-0000-000081040000}"/>
    <cellStyle name="Comma 2 5 6" xfId="673" xr:uid="{00000000-0005-0000-0000-000082040000}"/>
    <cellStyle name="Comma 2 5 6 2" xfId="917" xr:uid="{00000000-0005-0000-0000-000083040000}"/>
    <cellStyle name="Comma 2 5 6 3" xfId="1269" xr:uid="{00000000-0005-0000-0000-000084040000}"/>
    <cellStyle name="Comma 2 5 6 4" xfId="1502" xr:uid="{00000000-0005-0000-0000-000085040000}"/>
    <cellStyle name="Comma 2 5 6 5" xfId="1734" xr:uid="{00000000-0005-0000-0000-000086040000}"/>
    <cellStyle name="Comma 2 5 7" xfId="808" xr:uid="{00000000-0005-0000-0000-000087040000}"/>
    <cellStyle name="Comma 2 5 8" xfId="1035" xr:uid="{00000000-0005-0000-0000-000088040000}"/>
    <cellStyle name="Comma 2 5 9" xfId="1153" xr:uid="{00000000-0005-0000-0000-000089040000}"/>
    <cellStyle name="Comma 2 6" xfId="335" xr:uid="{00000000-0005-0000-0000-00008A040000}"/>
    <cellStyle name="Comma 2 6 2" xfId="586" xr:uid="{00000000-0005-0000-0000-00008B040000}"/>
    <cellStyle name="Comma 2 6 2 2" xfId="644" xr:uid="{00000000-0005-0000-0000-00008C040000}"/>
    <cellStyle name="Comma 2 6 2 2 2" xfId="766" xr:uid="{00000000-0005-0000-0000-00008D040000}"/>
    <cellStyle name="Comma 2 6 2 2 2 2" xfId="1008" xr:uid="{00000000-0005-0000-0000-00008E040000}"/>
    <cellStyle name="Comma 2 6 2 2 2 3" xfId="1360" xr:uid="{00000000-0005-0000-0000-00008F040000}"/>
    <cellStyle name="Comma 2 6 2 2 2 4" xfId="1593" xr:uid="{00000000-0005-0000-0000-000090040000}"/>
    <cellStyle name="Comma 2 6 2 2 2 5" xfId="1825" xr:uid="{00000000-0005-0000-0000-000091040000}"/>
    <cellStyle name="Comma 2 6 2 2 3" xfId="886" xr:uid="{00000000-0005-0000-0000-000092040000}"/>
    <cellStyle name="Comma 2 6 2 2 4" xfId="1126" xr:uid="{00000000-0005-0000-0000-000093040000}"/>
    <cellStyle name="Comma 2 6 2 2 5" xfId="1244" xr:uid="{00000000-0005-0000-0000-000094040000}"/>
    <cellStyle name="Comma 2 6 2 2 6" xfId="1484" xr:uid="{00000000-0005-0000-0000-000095040000}"/>
    <cellStyle name="Comma 2 6 2 2 7" xfId="1709" xr:uid="{00000000-0005-0000-0000-000096040000}"/>
    <cellStyle name="Comma 2 6 2 3" xfId="708" xr:uid="{00000000-0005-0000-0000-000097040000}"/>
    <cellStyle name="Comma 2 6 2 3 2" xfId="950" xr:uid="{00000000-0005-0000-0000-000098040000}"/>
    <cellStyle name="Comma 2 6 2 3 3" xfId="1302" xr:uid="{00000000-0005-0000-0000-000099040000}"/>
    <cellStyle name="Comma 2 6 2 3 4" xfId="1535" xr:uid="{00000000-0005-0000-0000-00009A040000}"/>
    <cellStyle name="Comma 2 6 2 3 5" xfId="1767" xr:uid="{00000000-0005-0000-0000-00009B040000}"/>
    <cellStyle name="Comma 2 6 2 4" xfId="817" xr:uid="{00000000-0005-0000-0000-00009C040000}"/>
    <cellStyle name="Comma 2 6 2 5" xfId="1068" xr:uid="{00000000-0005-0000-0000-00009D040000}"/>
    <cellStyle name="Comma 2 6 2 6" xfId="1186" xr:uid="{00000000-0005-0000-0000-00009E040000}"/>
    <cellStyle name="Comma 2 6 2 7" xfId="1410" xr:uid="{00000000-0005-0000-0000-00009F040000}"/>
    <cellStyle name="Comma 2 6 2 8" xfId="1642" xr:uid="{00000000-0005-0000-0000-0000A0040000}"/>
    <cellStyle name="Comma 2 6 3" xfId="615" xr:uid="{00000000-0005-0000-0000-0000A1040000}"/>
    <cellStyle name="Comma 2 6 3 2" xfId="737" xr:uid="{00000000-0005-0000-0000-0000A2040000}"/>
    <cellStyle name="Comma 2 6 3 2 2" xfId="979" xr:uid="{00000000-0005-0000-0000-0000A3040000}"/>
    <cellStyle name="Comma 2 6 3 2 3" xfId="1331" xr:uid="{00000000-0005-0000-0000-0000A4040000}"/>
    <cellStyle name="Comma 2 6 3 2 4" xfId="1564" xr:uid="{00000000-0005-0000-0000-0000A5040000}"/>
    <cellStyle name="Comma 2 6 3 2 5" xfId="1796" xr:uid="{00000000-0005-0000-0000-0000A6040000}"/>
    <cellStyle name="Comma 2 6 3 3" xfId="857" xr:uid="{00000000-0005-0000-0000-0000A7040000}"/>
    <cellStyle name="Comma 2 6 3 4" xfId="1097" xr:uid="{00000000-0005-0000-0000-0000A8040000}"/>
    <cellStyle name="Comma 2 6 3 5" xfId="1215" xr:uid="{00000000-0005-0000-0000-0000A9040000}"/>
    <cellStyle name="Comma 2 6 3 6" xfId="1455" xr:uid="{00000000-0005-0000-0000-0000AA040000}"/>
    <cellStyle name="Comma 2 6 3 7" xfId="1680" xr:uid="{00000000-0005-0000-0000-0000AB040000}"/>
    <cellStyle name="Comma 2 6 4" xfId="677" xr:uid="{00000000-0005-0000-0000-0000AC040000}"/>
    <cellStyle name="Comma 2 6 4 2" xfId="921" xr:uid="{00000000-0005-0000-0000-0000AD040000}"/>
    <cellStyle name="Comma 2 6 4 3" xfId="1273" xr:uid="{00000000-0005-0000-0000-0000AE040000}"/>
    <cellStyle name="Comma 2 6 4 4" xfId="1506" xr:uid="{00000000-0005-0000-0000-0000AF040000}"/>
    <cellStyle name="Comma 2 6 4 5" xfId="1738" xr:uid="{00000000-0005-0000-0000-0000B0040000}"/>
    <cellStyle name="Comma 2 6 5" xfId="816" xr:uid="{00000000-0005-0000-0000-0000B1040000}"/>
    <cellStyle name="Comma 2 6 6" xfId="1039" xr:uid="{00000000-0005-0000-0000-0000B2040000}"/>
    <cellStyle name="Comma 2 6 7" xfId="1157" xr:uid="{00000000-0005-0000-0000-0000B3040000}"/>
    <cellStyle name="Comma 2 6 8" xfId="1409" xr:uid="{00000000-0005-0000-0000-0000B4040000}"/>
    <cellStyle name="Comma 2 6 9" xfId="1641" xr:uid="{00000000-0005-0000-0000-0000B5040000}"/>
    <cellStyle name="Comma 2 7" xfId="336" xr:uid="{00000000-0005-0000-0000-0000B6040000}"/>
    <cellStyle name="Comma 2 7 2" xfId="587" xr:uid="{00000000-0005-0000-0000-0000B7040000}"/>
    <cellStyle name="Comma 2 7 2 2" xfId="645" xr:uid="{00000000-0005-0000-0000-0000B8040000}"/>
    <cellStyle name="Comma 2 7 2 2 2" xfId="767" xr:uid="{00000000-0005-0000-0000-0000B9040000}"/>
    <cellStyle name="Comma 2 7 2 2 2 2" xfId="1009" xr:uid="{00000000-0005-0000-0000-0000BA040000}"/>
    <cellStyle name="Comma 2 7 2 2 2 3" xfId="1361" xr:uid="{00000000-0005-0000-0000-0000BB040000}"/>
    <cellStyle name="Comma 2 7 2 2 2 4" xfId="1594" xr:uid="{00000000-0005-0000-0000-0000BC040000}"/>
    <cellStyle name="Comma 2 7 2 2 2 5" xfId="1826" xr:uid="{00000000-0005-0000-0000-0000BD040000}"/>
    <cellStyle name="Comma 2 7 2 2 3" xfId="887" xr:uid="{00000000-0005-0000-0000-0000BE040000}"/>
    <cellStyle name="Comma 2 7 2 2 4" xfId="1127" xr:uid="{00000000-0005-0000-0000-0000BF040000}"/>
    <cellStyle name="Comma 2 7 2 2 5" xfId="1245" xr:uid="{00000000-0005-0000-0000-0000C0040000}"/>
    <cellStyle name="Comma 2 7 2 2 6" xfId="1485" xr:uid="{00000000-0005-0000-0000-0000C1040000}"/>
    <cellStyle name="Comma 2 7 2 2 7" xfId="1710" xr:uid="{00000000-0005-0000-0000-0000C2040000}"/>
    <cellStyle name="Comma 2 7 2 3" xfId="709" xr:uid="{00000000-0005-0000-0000-0000C3040000}"/>
    <cellStyle name="Comma 2 7 2 3 2" xfId="951" xr:uid="{00000000-0005-0000-0000-0000C4040000}"/>
    <cellStyle name="Comma 2 7 2 3 3" xfId="1303" xr:uid="{00000000-0005-0000-0000-0000C5040000}"/>
    <cellStyle name="Comma 2 7 2 3 4" xfId="1536" xr:uid="{00000000-0005-0000-0000-0000C6040000}"/>
    <cellStyle name="Comma 2 7 2 3 5" xfId="1768" xr:uid="{00000000-0005-0000-0000-0000C7040000}"/>
    <cellStyle name="Comma 2 7 2 4" xfId="819" xr:uid="{00000000-0005-0000-0000-0000C8040000}"/>
    <cellStyle name="Comma 2 7 2 5" xfId="1069" xr:uid="{00000000-0005-0000-0000-0000C9040000}"/>
    <cellStyle name="Comma 2 7 2 6" xfId="1187" xr:uid="{00000000-0005-0000-0000-0000CA040000}"/>
    <cellStyle name="Comma 2 7 2 7" xfId="1412" xr:uid="{00000000-0005-0000-0000-0000CB040000}"/>
    <cellStyle name="Comma 2 7 2 8" xfId="1644" xr:uid="{00000000-0005-0000-0000-0000CC040000}"/>
    <cellStyle name="Comma 2 7 3" xfId="616" xr:uid="{00000000-0005-0000-0000-0000CD040000}"/>
    <cellStyle name="Comma 2 7 3 2" xfId="738" xr:uid="{00000000-0005-0000-0000-0000CE040000}"/>
    <cellStyle name="Comma 2 7 3 2 2" xfId="980" xr:uid="{00000000-0005-0000-0000-0000CF040000}"/>
    <cellStyle name="Comma 2 7 3 2 3" xfId="1332" xr:uid="{00000000-0005-0000-0000-0000D0040000}"/>
    <cellStyle name="Comma 2 7 3 2 4" xfId="1565" xr:uid="{00000000-0005-0000-0000-0000D1040000}"/>
    <cellStyle name="Comma 2 7 3 2 5" xfId="1797" xr:uid="{00000000-0005-0000-0000-0000D2040000}"/>
    <cellStyle name="Comma 2 7 3 3" xfId="858" xr:uid="{00000000-0005-0000-0000-0000D3040000}"/>
    <cellStyle name="Comma 2 7 3 4" xfId="1098" xr:uid="{00000000-0005-0000-0000-0000D4040000}"/>
    <cellStyle name="Comma 2 7 3 5" xfId="1216" xr:uid="{00000000-0005-0000-0000-0000D5040000}"/>
    <cellStyle name="Comma 2 7 3 6" xfId="1456" xr:uid="{00000000-0005-0000-0000-0000D6040000}"/>
    <cellStyle name="Comma 2 7 3 7" xfId="1681" xr:uid="{00000000-0005-0000-0000-0000D7040000}"/>
    <cellStyle name="Comma 2 7 4" xfId="678" xr:uid="{00000000-0005-0000-0000-0000D8040000}"/>
    <cellStyle name="Comma 2 7 4 2" xfId="922" xr:uid="{00000000-0005-0000-0000-0000D9040000}"/>
    <cellStyle name="Comma 2 7 4 3" xfId="1274" xr:uid="{00000000-0005-0000-0000-0000DA040000}"/>
    <cellStyle name="Comma 2 7 4 4" xfId="1507" xr:uid="{00000000-0005-0000-0000-0000DB040000}"/>
    <cellStyle name="Comma 2 7 4 5" xfId="1739" xr:uid="{00000000-0005-0000-0000-0000DC040000}"/>
    <cellStyle name="Comma 2 7 5" xfId="818" xr:uid="{00000000-0005-0000-0000-0000DD040000}"/>
    <cellStyle name="Comma 2 7 6" xfId="1040" xr:uid="{00000000-0005-0000-0000-0000DE040000}"/>
    <cellStyle name="Comma 2 7 7" xfId="1158" xr:uid="{00000000-0005-0000-0000-0000DF040000}"/>
    <cellStyle name="Comma 2 7 8" xfId="1411" xr:uid="{00000000-0005-0000-0000-0000E0040000}"/>
    <cellStyle name="Comma 2 7 9" xfId="1643" xr:uid="{00000000-0005-0000-0000-0000E1040000}"/>
    <cellStyle name="Comma 2 8" xfId="566" xr:uid="{00000000-0005-0000-0000-0000E2040000}"/>
    <cellStyle name="Comma 2 8 2" xfId="624" xr:uid="{00000000-0005-0000-0000-0000E3040000}"/>
    <cellStyle name="Comma 2 8 2 2" xfId="746" xr:uid="{00000000-0005-0000-0000-0000E4040000}"/>
    <cellStyle name="Comma 2 8 2 2 2" xfId="988" xr:uid="{00000000-0005-0000-0000-0000E5040000}"/>
    <cellStyle name="Comma 2 8 2 2 3" xfId="1340" xr:uid="{00000000-0005-0000-0000-0000E6040000}"/>
    <cellStyle name="Comma 2 8 2 2 4" xfId="1573" xr:uid="{00000000-0005-0000-0000-0000E7040000}"/>
    <cellStyle name="Comma 2 8 2 2 5" xfId="1805" xr:uid="{00000000-0005-0000-0000-0000E8040000}"/>
    <cellStyle name="Comma 2 8 2 3" xfId="866" xr:uid="{00000000-0005-0000-0000-0000E9040000}"/>
    <cellStyle name="Comma 2 8 2 4" xfId="1106" xr:uid="{00000000-0005-0000-0000-0000EA040000}"/>
    <cellStyle name="Comma 2 8 2 5" xfId="1224" xr:uid="{00000000-0005-0000-0000-0000EB040000}"/>
    <cellStyle name="Comma 2 8 2 6" xfId="1464" xr:uid="{00000000-0005-0000-0000-0000EC040000}"/>
    <cellStyle name="Comma 2 8 2 7" xfId="1689" xr:uid="{00000000-0005-0000-0000-0000ED040000}"/>
    <cellStyle name="Comma 2 8 3" xfId="688" xr:uid="{00000000-0005-0000-0000-0000EE040000}"/>
    <cellStyle name="Comma 2 8 3 2" xfId="930" xr:uid="{00000000-0005-0000-0000-0000EF040000}"/>
    <cellStyle name="Comma 2 8 3 3" xfId="1282" xr:uid="{00000000-0005-0000-0000-0000F0040000}"/>
    <cellStyle name="Comma 2 8 3 4" xfId="1515" xr:uid="{00000000-0005-0000-0000-0000F1040000}"/>
    <cellStyle name="Comma 2 8 3 5" xfId="1747" xr:uid="{00000000-0005-0000-0000-0000F2040000}"/>
    <cellStyle name="Comma 2 8 4" xfId="820" xr:uid="{00000000-0005-0000-0000-0000F3040000}"/>
    <cellStyle name="Comma 2 8 5" xfId="1048" xr:uid="{00000000-0005-0000-0000-0000F4040000}"/>
    <cellStyle name="Comma 2 8 6" xfId="1166" xr:uid="{00000000-0005-0000-0000-0000F5040000}"/>
    <cellStyle name="Comma 2 8 7" xfId="1413" xr:uid="{00000000-0005-0000-0000-0000F6040000}"/>
    <cellStyle name="Comma 2 8 8" xfId="1645" xr:uid="{00000000-0005-0000-0000-0000F7040000}"/>
    <cellStyle name="Comma 2 9" xfId="595" xr:uid="{00000000-0005-0000-0000-0000F8040000}"/>
    <cellStyle name="Comma 2 9 2" xfId="717" xr:uid="{00000000-0005-0000-0000-0000F9040000}"/>
    <cellStyle name="Comma 2 9 2 2" xfId="959" xr:uid="{00000000-0005-0000-0000-0000FA040000}"/>
    <cellStyle name="Comma 2 9 2 3" xfId="1311" xr:uid="{00000000-0005-0000-0000-0000FB040000}"/>
    <cellStyle name="Comma 2 9 2 4" xfId="1544" xr:uid="{00000000-0005-0000-0000-0000FC040000}"/>
    <cellStyle name="Comma 2 9 2 5" xfId="1776" xr:uid="{00000000-0005-0000-0000-0000FD040000}"/>
    <cellStyle name="Comma 2 9 3" xfId="837" xr:uid="{00000000-0005-0000-0000-0000FE040000}"/>
    <cellStyle name="Comma 2 9 4" xfId="1077" xr:uid="{00000000-0005-0000-0000-0000FF040000}"/>
    <cellStyle name="Comma 2 9 5" xfId="1195" xr:uid="{00000000-0005-0000-0000-000000050000}"/>
    <cellStyle name="Comma 2 9 6" xfId="1435" xr:uid="{00000000-0005-0000-0000-000001050000}"/>
    <cellStyle name="Comma 2 9 7" xfId="1660" xr:uid="{00000000-0005-0000-0000-000002050000}"/>
    <cellStyle name="Comma 3" xfId="337" xr:uid="{00000000-0005-0000-0000-000003050000}"/>
    <cellStyle name="Comma 3 10" xfId="1414" xr:uid="{00000000-0005-0000-0000-000004050000}"/>
    <cellStyle name="Comma 3 11" xfId="1646" xr:uid="{00000000-0005-0000-0000-000005050000}"/>
    <cellStyle name="Comma 3 2" xfId="338" xr:uid="{00000000-0005-0000-0000-000006050000}"/>
    <cellStyle name="Comma 3 2 2" xfId="589" xr:uid="{00000000-0005-0000-0000-000007050000}"/>
    <cellStyle name="Comma 3 2 2 2" xfId="647" xr:uid="{00000000-0005-0000-0000-000008050000}"/>
    <cellStyle name="Comma 3 2 2 2 2" xfId="769" xr:uid="{00000000-0005-0000-0000-000009050000}"/>
    <cellStyle name="Comma 3 2 2 2 2 2" xfId="1011" xr:uid="{00000000-0005-0000-0000-00000A050000}"/>
    <cellStyle name="Comma 3 2 2 2 2 3" xfId="1363" xr:uid="{00000000-0005-0000-0000-00000B050000}"/>
    <cellStyle name="Comma 3 2 2 2 2 4" xfId="1596" xr:uid="{00000000-0005-0000-0000-00000C050000}"/>
    <cellStyle name="Comma 3 2 2 2 2 5" xfId="1828" xr:uid="{00000000-0005-0000-0000-00000D050000}"/>
    <cellStyle name="Comma 3 2 2 2 3" xfId="889" xr:uid="{00000000-0005-0000-0000-00000E050000}"/>
    <cellStyle name="Comma 3 2 2 2 4" xfId="1129" xr:uid="{00000000-0005-0000-0000-00000F050000}"/>
    <cellStyle name="Comma 3 2 2 2 5" xfId="1247" xr:uid="{00000000-0005-0000-0000-000010050000}"/>
    <cellStyle name="Comma 3 2 2 2 6" xfId="1487" xr:uid="{00000000-0005-0000-0000-000011050000}"/>
    <cellStyle name="Comma 3 2 2 2 7" xfId="1712" xr:uid="{00000000-0005-0000-0000-000012050000}"/>
    <cellStyle name="Comma 3 2 2 3" xfId="711" xr:uid="{00000000-0005-0000-0000-000013050000}"/>
    <cellStyle name="Comma 3 2 2 3 2" xfId="953" xr:uid="{00000000-0005-0000-0000-000014050000}"/>
    <cellStyle name="Comma 3 2 2 3 3" xfId="1305" xr:uid="{00000000-0005-0000-0000-000015050000}"/>
    <cellStyle name="Comma 3 2 2 3 4" xfId="1538" xr:uid="{00000000-0005-0000-0000-000016050000}"/>
    <cellStyle name="Comma 3 2 2 3 5" xfId="1770" xr:uid="{00000000-0005-0000-0000-000017050000}"/>
    <cellStyle name="Comma 3 2 2 4" xfId="823" xr:uid="{00000000-0005-0000-0000-000018050000}"/>
    <cellStyle name="Comma 3 2 2 5" xfId="1071" xr:uid="{00000000-0005-0000-0000-000019050000}"/>
    <cellStyle name="Comma 3 2 2 6" xfId="1189" xr:uid="{00000000-0005-0000-0000-00001A050000}"/>
    <cellStyle name="Comma 3 2 2 7" xfId="1416" xr:uid="{00000000-0005-0000-0000-00001B050000}"/>
    <cellStyle name="Comma 3 2 2 8" xfId="1648" xr:uid="{00000000-0005-0000-0000-00001C050000}"/>
    <cellStyle name="Comma 3 2 3" xfId="618" xr:uid="{00000000-0005-0000-0000-00001D050000}"/>
    <cellStyle name="Comma 3 2 3 2" xfId="740" xr:uid="{00000000-0005-0000-0000-00001E050000}"/>
    <cellStyle name="Comma 3 2 3 2 2" xfId="982" xr:uid="{00000000-0005-0000-0000-00001F050000}"/>
    <cellStyle name="Comma 3 2 3 2 3" xfId="1334" xr:uid="{00000000-0005-0000-0000-000020050000}"/>
    <cellStyle name="Comma 3 2 3 2 4" xfId="1567" xr:uid="{00000000-0005-0000-0000-000021050000}"/>
    <cellStyle name="Comma 3 2 3 2 5" xfId="1799" xr:uid="{00000000-0005-0000-0000-000022050000}"/>
    <cellStyle name="Comma 3 2 3 3" xfId="860" xr:uid="{00000000-0005-0000-0000-000023050000}"/>
    <cellStyle name="Comma 3 2 3 4" xfId="1100" xr:uid="{00000000-0005-0000-0000-000024050000}"/>
    <cellStyle name="Comma 3 2 3 5" xfId="1218" xr:uid="{00000000-0005-0000-0000-000025050000}"/>
    <cellStyle name="Comma 3 2 3 6" xfId="1458" xr:uid="{00000000-0005-0000-0000-000026050000}"/>
    <cellStyle name="Comma 3 2 3 7" xfId="1683" xr:uid="{00000000-0005-0000-0000-000027050000}"/>
    <cellStyle name="Comma 3 2 4" xfId="680" xr:uid="{00000000-0005-0000-0000-000028050000}"/>
    <cellStyle name="Comma 3 2 4 2" xfId="901" xr:uid="{00000000-0005-0000-0000-000029050000}"/>
    <cellStyle name="Comma 3 2 4 3" xfId="924" xr:uid="{00000000-0005-0000-0000-00002A050000}"/>
    <cellStyle name="Comma 3 2 4 4" xfId="1276" xr:uid="{00000000-0005-0000-0000-00002B050000}"/>
    <cellStyle name="Comma 3 2 4 5" xfId="1509" xr:uid="{00000000-0005-0000-0000-00002C050000}"/>
    <cellStyle name="Comma 3 2 4 6" xfId="1741" xr:uid="{00000000-0005-0000-0000-00002D050000}"/>
    <cellStyle name="Comma 3 2 5" xfId="822" xr:uid="{00000000-0005-0000-0000-00002E050000}"/>
    <cellStyle name="Comma 3 2 6" xfId="1042" xr:uid="{00000000-0005-0000-0000-00002F050000}"/>
    <cellStyle name="Comma 3 2 7" xfId="1160" xr:uid="{00000000-0005-0000-0000-000030050000}"/>
    <cellStyle name="Comma 3 2 8" xfId="1415" xr:uid="{00000000-0005-0000-0000-000031050000}"/>
    <cellStyle name="Comma 3 2 9" xfId="1647" xr:uid="{00000000-0005-0000-0000-000032050000}"/>
    <cellStyle name="Comma 3 3" xfId="588" xr:uid="{00000000-0005-0000-0000-000033050000}"/>
    <cellStyle name="Comma 3 3 2" xfId="646" xr:uid="{00000000-0005-0000-0000-000034050000}"/>
    <cellStyle name="Comma 3 3 2 2" xfId="768" xr:uid="{00000000-0005-0000-0000-000035050000}"/>
    <cellStyle name="Comma 3 3 2 2 2" xfId="1010" xr:uid="{00000000-0005-0000-0000-000036050000}"/>
    <cellStyle name="Comma 3 3 2 2 3" xfId="1362" xr:uid="{00000000-0005-0000-0000-000037050000}"/>
    <cellStyle name="Comma 3 3 2 2 4" xfId="1595" xr:uid="{00000000-0005-0000-0000-000038050000}"/>
    <cellStyle name="Comma 3 3 2 2 5" xfId="1827" xr:uid="{00000000-0005-0000-0000-000039050000}"/>
    <cellStyle name="Comma 3 3 2 3" xfId="888" xr:uid="{00000000-0005-0000-0000-00003A050000}"/>
    <cellStyle name="Comma 3 3 2 4" xfId="1128" xr:uid="{00000000-0005-0000-0000-00003B050000}"/>
    <cellStyle name="Comma 3 3 2 5" xfId="1246" xr:uid="{00000000-0005-0000-0000-00003C050000}"/>
    <cellStyle name="Comma 3 3 2 6" xfId="1486" xr:uid="{00000000-0005-0000-0000-00003D050000}"/>
    <cellStyle name="Comma 3 3 2 7" xfId="1711" xr:uid="{00000000-0005-0000-0000-00003E050000}"/>
    <cellStyle name="Comma 3 3 3" xfId="710" xr:uid="{00000000-0005-0000-0000-00003F050000}"/>
    <cellStyle name="Comma 3 3 3 2" xfId="952" xr:uid="{00000000-0005-0000-0000-000040050000}"/>
    <cellStyle name="Comma 3 3 3 3" xfId="1304" xr:uid="{00000000-0005-0000-0000-000041050000}"/>
    <cellStyle name="Comma 3 3 3 4" xfId="1537" xr:uid="{00000000-0005-0000-0000-000042050000}"/>
    <cellStyle name="Comma 3 3 3 5" xfId="1769" xr:uid="{00000000-0005-0000-0000-000043050000}"/>
    <cellStyle name="Comma 3 3 4" xfId="824" xr:uid="{00000000-0005-0000-0000-000044050000}"/>
    <cellStyle name="Comma 3 3 5" xfId="1070" xr:uid="{00000000-0005-0000-0000-000045050000}"/>
    <cellStyle name="Comma 3 3 6" xfId="1188" xr:uid="{00000000-0005-0000-0000-000046050000}"/>
    <cellStyle name="Comma 3 3 7" xfId="1417" xr:uid="{00000000-0005-0000-0000-000047050000}"/>
    <cellStyle name="Comma 3 3 8" xfId="1649" xr:uid="{00000000-0005-0000-0000-000048050000}"/>
    <cellStyle name="Comma 3 4" xfId="339" xr:uid="{00000000-0005-0000-0000-000049050000}"/>
    <cellStyle name="Comma 3 4 2" xfId="590" xr:uid="{00000000-0005-0000-0000-00004A050000}"/>
    <cellStyle name="Comma 3 4 2 2" xfId="648" xr:uid="{00000000-0005-0000-0000-00004B050000}"/>
    <cellStyle name="Comma 3 4 2 2 2" xfId="770" xr:uid="{00000000-0005-0000-0000-00004C050000}"/>
    <cellStyle name="Comma 3 4 2 2 2 2" xfId="1012" xr:uid="{00000000-0005-0000-0000-00004D050000}"/>
    <cellStyle name="Comma 3 4 2 2 2 3" xfId="1364" xr:uid="{00000000-0005-0000-0000-00004E050000}"/>
    <cellStyle name="Comma 3 4 2 2 2 4" xfId="1597" xr:uid="{00000000-0005-0000-0000-00004F050000}"/>
    <cellStyle name="Comma 3 4 2 2 2 5" xfId="1829" xr:uid="{00000000-0005-0000-0000-000050050000}"/>
    <cellStyle name="Comma 3 4 2 2 3" xfId="890" xr:uid="{00000000-0005-0000-0000-000051050000}"/>
    <cellStyle name="Comma 3 4 2 2 4" xfId="1130" xr:uid="{00000000-0005-0000-0000-000052050000}"/>
    <cellStyle name="Comma 3 4 2 2 5" xfId="1248" xr:uid="{00000000-0005-0000-0000-000053050000}"/>
    <cellStyle name="Comma 3 4 2 2 6" xfId="1488" xr:uid="{00000000-0005-0000-0000-000054050000}"/>
    <cellStyle name="Comma 3 4 2 2 7" xfId="1713" xr:uid="{00000000-0005-0000-0000-000055050000}"/>
    <cellStyle name="Comma 3 4 2 3" xfId="712" xr:uid="{00000000-0005-0000-0000-000056050000}"/>
    <cellStyle name="Comma 3 4 2 3 2" xfId="954" xr:uid="{00000000-0005-0000-0000-000057050000}"/>
    <cellStyle name="Comma 3 4 2 3 3" xfId="1306" xr:uid="{00000000-0005-0000-0000-000058050000}"/>
    <cellStyle name="Comma 3 4 2 3 4" xfId="1539" xr:uid="{00000000-0005-0000-0000-000059050000}"/>
    <cellStyle name="Comma 3 4 2 3 5" xfId="1771" xr:uid="{00000000-0005-0000-0000-00005A050000}"/>
    <cellStyle name="Comma 3 4 2 4" xfId="826" xr:uid="{00000000-0005-0000-0000-00005B050000}"/>
    <cellStyle name="Comma 3 4 2 5" xfId="1072" xr:uid="{00000000-0005-0000-0000-00005C050000}"/>
    <cellStyle name="Comma 3 4 2 6" xfId="1190" xr:uid="{00000000-0005-0000-0000-00005D050000}"/>
    <cellStyle name="Comma 3 4 2 7" xfId="1419" xr:uid="{00000000-0005-0000-0000-00005E050000}"/>
    <cellStyle name="Comma 3 4 2 8" xfId="1651" xr:uid="{00000000-0005-0000-0000-00005F050000}"/>
    <cellStyle name="Comma 3 4 3" xfId="619" xr:uid="{00000000-0005-0000-0000-000060050000}"/>
    <cellStyle name="Comma 3 4 3 2" xfId="741" xr:uid="{00000000-0005-0000-0000-000061050000}"/>
    <cellStyle name="Comma 3 4 3 2 2" xfId="983" xr:uid="{00000000-0005-0000-0000-000062050000}"/>
    <cellStyle name="Comma 3 4 3 2 3" xfId="1335" xr:uid="{00000000-0005-0000-0000-000063050000}"/>
    <cellStyle name="Comma 3 4 3 2 4" xfId="1568" xr:uid="{00000000-0005-0000-0000-000064050000}"/>
    <cellStyle name="Comma 3 4 3 2 5" xfId="1800" xr:uid="{00000000-0005-0000-0000-000065050000}"/>
    <cellStyle name="Comma 3 4 3 3" xfId="861" xr:uid="{00000000-0005-0000-0000-000066050000}"/>
    <cellStyle name="Comma 3 4 3 4" xfId="1101" xr:uid="{00000000-0005-0000-0000-000067050000}"/>
    <cellStyle name="Comma 3 4 3 5" xfId="1219" xr:uid="{00000000-0005-0000-0000-000068050000}"/>
    <cellStyle name="Comma 3 4 3 6" xfId="1459" xr:uid="{00000000-0005-0000-0000-000069050000}"/>
    <cellStyle name="Comma 3 4 3 7" xfId="1684" xr:uid="{00000000-0005-0000-0000-00006A050000}"/>
    <cellStyle name="Comma 3 4 4" xfId="681" xr:uid="{00000000-0005-0000-0000-00006B050000}"/>
    <cellStyle name="Comma 3 4 4 2" xfId="925" xr:uid="{00000000-0005-0000-0000-00006C050000}"/>
    <cellStyle name="Comma 3 4 4 3" xfId="1277" xr:uid="{00000000-0005-0000-0000-00006D050000}"/>
    <cellStyle name="Comma 3 4 4 4" xfId="1510" xr:uid="{00000000-0005-0000-0000-00006E050000}"/>
    <cellStyle name="Comma 3 4 4 5" xfId="1742" xr:uid="{00000000-0005-0000-0000-00006F050000}"/>
    <cellStyle name="Comma 3 4 5" xfId="825" xr:uid="{00000000-0005-0000-0000-000070050000}"/>
    <cellStyle name="Comma 3 4 6" xfId="1043" xr:uid="{00000000-0005-0000-0000-000071050000}"/>
    <cellStyle name="Comma 3 4 7" xfId="1161" xr:uid="{00000000-0005-0000-0000-000072050000}"/>
    <cellStyle name="Comma 3 4 8" xfId="1418" xr:uid="{00000000-0005-0000-0000-000073050000}"/>
    <cellStyle name="Comma 3 4 9" xfId="1650" xr:uid="{00000000-0005-0000-0000-000074050000}"/>
    <cellStyle name="Comma 3 5" xfId="617" xr:uid="{00000000-0005-0000-0000-000075050000}"/>
    <cellStyle name="Comma 3 5 2" xfId="739" xr:uid="{00000000-0005-0000-0000-000076050000}"/>
    <cellStyle name="Comma 3 5 2 2" xfId="981" xr:uid="{00000000-0005-0000-0000-000077050000}"/>
    <cellStyle name="Comma 3 5 2 3" xfId="1333" xr:uid="{00000000-0005-0000-0000-000078050000}"/>
    <cellStyle name="Comma 3 5 2 4" xfId="1566" xr:uid="{00000000-0005-0000-0000-000079050000}"/>
    <cellStyle name="Comma 3 5 2 5" xfId="1798" xr:uid="{00000000-0005-0000-0000-00007A050000}"/>
    <cellStyle name="Comma 3 5 3" xfId="859" xr:uid="{00000000-0005-0000-0000-00007B050000}"/>
    <cellStyle name="Comma 3 5 4" xfId="1099" xr:uid="{00000000-0005-0000-0000-00007C050000}"/>
    <cellStyle name="Comma 3 5 5" xfId="1217" xr:uid="{00000000-0005-0000-0000-00007D050000}"/>
    <cellStyle name="Comma 3 5 6" xfId="1457" xr:uid="{00000000-0005-0000-0000-00007E050000}"/>
    <cellStyle name="Comma 3 5 7" xfId="1682" xr:uid="{00000000-0005-0000-0000-00007F050000}"/>
    <cellStyle name="Comma 3 6" xfId="679" xr:uid="{00000000-0005-0000-0000-000080050000}"/>
    <cellStyle name="Comma 3 6 2" xfId="895" xr:uid="{00000000-0005-0000-0000-000081050000}"/>
    <cellStyle name="Comma 3 6 3" xfId="923" xr:uid="{00000000-0005-0000-0000-000082050000}"/>
    <cellStyle name="Comma 3 6 4" xfId="1275" xr:uid="{00000000-0005-0000-0000-000083050000}"/>
    <cellStyle name="Comma 3 6 5" xfId="1508" xr:uid="{00000000-0005-0000-0000-000084050000}"/>
    <cellStyle name="Comma 3 6 6" xfId="1740" xr:uid="{00000000-0005-0000-0000-000085050000}"/>
    <cellStyle name="Comma 3 7" xfId="821" xr:uid="{00000000-0005-0000-0000-000086050000}"/>
    <cellStyle name="Comma 3 8" xfId="1041" xr:uid="{00000000-0005-0000-0000-000087050000}"/>
    <cellStyle name="Comma 3 9" xfId="1159" xr:uid="{00000000-0005-0000-0000-000088050000}"/>
    <cellStyle name="Comma 4" xfId="340" xr:uid="{00000000-0005-0000-0000-000089050000}"/>
    <cellStyle name="Comma 4 10" xfId="1652" xr:uid="{00000000-0005-0000-0000-00008A050000}"/>
    <cellStyle name="Comma 4 2" xfId="341" xr:uid="{00000000-0005-0000-0000-00008B050000}"/>
    <cellStyle name="Comma 4 2 2" xfId="592" xr:uid="{00000000-0005-0000-0000-00008C050000}"/>
    <cellStyle name="Comma 4 2 2 2" xfId="650" xr:uid="{00000000-0005-0000-0000-00008D050000}"/>
    <cellStyle name="Comma 4 2 2 2 2" xfId="772" xr:uid="{00000000-0005-0000-0000-00008E050000}"/>
    <cellStyle name="Comma 4 2 2 2 2 2" xfId="1014" xr:uid="{00000000-0005-0000-0000-00008F050000}"/>
    <cellStyle name="Comma 4 2 2 2 2 3" xfId="1366" xr:uid="{00000000-0005-0000-0000-000090050000}"/>
    <cellStyle name="Comma 4 2 2 2 2 4" xfId="1599" xr:uid="{00000000-0005-0000-0000-000091050000}"/>
    <cellStyle name="Comma 4 2 2 2 2 5" xfId="1831" xr:uid="{00000000-0005-0000-0000-000092050000}"/>
    <cellStyle name="Comma 4 2 2 2 3" xfId="892" xr:uid="{00000000-0005-0000-0000-000093050000}"/>
    <cellStyle name="Comma 4 2 2 2 4" xfId="1132" xr:uid="{00000000-0005-0000-0000-000094050000}"/>
    <cellStyle name="Comma 4 2 2 2 5" xfId="1250" xr:uid="{00000000-0005-0000-0000-000095050000}"/>
    <cellStyle name="Comma 4 2 2 2 6" xfId="1490" xr:uid="{00000000-0005-0000-0000-000096050000}"/>
    <cellStyle name="Comma 4 2 2 2 7" xfId="1715" xr:uid="{00000000-0005-0000-0000-000097050000}"/>
    <cellStyle name="Comma 4 2 2 3" xfId="714" xr:uid="{00000000-0005-0000-0000-000098050000}"/>
    <cellStyle name="Comma 4 2 2 3 2" xfId="956" xr:uid="{00000000-0005-0000-0000-000099050000}"/>
    <cellStyle name="Comma 4 2 2 3 3" xfId="1308" xr:uid="{00000000-0005-0000-0000-00009A050000}"/>
    <cellStyle name="Comma 4 2 2 3 4" xfId="1541" xr:uid="{00000000-0005-0000-0000-00009B050000}"/>
    <cellStyle name="Comma 4 2 2 3 5" xfId="1773" xr:uid="{00000000-0005-0000-0000-00009C050000}"/>
    <cellStyle name="Comma 4 2 2 4" xfId="829" xr:uid="{00000000-0005-0000-0000-00009D050000}"/>
    <cellStyle name="Comma 4 2 2 5" xfId="1074" xr:uid="{00000000-0005-0000-0000-00009E050000}"/>
    <cellStyle name="Comma 4 2 2 6" xfId="1192" xr:uid="{00000000-0005-0000-0000-00009F050000}"/>
    <cellStyle name="Comma 4 2 2 7" xfId="1422" xr:uid="{00000000-0005-0000-0000-0000A0050000}"/>
    <cellStyle name="Comma 4 2 2 8" xfId="1654" xr:uid="{00000000-0005-0000-0000-0000A1050000}"/>
    <cellStyle name="Comma 4 2 3" xfId="621" xr:uid="{00000000-0005-0000-0000-0000A2050000}"/>
    <cellStyle name="Comma 4 2 3 2" xfId="743" xr:uid="{00000000-0005-0000-0000-0000A3050000}"/>
    <cellStyle name="Comma 4 2 3 2 2" xfId="985" xr:uid="{00000000-0005-0000-0000-0000A4050000}"/>
    <cellStyle name="Comma 4 2 3 2 3" xfId="1337" xr:uid="{00000000-0005-0000-0000-0000A5050000}"/>
    <cellStyle name="Comma 4 2 3 2 4" xfId="1570" xr:uid="{00000000-0005-0000-0000-0000A6050000}"/>
    <cellStyle name="Comma 4 2 3 2 5" xfId="1802" xr:uid="{00000000-0005-0000-0000-0000A7050000}"/>
    <cellStyle name="Comma 4 2 3 3" xfId="863" xr:uid="{00000000-0005-0000-0000-0000A8050000}"/>
    <cellStyle name="Comma 4 2 3 4" xfId="1103" xr:uid="{00000000-0005-0000-0000-0000A9050000}"/>
    <cellStyle name="Comma 4 2 3 5" xfId="1221" xr:uid="{00000000-0005-0000-0000-0000AA050000}"/>
    <cellStyle name="Comma 4 2 3 6" xfId="1461" xr:uid="{00000000-0005-0000-0000-0000AB050000}"/>
    <cellStyle name="Comma 4 2 3 7" xfId="1686" xr:uid="{00000000-0005-0000-0000-0000AC050000}"/>
    <cellStyle name="Comma 4 2 4" xfId="683" xr:uid="{00000000-0005-0000-0000-0000AD050000}"/>
    <cellStyle name="Comma 4 2 4 2" xfId="927" xr:uid="{00000000-0005-0000-0000-0000AE050000}"/>
    <cellStyle name="Comma 4 2 4 3" xfId="1279" xr:uid="{00000000-0005-0000-0000-0000AF050000}"/>
    <cellStyle name="Comma 4 2 4 4" xfId="1512" xr:uid="{00000000-0005-0000-0000-0000B0050000}"/>
    <cellStyle name="Comma 4 2 4 5" xfId="1744" xr:uid="{00000000-0005-0000-0000-0000B1050000}"/>
    <cellStyle name="Comma 4 2 5" xfId="828" xr:uid="{00000000-0005-0000-0000-0000B2050000}"/>
    <cellStyle name="Comma 4 2 6" xfId="1045" xr:uid="{00000000-0005-0000-0000-0000B3050000}"/>
    <cellStyle name="Comma 4 2 7" xfId="1163" xr:uid="{00000000-0005-0000-0000-0000B4050000}"/>
    <cellStyle name="Comma 4 2 8" xfId="1421" xr:uid="{00000000-0005-0000-0000-0000B5050000}"/>
    <cellStyle name="Comma 4 2 9" xfId="1653" xr:uid="{00000000-0005-0000-0000-0000B6050000}"/>
    <cellStyle name="Comma 4 3" xfId="591" xr:uid="{00000000-0005-0000-0000-0000B7050000}"/>
    <cellStyle name="Comma 4 3 2" xfId="649" xr:uid="{00000000-0005-0000-0000-0000B8050000}"/>
    <cellStyle name="Comma 4 3 2 2" xfId="771" xr:uid="{00000000-0005-0000-0000-0000B9050000}"/>
    <cellStyle name="Comma 4 3 2 2 2" xfId="1013" xr:uid="{00000000-0005-0000-0000-0000BA050000}"/>
    <cellStyle name="Comma 4 3 2 2 3" xfId="1365" xr:uid="{00000000-0005-0000-0000-0000BB050000}"/>
    <cellStyle name="Comma 4 3 2 2 4" xfId="1598" xr:uid="{00000000-0005-0000-0000-0000BC050000}"/>
    <cellStyle name="Comma 4 3 2 2 5" xfId="1830" xr:uid="{00000000-0005-0000-0000-0000BD050000}"/>
    <cellStyle name="Comma 4 3 2 3" xfId="891" xr:uid="{00000000-0005-0000-0000-0000BE050000}"/>
    <cellStyle name="Comma 4 3 2 4" xfId="1131" xr:uid="{00000000-0005-0000-0000-0000BF050000}"/>
    <cellStyle name="Comma 4 3 2 5" xfId="1249" xr:uid="{00000000-0005-0000-0000-0000C0050000}"/>
    <cellStyle name="Comma 4 3 2 6" xfId="1489" xr:uid="{00000000-0005-0000-0000-0000C1050000}"/>
    <cellStyle name="Comma 4 3 2 7" xfId="1714" xr:uid="{00000000-0005-0000-0000-0000C2050000}"/>
    <cellStyle name="Comma 4 3 3" xfId="713" xr:uid="{00000000-0005-0000-0000-0000C3050000}"/>
    <cellStyle name="Comma 4 3 3 2" xfId="955" xr:uid="{00000000-0005-0000-0000-0000C4050000}"/>
    <cellStyle name="Comma 4 3 3 3" xfId="1307" xr:uid="{00000000-0005-0000-0000-0000C5050000}"/>
    <cellStyle name="Comma 4 3 3 4" xfId="1540" xr:uid="{00000000-0005-0000-0000-0000C6050000}"/>
    <cellStyle name="Comma 4 3 3 5" xfId="1772" xr:uid="{00000000-0005-0000-0000-0000C7050000}"/>
    <cellStyle name="Comma 4 3 4" xfId="830" xr:uid="{00000000-0005-0000-0000-0000C8050000}"/>
    <cellStyle name="Comma 4 3 5" xfId="1073" xr:uid="{00000000-0005-0000-0000-0000C9050000}"/>
    <cellStyle name="Comma 4 3 6" xfId="1191" xr:uid="{00000000-0005-0000-0000-0000CA050000}"/>
    <cellStyle name="Comma 4 3 7" xfId="1423" xr:uid="{00000000-0005-0000-0000-0000CB050000}"/>
    <cellStyle name="Comma 4 3 8" xfId="1655" xr:uid="{00000000-0005-0000-0000-0000CC050000}"/>
    <cellStyle name="Comma 4 4" xfId="620" xr:uid="{00000000-0005-0000-0000-0000CD050000}"/>
    <cellStyle name="Comma 4 4 2" xfId="742" xr:uid="{00000000-0005-0000-0000-0000CE050000}"/>
    <cellStyle name="Comma 4 4 2 2" xfId="984" xr:uid="{00000000-0005-0000-0000-0000CF050000}"/>
    <cellStyle name="Comma 4 4 2 3" xfId="1336" xr:uid="{00000000-0005-0000-0000-0000D0050000}"/>
    <cellStyle name="Comma 4 4 2 4" xfId="1569" xr:uid="{00000000-0005-0000-0000-0000D1050000}"/>
    <cellStyle name="Comma 4 4 2 5" xfId="1801" xr:uid="{00000000-0005-0000-0000-0000D2050000}"/>
    <cellStyle name="Comma 4 4 3" xfId="862" xr:uid="{00000000-0005-0000-0000-0000D3050000}"/>
    <cellStyle name="Comma 4 4 4" xfId="1102" xr:uid="{00000000-0005-0000-0000-0000D4050000}"/>
    <cellStyle name="Comma 4 4 5" xfId="1220" xr:uid="{00000000-0005-0000-0000-0000D5050000}"/>
    <cellStyle name="Comma 4 4 6" xfId="1460" xr:uid="{00000000-0005-0000-0000-0000D6050000}"/>
    <cellStyle name="Comma 4 4 7" xfId="1685" xr:uid="{00000000-0005-0000-0000-0000D7050000}"/>
    <cellStyle name="Comma 4 5" xfId="682" xr:uid="{00000000-0005-0000-0000-0000D8050000}"/>
    <cellStyle name="Comma 4 5 2" xfId="897" xr:uid="{00000000-0005-0000-0000-0000D9050000}"/>
    <cellStyle name="Comma 4 5 3" xfId="926" xr:uid="{00000000-0005-0000-0000-0000DA050000}"/>
    <cellStyle name="Comma 4 5 4" xfId="1278" xr:uid="{00000000-0005-0000-0000-0000DB050000}"/>
    <cellStyle name="Comma 4 5 5" xfId="1511" xr:uid="{00000000-0005-0000-0000-0000DC050000}"/>
    <cellStyle name="Comma 4 5 6" xfId="1743" xr:uid="{00000000-0005-0000-0000-0000DD050000}"/>
    <cellStyle name="Comma 4 6" xfId="827" xr:uid="{00000000-0005-0000-0000-0000DE050000}"/>
    <cellStyle name="Comma 4 7" xfId="1044" xr:uid="{00000000-0005-0000-0000-0000DF050000}"/>
    <cellStyle name="Comma 4 8" xfId="1162" xr:uid="{00000000-0005-0000-0000-0000E0050000}"/>
    <cellStyle name="Comma 4 9" xfId="1420" xr:uid="{00000000-0005-0000-0000-0000E1050000}"/>
    <cellStyle name="Comma 5" xfId="342" xr:uid="{00000000-0005-0000-0000-0000E2050000}"/>
    <cellStyle name="Comma 5 2" xfId="343" xr:uid="{00000000-0005-0000-0000-0000E3050000}"/>
    <cellStyle name="Comma 5 2 2" xfId="593" xr:uid="{00000000-0005-0000-0000-0000E4050000}"/>
    <cellStyle name="Comma 5 2 2 2" xfId="651" xr:uid="{00000000-0005-0000-0000-0000E5050000}"/>
    <cellStyle name="Comma 5 2 2 2 2" xfId="773" xr:uid="{00000000-0005-0000-0000-0000E6050000}"/>
    <cellStyle name="Comma 5 2 2 2 2 2" xfId="1015" xr:uid="{00000000-0005-0000-0000-0000E7050000}"/>
    <cellStyle name="Comma 5 2 2 2 2 3" xfId="1367" xr:uid="{00000000-0005-0000-0000-0000E8050000}"/>
    <cellStyle name="Comma 5 2 2 2 2 4" xfId="1600" xr:uid="{00000000-0005-0000-0000-0000E9050000}"/>
    <cellStyle name="Comma 5 2 2 2 2 5" xfId="1832" xr:uid="{00000000-0005-0000-0000-0000EA050000}"/>
    <cellStyle name="Comma 5 2 2 2 3" xfId="893" xr:uid="{00000000-0005-0000-0000-0000EB050000}"/>
    <cellStyle name="Comma 5 2 2 2 4" xfId="1133" xr:uid="{00000000-0005-0000-0000-0000EC050000}"/>
    <cellStyle name="Comma 5 2 2 2 5" xfId="1251" xr:uid="{00000000-0005-0000-0000-0000ED050000}"/>
    <cellStyle name="Comma 5 2 2 2 6" xfId="1491" xr:uid="{00000000-0005-0000-0000-0000EE050000}"/>
    <cellStyle name="Comma 5 2 2 2 7" xfId="1716" xr:uid="{00000000-0005-0000-0000-0000EF050000}"/>
    <cellStyle name="Comma 5 2 2 3" xfId="715" xr:uid="{00000000-0005-0000-0000-0000F0050000}"/>
    <cellStyle name="Comma 5 2 2 3 2" xfId="957" xr:uid="{00000000-0005-0000-0000-0000F1050000}"/>
    <cellStyle name="Comma 5 2 2 3 3" xfId="1309" xr:uid="{00000000-0005-0000-0000-0000F2050000}"/>
    <cellStyle name="Comma 5 2 2 3 4" xfId="1542" xr:uid="{00000000-0005-0000-0000-0000F3050000}"/>
    <cellStyle name="Comma 5 2 2 3 5" xfId="1774" xr:uid="{00000000-0005-0000-0000-0000F4050000}"/>
    <cellStyle name="Comma 5 2 2 4" xfId="832" xr:uid="{00000000-0005-0000-0000-0000F5050000}"/>
    <cellStyle name="Comma 5 2 2 5" xfId="1075" xr:uid="{00000000-0005-0000-0000-0000F6050000}"/>
    <cellStyle name="Comma 5 2 2 6" xfId="1193" xr:uid="{00000000-0005-0000-0000-0000F7050000}"/>
    <cellStyle name="Comma 5 2 2 7" xfId="1425" xr:uid="{00000000-0005-0000-0000-0000F8050000}"/>
    <cellStyle name="Comma 5 2 2 8" xfId="1657" xr:uid="{00000000-0005-0000-0000-0000F9050000}"/>
    <cellStyle name="Comma 5 2 3" xfId="622" xr:uid="{00000000-0005-0000-0000-0000FA050000}"/>
    <cellStyle name="Comma 5 2 3 2" xfId="744" xr:uid="{00000000-0005-0000-0000-0000FB050000}"/>
    <cellStyle name="Comma 5 2 3 2 2" xfId="986" xr:uid="{00000000-0005-0000-0000-0000FC050000}"/>
    <cellStyle name="Comma 5 2 3 2 3" xfId="1338" xr:uid="{00000000-0005-0000-0000-0000FD050000}"/>
    <cellStyle name="Comma 5 2 3 2 4" xfId="1571" xr:uid="{00000000-0005-0000-0000-0000FE050000}"/>
    <cellStyle name="Comma 5 2 3 2 5" xfId="1803" xr:uid="{00000000-0005-0000-0000-0000FF050000}"/>
    <cellStyle name="Comma 5 2 3 3" xfId="864" xr:uid="{00000000-0005-0000-0000-000000060000}"/>
    <cellStyle name="Comma 5 2 3 4" xfId="1104" xr:uid="{00000000-0005-0000-0000-000001060000}"/>
    <cellStyle name="Comma 5 2 3 5" xfId="1222" xr:uid="{00000000-0005-0000-0000-000002060000}"/>
    <cellStyle name="Comma 5 2 3 6" xfId="1462" xr:uid="{00000000-0005-0000-0000-000003060000}"/>
    <cellStyle name="Comma 5 2 3 7" xfId="1687" xr:uid="{00000000-0005-0000-0000-000004060000}"/>
    <cellStyle name="Comma 5 2 4" xfId="684" xr:uid="{00000000-0005-0000-0000-000005060000}"/>
    <cellStyle name="Comma 5 2 4 2" xfId="928" xr:uid="{00000000-0005-0000-0000-000006060000}"/>
    <cellStyle name="Comma 5 2 4 3" xfId="1280" xr:uid="{00000000-0005-0000-0000-000007060000}"/>
    <cellStyle name="Comma 5 2 4 4" xfId="1513" xr:uid="{00000000-0005-0000-0000-000008060000}"/>
    <cellStyle name="Comma 5 2 4 5" xfId="1745" xr:uid="{00000000-0005-0000-0000-000009060000}"/>
    <cellStyle name="Comma 5 2 5" xfId="831" xr:uid="{00000000-0005-0000-0000-00000A060000}"/>
    <cellStyle name="Comma 5 2 6" xfId="1046" xr:uid="{00000000-0005-0000-0000-00000B060000}"/>
    <cellStyle name="Comma 5 2 7" xfId="1164" xr:uid="{00000000-0005-0000-0000-00000C060000}"/>
    <cellStyle name="Comma 5 2 8" xfId="1424" xr:uid="{00000000-0005-0000-0000-00000D060000}"/>
    <cellStyle name="Comma 5 2 9" xfId="1656" xr:uid="{00000000-0005-0000-0000-00000E060000}"/>
    <cellStyle name="Comma 5 3" xfId="899" xr:uid="{00000000-0005-0000-0000-00000F060000}"/>
    <cellStyle name="Comma 5 3 2" xfId="1135" xr:uid="{00000000-0005-0000-0000-000010060000}"/>
    <cellStyle name="Comma 5 3 3" xfId="1260" xr:uid="{00000000-0005-0000-0000-000011060000}"/>
    <cellStyle name="Comma 5 3 4" xfId="1493" xr:uid="{00000000-0005-0000-0000-000012060000}"/>
    <cellStyle name="Comma 5 3 5" xfId="1834" xr:uid="{00000000-0005-0000-0000-000013060000}"/>
    <cellStyle name="Comma 6" xfId="1018" xr:uid="{00000000-0005-0000-0000-000014060000}"/>
    <cellStyle name="Currency 2" xfId="344" xr:uid="{00000000-0005-0000-0000-000015060000}"/>
    <cellStyle name="Currency 3" xfId="345" xr:uid="{00000000-0005-0000-0000-000016060000}"/>
    <cellStyle name="Excel Built-in Normal" xfId="836" xr:uid="{00000000-0005-0000-0000-000017060000}"/>
    <cellStyle name="Explanatory Text 2" xfId="346" xr:uid="{00000000-0005-0000-0000-000018060000}"/>
    <cellStyle name="Explanatory Text 2 2" xfId="347" xr:uid="{00000000-0005-0000-0000-000019060000}"/>
    <cellStyle name="Explanatory Text 2 2 2" xfId="348" xr:uid="{00000000-0005-0000-0000-00001A060000}"/>
    <cellStyle name="Explanatory Text 2 3" xfId="349" xr:uid="{00000000-0005-0000-0000-00001B060000}"/>
    <cellStyle name="Explanatory Text 3" xfId="350" xr:uid="{00000000-0005-0000-0000-00001C060000}"/>
    <cellStyle name="Explanatory Text 4" xfId="351" xr:uid="{00000000-0005-0000-0000-00001D060000}"/>
    <cellStyle name="Explanatory Text 5" xfId="352" xr:uid="{00000000-0005-0000-0000-00001E060000}"/>
    <cellStyle name="Explanatory Text 6" xfId="353" xr:uid="{00000000-0005-0000-0000-00001F060000}"/>
    <cellStyle name="Good 2" xfId="354" xr:uid="{00000000-0005-0000-0000-000020060000}"/>
    <cellStyle name="Good 2 2" xfId="355" xr:uid="{00000000-0005-0000-0000-000021060000}"/>
    <cellStyle name="Good 2 2 2" xfId="356" xr:uid="{00000000-0005-0000-0000-000022060000}"/>
    <cellStyle name="Good 2 3" xfId="357" xr:uid="{00000000-0005-0000-0000-000023060000}"/>
    <cellStyle name="Good 3" xfId="358" xr:uid="{00000000-0005-0000-0000-000024060000}"/>
    <cellStyle name="Good 4" xfId="359" xr:uid="{00000000-0005-0000-0000-000025060000}"/>
    <cellStyle name="Good 5" xfId="360" xr:uid="{00000000-0005-0000-0000-000026060000}"/>
    <cellStyle name="Good 6" xfId="361" xr:uid="{00000000-0005-0000-0000-000027060000}"/>
    <cellStyle name="Heading 1 2" xfId="362" xr:uid="{00000000-0005-0000-0000-000028060000}"/>
    <cellStyle name="Heading 1 2 2" xfId="363" xr:uid="{00000000-0005-0000-0000-000029060000}"/>
    <cellStyle name="Heading 1 2 2 2" xfId="364" xr:uid="{00000000-0005-0000-0000-00002A060000}"/>
    <cellStyle name="Heading 1 2 3" xfId="365" xr:uid="{00000000-0005-0000-0000-00002B060000}"/>
    <cellStyle name="Heading 1 3" xfId="366" xr:uid="{00000000-0005-0000-0000-00002C060000}"/>
    <cellStyle name="Heading 1 4" xfId="367" xr:uid="{00000000-0005-0000-0000-00002D060000}"/>
    <cellStyle name="Heading 1 5" xfId="368" xr:uid="{00000000-0005-0000-0000-00002E060000}"/>
    <cellStyle name="Heading 1 6" xfId="369" xr:uid="{00000000-0005-0000-0000-00002F060000}"/>
    <cellStyle name="Heading 2 2" xfId="370" xr:uid="{00000000-0005-0000-0000-000030060000}"/>
    <cellStyle name="Heading 2 2 2" xfId="371" xr:uid="{00000000-0005-0000-0000-000031060000}"/>
    <cellStyle name="Heading 2 2 2 2" xfId="372" xr:uid="{00000000-0005-0000-0000-000032060000}"/>
    <cellStyle name="Heading 2 2 3" xfId="373" xr:uid="{00000000-0005-0000-0000-000033060000}"/>
    <cellStyle name="Heading 2 3" xfId="374" xr:uid="{00000000-0005-0000-0000-000034060000}"/>
    <cellStyle name="Heading 2 4" xfId="375" xr:uid="{00000000-0005-0000-0000-000035060000}"/>
    <cellStyle name="Heading 2 5" xfId="376" xr:uid="{00000000-0005-0000-0000-000036060000}"/>
    <cellStyle name="Heading 2 6" xfId="377" xr:uid="{00000000-0005-0000-0000-000037060000}"/>
    <cellStyle name="Heading 3 2" xfId="378" xr:uid="{00000000-0005-0000-0000-000038060000}"/>
    <cellStyle name="Heading 3 2 2" xfId="379" xr:uid="{00000000-0005-0000-0000-000039060000}"/>
    <cellStyle name="Heading 3 2 2 2" xfId="380" xr:uid="{00000000-0005-0000-0000-00003A060000}"/>
    <cellStyle name="Heading 3 2 3" xfId="381" xr:uid="{00000000-0005-0000-0000-00003B060000}"/>
    <cellStyle name="Heading 3 3" xfId="382" xr:uid="{00000000-0005-0000-0000-00003C060000}"/>
    <cellStyle name="Heading 3 4" xfId="383" xr:uid="{00000000-0005-0000-0000-00003D060000}"/>
    <cellStyle name="Heading 3 5" xfId="384" xr:uid="{00000000-0005-0000-0000-00003E060000}"/>
    <cellStyle name="Heading 3 6" xfId="385" xr:uid="{00000000-0005-0000-0000-00003F060000}"/>
    <cellStyle name="Heading 4 2" xfId="386" xr:uid="{00000000-0005-0000-0000-000040060000}"/>
    <cellStyle name="Heading 4 2 2" xfId="387" xr:uid="{00000000-0005-0000-0000-000041060000}"/>
    <cellStyle name="Heading 4 2 2 2" xfId="388" xr:uid="{00000000-0005-0000-0000-000042060000}"/>
    <cellStyle name="Heading 4 2 3" xfId="389" xr:uid="{00000000-0005-0000-0000-000043060000}"/>
    <cellStyle name="Heading 4 3" xfId="390" xr:uid="{00000000-0005-0000-0000-000044060000}"/>
    <cellStyle name="Heading 4 4" xfId="391" xr:uid="{00000000-0005-0000-0000-000045060000}"/>
    <cellStyle name="Heading 4 5" xfId="392" xr:uid="{00000000-0005-0000-0000-000046060000}"/>
    <cellStyle name="Heading 4 6" xfId="393" xr:uid="{00000000-0005-0000-0000-000047060000}"/>
    <cellStyle name="Hyperlink 2" xfId="394" xr:uid="{00000000-0005-0000-0000-000048060000}"/>
    <cellStyle name="Input 2" xfId="395" xr:uid="{00000000-0005-0000-0000-000049060000}"/>
    <cellStyle name="Input 2 2" xfId="396" xr:uid="{00000000-0005-0000-0000-00004A060000}"/>
    <cellStyle name="Input 2 2 2" xfId="397" xr:uid="{00000000-0005-0000-0000-00004B060000}"/>
    <cellStyle name="Input 2 3" xfId="398" xr:uid="{00000000-0005-0000-0000-00004C060000}"/>
    <cellStyle name="Input 3" xfId="399" xr:uid="{00000000-0005-0000-0000-00004D060000}"/>
    <cellStyle name="Input 4" xfId="400" xr:uid="{00000000-0005-0000-0000-00004E060000}"/>
    <cellStyle name="Input 5" xfId="401" xr:uid="{00000000-0005-0000-0000-00004F060000}"/>
    <cellStyle name="Input 6" xfId="402" xr:uid="{00000000-0005-0000-0000-000050060000}"/>
    <cellStyle name="Linked Cell 2" xfId="403" xr:uid="{00000000-0005-0000-0000-000051060000}"/>
    <cellStyle name="Linked Cell 2 2" xfId="404" xr:uid="{00000000-0005-0000-0000-000052060000}"/>
    <cellStyle name="Linked Cell 2 2 2" xfId="405" xr:uid="{00000000-0005-0000-0000-000053060000}"/>
    <cellStyle name="Linked Cell 2 3" xfId="406" xr:uid="{00000000-0005-0000-0000-000054060000}"/>
    <cellStyle name="Linked Cell 3" xfId="407" xr:uid="{00000000-0005-0000-0000-000055060000}"/>
    <cellStyle name="Linked Cell 4" xfId="408" xr:uid="{00000000-0005-0000-0000-000056060000}"/>
    <cellStyle name="Linked Cell 5" xfId="409" xr:uid="{00000000-0005-0000-0000-000057060000}"/>
    <cellStyle name="Linked Cell 6" xfId="410" xr:uid="{00000000-0005-0000-0000-000058060000}"/>
    <cellStyle name="Neutral 2" xfId="411" xr:uid="{00000000-0005-0000-0000-000059060000}"/>
    <cellStyle name="Neutral 2 2" xfId="412" xr:uid="{00000000-0005-0000-0000-00005A060000}"/>
    <cellStyle name="Neutral 2 2 2" xfId="413" xr:uid="{00000000-0005-0000-0000-00005B060000}"/>
    <cellStyle name="Neutral 2 3" xfId="414" xr:uid="{00000000-0005-0000-0000-00005C060000}"/>
    <cellStyle name="Neutral 3" xfId="415" xr:uid="{00000000-0005-0000-0000-00005D060000}"/>
    <cellStyle name="Neutral 4" xfId="416" xr:uid="{00000000-0005-0000-0000-00005E060000}"/>
    <cellStyle name="Neutral 5" xfId="417" xr:uid="{00000000-0005-0000-0000-00005F060000}"/>
    <cellStyle name="Neutral 6" xfId="418" xr:uid="{00000000-0005-0000-0000-000060060000}"/>
    <cellStyle name="Normal" xfId="0" builtinId="0"/>
    <cellStyle name="Normal 10" xfId="419" xr:uid="{00000000-0005-0000-0000-000062060000}"/>
    <cellStyle name="Normal 10 2" xfId="420" xr:uid="{00000000-0005-0000-0000-000063060000}"/>
    <cellStyle name="Normal 10 2 2" xfId="421" xr:uid="{00000000-0005-0000-0000-000064060000}"/>
    <cellStyle name="Normal 10 3" xfId="422" xr:uid="{00000000-0005-0000-0000-000065060000}"/>
    <cellStyle name="Normal 10 4" xfId="423" xr:uid="{00000000-0005-0000-0000-000066060000}"/>
    <cellStyle name="Normal 11" xfId="424" xr:uid="{00000000-0005-0000-0000-000067060000}"/>
    <cellStyle name="Normal 11 2" xfId="425" xr:uid="{00000000-0005-0000-0000-000068060000}"/>
    <cellStyle name="Normal 11 2 2" xfId="426" xr:uid="{00000000-0005-0000-0000-000069060000}"/>
    <cellStyle name="Normal 11 3" xfId="427" xr:uid="{00000000-0005-0000-0000-00006A060000}"/>
    <cellStyle name="Normal 12" xfId="428" xr:uid="{00000000-0005-0000-0000-00006B060000}"/>
    <cellStyle name="Normal 12 2" xfId="429" xr:uid="{00000000-0005-0000-0000-00006C060000}"/>
    <cellStyle name="Normal 12 2 2" xfId="430" xr:uid="{00000000-0005-0000-0000-00006D060000}"/>
    <cellStyle name="Normal 12 3" xfId="431" xr:uid="{00000000-0005-0000-0000-00006E060000}"/>
    <cellStyle name="Normal 13" xfId="432" xr:uid="{00000000-0005-0000-0000-00006F060000}"/>
    <cellStyle name="Normal 13 2" xfId="433" xr:uid="{00000000-0005-0000-0000-000070060000}"/>
    <cellStyle name="Normal 13 2 2" xfId="434" xr:uid="{00000000-0005-0000-0000-000071060000}"/>
    <cellStyle name="Normal 13 3" xfId="435" xr:uid="{00000000-0005-0000-0000-000072060000}"/>
    <cellStyle name="Normal 13 4" xfId="436" xr:uid="{00000000-0005-0000-0000-000073060000}"/>
    <cellStyle name="Normal 14" xfId="437" xr:uid="{00000000-0005-0000-0000-000074060000}"/>
    <cellStyle name="Normal 14 2" xfId="438" xr:uid="{00000000-0005-0000-0000-000075060000}"/>
    <cellStyle name="Normal 14 2 2" xfId="439" xr:uid="{00000000-0005-0000-0000-000076060000}"/>
    <cellStyle name="Normal 14 3" xfId="440" xr:uid="{00000000-0005-0000-0000-000077060000}"/>
    <cellStyle name="Normal 15" xfId="441" xr:uid="{00000000-0005-0000-0000-000078060000}"/>
    <cellStyle name="Normal 15 2" xfId="442" xr:uid="{00000000-0005-0000-0000-000079060000}"/>
    <cellStyle name="Normal 15 2 2" xfId="443" xr:uid="{00000000-0005-0000-0000-00007A060000}"/>
    <cellStyle name="Normal 15 3" xfId="444" xr:uid="{00000000-0005-0000-0000-00007B060000}"/>
    <cellStyle name="Normal 16" xfId="445" xr:uid="{00000000-0005-0000-0000-00007C060000}"/>
    <cellStyle name="Normal 16 2" xfId="446" xr:uid="{00000000-0005-0000-0000-00007D060000}"/>
    <cellStyle name="Normal 16 2 2" xfId="447" xr:uid="{00000000-0005-0000-0000-00007E060000}"/>
    <cellStyle name="Normal 16 3" xfId="448" xr:uid="{00000000-0005-0000-0000-00007F060000}"/>
    <cellStyle name="Normal 17" xfId="449" xr:uid="{00000000-0005-0000-0000-000080060000}"/>
    <cellStyle name="Normal 17 2" xfId="450" xr:uid="{00000000-0005-0000-0000-000081060000}"/>
    <cellStyle name="Normal 18" xfId="451" xr:uid="{00000000-0005-0000-0000-000082060000}"/>
    <cellStyle name="Normal 19" xfId="452" xr:uid="{00000000-0005-0000-0000-000083060000}"/>
    <cellStyle name="Normal 2" xfId="453" xr:uid="{00000000-0005-0000-0000-000084060000}"/>
    <cellStyle name="Normal 2 2" xfId="454" xr:uid="{00000000-0005-0000-0000-000085060000}"/>
    <cellStyle name="Normal 2 2 2" xfId="455" xr:uid="{00000000-0005-0000-0000-000086060000}"/>
    <cellStyle name="Normal 2 2 2 2" xfId="456" xr:uid="{00000000-0005-0000-0000-000087060000}"/>
    <cellStyle name="Normal 2 2 3" xfId="457" xr:uid="{00000000-0005-0000-0000-000088060000}"/>
    <cellStyle name="Normal 2 2 4" xfId="896" xr:uid="{00000000-0005-0000-0000-000089060000}"/>
    <cellStyle name="Normal 2 22" xfId="458" xr:uid="{00000000-0005-0000-0000-00008A060000}"/>
    <cellStyle name="Normal 2 24 2 2 2" xfId="459" xr:uid="{00000000-0005-0000-0000-00008B060000}"/>
    <cellStyle name="Normal 2 24 2 2 2 2" xfId="594" xr:uid="{00000000-0005-0000-0000-00008C060000}"/>
    <cellStyle name="Normal 2 24 2 2 2 2 2" xfId="652" xr:uid="{00000000-0005-0000-0000-00008D060000}"/>
    <cellStyle name="Normal 2 24 2 2 2 2 2 2" xfId="774" xr:uid="{00000000-0005-0000-0000-00008E060000}"/>
    <cellStyle name="Normal 2 24 2 2 2 2 2 2 2" xfId="1016" xr:uid="{00000000-0005-0000-0000-00008F060000}"/>
    <cellStyle name="Normal 2 24 2 2 2 2 2 2 3" xfId="1368" xr:uid="{00000000-0005-0000-0000-000090060000}"/>
    <cellStyle name="Normal 2 24 2 2 2 2 2 2 4" xfId="1601" xr:uid="{00000000-0005-0000-0000-000091060000}"/>
    <cellStyle name="Normal 2 24 2 2 2 2 2 2 5" xfId="1833" xr:uid="{00000000-0005-0000-0000-000092060000}"/>
    <cellStyle name="Normal 2 24 2 2 2 2 2 3" xfId="894" xr:uid="{00000000-0005-0000-0000-000093060000}"/>
    <cellStyle name="Normal 2 24 2 2 2 2 2 4" xfId="1134" xr:uid="{00000000-0005-0000-0000-000094060000}"/>
    <cellStyle name="Normal 2 24 2 2 2 2 2 5" xfId="1252" xr:uid="{00000000-0005-0000-0000-000095060000}"/>
    <cellStyle name="Normal 2 24 2 2 2 2 2 6" xfId="1492" xr:uid="{00000000-0005-0000-0000-000096060000}"/>
    <cellStyle name="Normal 2 24 2 2 2 2 2 7" xfId="1717" xr:uid="{00000000-0005-0000-0000-000097060000}"/>
    <cellStyle name="Normal 2 24 2 2 2 2 3" xfId="716" xr:uid="{00000000-0005-0000-0000-000098060000}"/>
    <cellStyle name="Normal 2 24 2 2 2 2 3 2" xfId="958" xr:uid="{00000000-0005-0000-0000-000099060000}"/>
    <cellStyle name="Normal 2 24 2 2 2 2 3 3" xfId="1310" xr:uid="{00000000-0005-0000-0000-00009A060000}"/>
    <cellStyle name="Normal 2 24 2 2 2 2 3 4" xfId="1543" xr:uid="{00000000-0005-0000-0000-00009B060000}"/>
    <cellStyle name="Normal 2 24 2 2 2 2 3 5" xfId="1775" xr:uid="{00000000-0005-0000-0000-00009C060000}"/>
    <cellStyle name="Normal 2 24 2 2 2 2 4" xfId="834" xr:uid="{00000000-0005-0000-0000-00009D060000}"/>
    <cellStyle name="Normal 2 24 2 2 2 2 5" xfId="1076" xr:uid="{00000000-0005-0000-0000-00009E060000}"/>
    <cellStyle name="Normal 2 24 2 2 2 2 6" xfId="1194" xr:uid="{00000000-0005-0000-0000-00009F060000}"/>
    <cellStyle name="Normal 2 24 2 2 2 2 7" xfId="1427" xr:uid="{00000000-0005-0000-0000-0000A0060000}"/>
    <cellStyle name="Normal 2 24 2 2 2 2 8" xfId="1659" xr:uid="{00000000-0005-0000-0000-0000A1060000}"/>
    <cellStyle name="Normal 2 24 2 2 2 3" xfId="623" xr:uid="{00000000-0005-0000-0000-0000A2060000}"/>
    <cellStyle name="Normal 2 24 2 2 2 3 2" xfId="745" xr:uid="{00000000-0005-0000-0000-0000A3060000}"/>
    <cellStyle name="Normal 2 24 2 2 2 3 2 2" xfId="987" xr:uid="{00000000-0005-0000-0000-0000A4060000}"/>
    <cellStyle name="Normal 2 24 2 2 2 3 2 3" xfId="1339" xr:uid="{00000000-0005-0000-0000-0000A5060000}"/>
    <cellStyle name="Normal 2 24 2 2 2 3 2 4" xfId="1572" xr:uid="{00000000-0005-0000-0000-0000A6060000}"/>
    <cellStyle name="Normal 2 24 2 2 2 3 2 5" xfId="1804" xr:uid="{00000000-0005-0000-0000-0000A7060000}"/>
    <cellStyle name="Normal 2 24 2 2 2 3 3" xfId="865" xr:uid="{00000000-0005-0000-0000-0000A8060000}"/>
    <cellStyle name="Normal 2 24 2 2 2 3 4" xfId="1105" xr:uid="{00000000-0005-0000-0000-0000A9060000}"/>
    <cellStyle name="Normal 2 24 2 2 2 3 5" xfId="1223" xr:uid="{00000000-0005-0000-0000-0000AA060000}"/>
    <cellStyle name="Normal 2 24 2 2 2 3 6" xfId="1463" xr:uid="{00000000-0005-0000-0000-0000AB060000}"/>
    <cellStyle name="Normal 2 24 2 2 2 3 7" xfId="1688" xr:uid="{00000000-0005-0000-0000-0000AC060000}"/>
    <cellStyle name="Normal 2 24 2 2 2 4" xfId="685" xr:uid="{00000000-0005-0000-0000-0000AD060000}"/>
    <cellStyle name="Normal 2 24 2 2 2 4 2" xfId="929" xr:uid="{00000000-0005-0000-0000-0000AE060000}"/>
    <cellStyle name="Normal 2 24 2 2 2 4 3" xfId="1281" xr:uid="{00000000-0005-0000-0000-0000AF060000}"/>
    <cellStyle name="Normal 2 24 2 2 2 4 4" xfId="1514" xr:uid="{00000000-0005-0000-0000-0000B0060000}"/>
    <cellStyle name="Normal 2 24 2 2 2 4 5" xfId="1746" xr:uid="{00000000-0005-0000-0000-0000B1060000}"/>
    <cellStyle name="Normal 2 24 2 2 2 5" xfId="833" xr:uid="{00000000-0005-0000-0000-0000B2060000}"/>
    <cellStyle name="Normal 2 24 2 2 2 6" xfId="1047" xr:uid="{00000000-0005-0000-0000-0000B3060000}"/>
    <cellStyle name="Normal 2 24 2 2 2 7" xfId="1165" xr:uid="{00000000-0005-0000-0000-0000B4060000}"/>
    <cellStyle name="Normal 2 24 2 2 2 8" xfId="1426" xr:uid="{00000000-0005-0000-0000-0000B5060000}"/>
    <cellStyle name="Normal 2 24 2 2 2 9" xfId="1658" xr:uid="{00000000-0005-0000-0000-0000B6060000}"/>
    <cellStyle name="Normal 2 3" xfId="460" xr:uid="{00000000-0005-0000-0000-0000B7060000}"/>
    <cellStyle name="Normal 2 3 2" xfId="461" xr:uid="{00000000-0005-0000-0000-0000B8060000}"/>
    <cellStyle name="Normal 2 3 3" xfId="462" xr:uid="{00000000-0005-0000-0000-0000B9060000}"/>
    <cellStyle name="Normal 2 4" xfId="463" xr:uid="{00000000-0005-0000-0000-0000BA060000}"/>
    <cellStyle name="Normal 2 5" xfId="464" xr:uid="{00000000-0005-0000-0000-0000BB060000}"/>
    <cellStyle name="Normal 2 6" xfId="775" xr:uid="{00000000-0005-0000-0000-0000BC060000}"/>
    <cellStyle name="Normal 2 7" xfId="835" xr:uid="{00000000-0005-0000-0000-0000BD060000}"/>
    <cellStyle name="Normal 20" xfId="465" xr:uid="{00000000-0005-0000-0000-0000BE060000}"/>
    <cellStyle name="Normal 22" xfId="466" xr:uid="{00000000-0005-0000-0000-0000BF060000}"/>
    <cellStyle name="Normal 23" xfId="467" xr:uid="{00000000-0005-0000-0000-0000C0060000}"/>
    <cellStyle name="Normal 25" xfId="468" xr:uid="{00000000-0005-0000-0000-0000C1060000}"/>
    <cellStyle name="Normal 27" xfId="469" xr:uid="{00000000-0005-0000-0000-0000C2060000}"/>
    <cellStyle name="Normal 28" xfId="470" xr:uid="{00000000-0005-0000-0000-0000C3060000}"/>
    <cellStyle name="Normal 3" xfId="1" xr:uid="{00000000-0005-0000-0000-0000C4060000}"/>
    <cellStyle name="Normal 3 2" xfId="471" xr:uid="{00000000-0005-0000-0000-0000C5060000}"/>
    <cellStyle name="Normal 3 2 2" xfId="472" xr:uid="{00000000-0005-0000-0000-0000C6060000}"/>
    <cellStyle name="Normal 3 2 2 2" xfId="473" xr:uid="{00000000-0005-0000-0000-0000C7060000}"/>
    <cellStyle name="Normal 3 3" xfId="474" xr:uid="{00000000-0005-0000-0000-0000C8060000}"/>
    <cellStyle name="Normal 3 3 2" xfId="475" xr:uid="{00000000-0005-0000-0000-0000C9060000}"/>
    <cellStyle name="Normal 3 4" xfId="476" xr:uid="{00000000-0005-0000-0000-0000CA060000}"/>
    <cellStyle name="Normal 3 5" xfId="477" xr:uid="{00000000-0005-0000-0000-0000CB060000}"/>
    <cellStyle name="Normal 3 6" xfId="656" xr:uid="{00000000-0005-0000-0000-0000CC060000}"/>
    <cellStyle name="Normal 3 7" xfId="655" xr:uid="{00000000-0005-0000-0000-0000CD060000}"/>
    <cellStyle name="Normal 30" xfId="478" xr:uid="{00000000-0005-0000-0000-0000CE060000}"/>
    <cellStyle name="Normal 4" xfId="479" xr:uid="{00000000-0005-0000-0000-0000CF060000}"/>
    <cellStyle name="Normal 4 2" xfId="480" xr:uid="{00000000-0005-0000-0000-0000D0060000}"/>
    <cellStyle name="Normal 4 2 2" xfId="481" xr:uid="{00000000-0005-0000-0000-0000D1060000}"/>
    <cellStyle name="Normal 4 2 3" xfId="900" xr:uid="{00000000-0005-0000-0000-0000D2060000}"/>
    <cellStyle name="Normal 4 3" xfId="482" xr:uid="{00000000-0005-0000-0000-0000D3060000}"/>
    <cellStyle name="Normal 4 4" xfId="686" xr:uid="{00000000-0005-0000-0000-0000D4060000}"/>
    <cellStyle name="Normal 4 5" xfId="653" xr:uid="{00000000-0005-0000-0000-0000D5060000}"/>
    <cellStyle name="Normal 5" xfId="483" xr:uid="{00000000-0005-0000-0000-0000D6060000}"/>
    <cellStyle name="Normal 5 2" xfId="484" xr:uid="{00000000-0005-0000-0000-0000D7060000}"/>
    <cellStyle name="Normal 5 2 2" xfId="485" xr:uid="{00000000-0005-0000-0000-0000D8060000}"/>
    <cellStyle name="Normal 5 3" xfId="486" xr:uid="{00000000-0005-0000-0000-0000D9060000}"/>
    <cellStyle name="Normal 5 4" xfId="687" xr:uid="{00000000-0005-0000-0000-0000DA060000}"/>
    <cellStyle name="Normal 5 5" xfId="654" xr:uid="{00000000-0005-0000-0000-0000DB060000}"/>
    <cellStyle name="Normal 6" xfId="487" xr:uid="{00000000-0005-0000-0000-0000DC060000}"/>
    <cellStyle name="Normal 6 2" xfId="488" xr:uid="{00000000-0005-0000-0000-0000DD060000}"/>
    <cellStyle name="Normal 6 2 2" xfId="489" xr:uid="{00000000-0005-0000-0000-0000DE060000}"/>
    <cellStyle name="Normal 6 3" xfId="490" xr:uid="{00000000-0005-0000-0000-0000DF060000}"/>
    <cellStyle name="Normal 7" xfId="491" xr:uid="{00000000-0005-0000-0000-0000E0060000}"/>
    <cellStyle name="Normal 7 2" xfId="492" xr:uid="{00000000-0005-0000-0000-0000E1060000}"/>
    <cellStyle name="Normal 7 2 2" xfId="493" xr:uid="{00000000-0005-0000-0000-0000E2060000}"/>
    <cellStyle name="Normal 7 3" xfId="494" xr:uid="{00000000-0005-0000-0000-0000E3060000}"/>
    <cellStyle name="Normal 8" xfId="495" xr:uid="{00000000-0005-0000-0000-0000E4060000}"/>
    <cellStyle name="Normal 8 2" xfId="496" xr:uid="{00000000-0005-0000-0000-0000E5060000}"/>
    <cellStyle name="Normal 8 2 2" xfId="497" xr:uid="{00000000-0005-0000-0000-0000E6060000}"/>
    <cellStyle name="Normal 8 3" xfId="498" xr:uid="{00000000-0005-0000-0000-0000E7060000}"/>
    <cellStyle name="Normal 8 4" xfId="499" xr:uid="{00000000-0005-0000-0000-0000E8060000}"/>
    <cellStyle name="Normal 9" xfId="500" xr:uid="{00000000-0005-0000-0000-0000E9060000}"/>
    <cellStyle name="Normal 9 2" xfId="501" xr:uid="{00000000-0005-0000-0000-0000EA060000}"/>
    <cellStyle name="Normal 9 2 2" xfId="502" xr:uid="{00000000-0005-0000-0000-0000EB060000}"/>
    <cellStyle name="Normal 9 3" xfId="503" xr:uid="{00000000-0005-0000-0000-0000EC060000}"/>
    <cellStyle name="Note 2" xfId="504" xr:uid="{00000000-0005-0000-0000-0000ED060000}"/>
    <cellStyle name="Note 2 2" xfId="505" xr:uid="{00000000-0005-0000-0000-0000EE060000}"/>
    <cellStyle name="Note 2 2 2" xfId="506" xr:uid="{00000000-0005-0000-0000-0000EF060000}"/>
    <cellStyle name="Note 2 3" xfId="507" xr:uid="{00000000-0005-0000-0000-0000F0060000}"/>
    <cellStyle name="Note 2 4" xfId="508" xr:uid="{00000000-0005-0000-0000-0000F1060000}"/>
    <cellStyle name="Note 3" xfId="509" xr:uid="{00000000-0005-0000-0000-0000F2060000}"/>
    <cellStyle name="Note 3 2" xfId="510" xr:uid="{00000000-0005-0000-0000-0000F3060000}"/>
    <cellStyle name="Note 3 2 2" xfId="511" xr:uid="{00000000-0005-0000-0000-0000F4060000}"/>
    <cellStyle name="Note 3 3" xfId="512" xr:uid="{00000000-0005-0000-0000-0000F5060000}"/>
    <cellStyle name="Note 4" xfId="513" xr:uid="{00000000-0005-0000-0000-0000F6060000}"/>
    <cellStyle name="Note 4 2" xfId="514" xr:uid="{00000000-0005-0000-0000-0000F7060000}"/>
    <cellStyle name="Note 4 2 2" xfId="515" xr:uid="{00000000-0005-0000-0000-0000F8060000}"/>
    <cellStyle name="Note 4 3" xfId="516" xr:uid="{00000000-0005-0000-0000-0000F9060000}"/>
    <cellStyle name="Note 5" xfId="517" xr:uid="{00000000-0005-0000-0000-0000FA060000}"/>
    <cellStyle name="Note 5 2" xfId="518" xr:uid="{00000000-0005-0000-0000-0000FB060000}"/>
    <cellStyle name="Note 5 2 2" xfId="519" xr:uid="{00000000-0005-0000-0000-0000FC060000}"/>
    <cellStyle name="Note 5 3" xfId="520" xr:uid="{00000000-0005-0000-0000-0000FD060000}"/>
    <cellStyle name="Note 6" xfId="521" xr:uid="{00000000-0005-0000-0000-0000FE060000}"/>
    <cellStyle name="Note 6 2" xfId="522" xr:uid="{00000000-0005-0000-0000-0000FF060000}"/>
    <cellStyle name="Note 6 2 2" xfId="523" xr:uid="{00000000-0005-0000-0000-000000070000}"/>
    <cellStyle name="Note 6 3" xfId="524" xr:uid="{00000000-0005-0000-0000-000001070000}"/>
    <cellStyle name="Note 7" xfId="525" xr:uid="{00000000-0005-0000-0000-000002070000}"/>
    <cellStyle name="Note 7 2" xfId="526" xr:uid="{00000000-0005-0000-0000-000003070000}"/>
    <cellStyle name="Note 7 2 2" xfId="527" xr:uid="{00000000-0005-0000-0000-000004070000}"/>
    <cellStyle name="Note 7 3" xfId="528" xr:uid="{00000000-0005-0000-0000-000005070000}"/>
    <cellStyle name="Output 2" xfId="529" xr:uid="{00000000-0005-0000-0000-000006070000}"/>
    <cellStyle name="Output 2 2" xfId="530" xr:uid="{00000000-0005-0000-0000-000007070000}"/>
    <cellStyle name="Output 2 2 2" xfId="531" xr:uid="{00000000-0005-0000-0000-000008070000}"/>
    <cellStyle name="Output 2 3" xfId="532" xr:uid="{00000000-0005-0000-0000-000009070000}"/>
    <cellStyle name="Output 3" xfId="533" xr:uid="{00000000-0005-0000-0000-00000A070000}"/>
    <cellStyle name="Output 4" xfId="534" xr:uid="{00000000-0005-0000-0000-00000B070000}"/>
    <cellStyle name="Output 5" xfId="535" xr:uid="{00000000-0005-0000-0000-00000C070000}"/>
    <cellStyle name="Output 6" xfId="536" xr:uid="{00000000-0005-0000-0000-00000D070000}"/>
    <cellStyle name="Percent 2" xfId="537" xr:uid="{00000000-0005-0000-0000-00000E070000}"/>
    <cellStyle name="Percent 3" xfId="538" xr:uid="{00000000-0005-0000-0000-00000F070000}"/>
    <cellStyle name="Style 1" xfId="539" xr:uid="{00000000-0005-0000-0000-000010070000}"/>
    <cellStyle name="Style 1 2" xfId="540" xr:uid="{00000000-0005-0000-0000-000011070000}"/>
    <cellStyle name="Style 1 6" xfId="541" xr:uid="{00000000-0005-0000-0000-000012070000}"/>
    <cellStyle name="Title 2" xfId="542" xr:uid="{00000000-0005-0000-0000-000013070000}"/>
    <cellStyle name="Title 2 2" xfId="543" xr:uid="{00000000-0005-0000-0000-000014070000}"/>
    <cellStyle name="Title 2 2 2" xfId="544" xr:uid="{00000000-0005-0000-0000-000015070000}"/>
    <cellStyle name="Title 2 3" xfId="545" xr:uid="{00000000-0005-0000-0000-000016070000}"/>
    <cellStyle name="Title 3" xfId="546" xr:uid="{00000000-0005-0000-0000-000017070000}"/>
    <cellStyle name="Title 4" xfId="547" xr:uid="{00000000-0005-0000-0000-000018070000}"/>
    <cellStyle name="Title 5" xfId="548" xr:uid="{00000000-0005-0000-0000-000019070000}"/>
    <cellStyle name="Title 6" xfId="549" xr:uid="{00000000-0005-0000-0000-00001A070000}"/>
    <cellStyle name="Total 2" xfId="550" xr:uid="{00000000-0005-0000-0000-00001B070000}"/>
    <cellStyle name="Total 2 2" xfId="551" xr:uid="{00000000-0005-0000-0000-00001C070000}"/>
    <cellStyle name="Total 2 2 2" xfId="552" xr:uid="{00000000-0005-0000-0000-00001D070000}"/>
    <cellStyle name="Total 2 3" xfId="553" xr:uid="{00000000-0005-0000-0000-00001E070000}"/>
    <cellStyle name="Total 3" xfId="554" xr:uid="{00000000-0005-0000-0000-00001F070000}"/>
    <cellStyle name="Total 4" xfId="555" xr:uid="{00000000-0005-0000-0000-000020070000}"/>
    <cellStyle name="Total 5" xfId="556" xr:uid="{00000000-0005-0000-0000-000021070000}"/>
    <cellStyle name="Total 6" xfId="557" xr:uid="{00000000-0005-0000-0000-000022070000}"/>
    <cellStyle name="Warning Text 2" xfId="558" xr:uid="{00000000-0005-0000-0000-000023070000}"/>
    <cellStyle name="Warning Text 2 2" xfId="559" xr:uid="{00000000-0005-0000-0000-000024070000}"/>
    <cellStyle name="Warning Text 2 2 2" xfId="560" xr:uid="{00000000-0005-0000-0000-000025070000}"/>
    <cellStyle name="Warning Text 2 3" xfId="561" xr:uid="{00000000-0005-0000-0000-000026070000}"/>
    <cellStyle name="Warning Text 3" xfId="562" xr:uid="{00000000-0005-0000-0000-000027070000}"/>
    <cellStyle name="Warning Text 4" xfId="563" xr:uid="{00000000-0005-0000-0000-000028070000}"/>
    <cellStyle name="Warning Text 5" xfId="564" xr:uid="{00000000-0005-0000-0000-000029070000}"/>
    <cellStyle name="Warning Text 6" xfId="565" xr:uid="{00000000-0005-0000-0000-00002A07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tabSelected="1" workbookViewId="0">
      <selection activeCell="C21" sqref="C21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3"/>
      <c r="C1" s="103"/>
    </row>
    <row r="2" spans="2:3" ht="15.75" x14ac:dyDescent="0.25">
      <c r="B2" s="104" t="s">
        <v>223</v>
      </c>
      <c r="C2" s="109" t="s">
        <v>224</v>
      </c>
    </row>
    <row r="3" spans="2:3" ht="15.75" x14ac:dyDescent="0.25">
      <c r="B3" s="108" t="s">
        <v>213</v>
      </c>
      <c r="C3" s="106" t="s">
        <v>225</v>
      </c>
    </row>
    <row r="4" spans="2:3" ht="15.75" x14ac:dyDescent="0.25">
      <c r="B4" s="108" t="s">
        <v>214</v>
      </c>
      <c r="C4" s="106" t="s">
        <v>226</v>
      </c>
    </row>
    <row r="5" spans="2:3" ht="15.75" x14ac:dyDescent="0.25">
      <c r="B5" s="108" t="s">
        <v>215</v>
      </c>
      <c r="C5" s="106" t="s">
        <v>227</v>
      </c>
    </row>
    <row r="6" spans="2:3" ht="15.75" x14ac:dyDescent="0.25">
      <c r="B6" s="108" t="s">
        <v>216</v>
      </c>
      <c r="C6" s="106" t="s">
        <v>228</v>
      </c>
    </row>
    <row r="7" spans="2:3" ht="15.75" x14ac:dyDescent="0.25">
      <c r="B7" s="108" t="s">
        <v>217</v>
      </c>
      <c r="C7" s="106" t="s">
        <v>220</v>
      </c>
    </row>
    <row r="8" spans="2:3" ht="15.75" x14ac:dyDescent="0.25">
      <c r="B8" s="108" t="s">
        <v>218</v>
      </c>
      <c r="C8" s="106" t="s">
        <v>221</v>
      </c>
    </row>
    <row r="9" spans="2:3" ht="15.75" x14ac:dyDescent="0.25">
      <c r="B9" s="105" t="s">
        <v>219</v>
      </c>
      <c r="C9" s="107" t="s">
        <v>222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60"/>
  <sheetViews>
    <sheetView workbookViewId="0">
      <pane xSplit="2" ySplit="5" topLeftCell="C123" activePane="bottomRight" state="frozen"/>
      <selection pane="topRight" activeCell="C1" sqref="C1"/>
      <selection pane="bottomLeft" activeCell="A6" sqref="A6"/>
      <selection pane="bottomRight" activeCell="D167" sqref="D167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26" t="s">
        <v>0</v>
      </c>
      <c r="C2" s="126"/>
      <c r="D2" s="126"/>
      <c r="E2" s="126"/>
      <c r="F2" s="126"/>
    </row>
    <row r="3" spans="2:6" x14ac:dyDescent="0.2">
      <c r="B3" s="126" t="s">
        <v>1</v>
      </c>
      <c r="C3" s="126"/>
      <c r="D3" s="126"/>
      <c r="E3" s="126"/>
      <c r="F3" s="126"/>
    </row>
    <row r="4" spans="2:6" ht="15" customHeight="1" x14ac:dyDescent="0.2">
      <c r="B4" s="127" t="s">
        <v>2</v>
      </c>
      <c r="C4" s="127"/>
      <c r="D4" s="127"/>
      <c r="E4" s="127"/>
      <c r="F4" s="127"/>
    </row>
    <row r="5" spans="2:6" ht="30" customHeight="1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9.16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</v>
      </c>
      <c r="D141" s="1">
        <v>10.74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9.19</v>
      </c>
      <c r="D142" s="1">
        <v>10.81</v>
      </c>
      <c r="E142" s="1">
        <v>9.31</v>
      </c>
      <c r="F142" s="1">
        <v>9.82</v>
      </c>
      <c r="G142" s="8"/>
    </row>
    <row r="143" spans="2:7" x14ac:dyDescent="0.2">
      <c r="B143" s="113">
        <v>45108</v>
      </c>
      <c r="C143" s="66">
        <v>9.2200000000000006</v>
      </c>
      <c r="D143" s="66">
        <v>10.65</v>
      </c>
      <c r="E143" s="66">
        <v>9.26</v>
      </c>
      <c r="F143" s="66">
        <v>9.82</v>
      </c>
      <c r="G143" s="8"/>
    </row>
    <row r="144" spans="2:7" x14ac:dyDescent="0.2">
      <c r="B144" s="113"/>
      <c r="C144" s="66"/>
      <c r="D144" s="115" t="s">
        <v>238</v>
      </c>
      <c r="E144" s="66"/>
      <c r="F144" s="115" t="s">
        <v>239</v>
      </c>
      <c r="G144" s="8"/>
    </row>
    <row r="145" spans="2:7" x14ac:dyDescent="0.2">
      <c r="B145" s="113">
        <v>45139</v>
      </c>
      <c r="C145" s="66">
        <v>9.24</v>
      </c>
      <c r="D145" s="115">
        <v>10.64</v>
      </c>
      <c r="E145" s="66">
        <v>9.25</v>
      </c>
      <c r="F145" s="115">
        <v>9.82</v>
      </c>
      <c r="G145" s="8"/>
    </row>
    <row r="146" spans="2:7" x14ac:dyDescent="0.2">
      <c r="B146" s="113"/>
      <c r="C146" s="66"/>
      <c r="D146" s="115" t="s">
        <v>249</v>
      </c>
      <c r="E146" s="66"/>
      <c r="F146" s="115" t="s">
        <v>239</v>
      </c>
      <c r="G146" s="8"/>
    </row>
    <row r="147" spans="2:7" x14ac:dyDescent="0.2">
      <c r="B147" s="113">
        <v>45170</v>
      </c>
      <c r="C147" s="66">
        <v>9.23</v>
      </c>
      <c r="D147" s="115">
        <v>10.62</v>
      </c>
      <c r="E147" s="66">
        <v>9.35</v>
      </c>
      <c r="F147" s="115">
        <v>9.81</v>
      </c>
      <c r="G147" s="8"/>
    </row>
    <row r="148" spans="2:7" x14ac:dyDescent="0.2">
      <c r="B148" s="113"/>
      <c r="C148" s="66"/>
      <c r="D148" s="115" t="s">
        <v>254</v>
      </c>
      <c r="E148" s="66"/>
      <c r="F148" s="115" t="s">
        <v>255</v>
      </c>
      <c r="G148" s="8"/>
    </row>
    <row r="149" spans="2:7" x14ac:dyDescent="0.2">
      <c r="B149" s="113">
        <v>45200</v>
      </c>
      <c r="C149" s="66">
        <v>9.2540808069117713</v>
      </c>
      <c r="D149" s="115">
        <v>10.594065117157315</v>
      </c>
      <c r="E149" s="66">
        <v>9.2979625673839834</v>
      </c>
      <c r="F149" s="115">
        <v>9.8160528283225101</v>
      </c>
      <c r="G149" s="8"/>
    </row>
    <row r="150" spans="2:7" x14ac:dyDescent="0.2">
      <c r="B150" s="113"/>
      <c r="C150" s="66"/>
      <c r="D150" s="115" t="s">
        <v>259</v>
      </c>
      <c r="E150" s="115"/>
      <c r="F150" s="115" t="s">
        <v>239</v>
      </c>
      <c r="G150" s="8"/>
    </row>
    <row r="151" spans="2:7" x14ac:dyDescent="0.2">
      <c r="B151" s="113">
        <v>45231</v>
      </c>
      <c r="C151" s="1">
        <v>9.2540808069117713</v>
      </c>
      <c r="D151" s="1">
        <v>10.51</v>
      </c>
      <c r="E151" s="1">
        <v>9.34</v>
      </c>
      <c r="F151" s="1">
        <v>9.7799999999999994</v>
      </c>
      <c r="G151" s="8"/>
    </row>
    <row r="152" spans="2:7" x14ac:dyDescent="0.2">
      <c r="B152" s="113"/>
      <c r="C152" s="1"/>
      <c r="D152" s="3" t="s">
        <v>262</v>
      </c>
      <c r="E152" s="1"/>
      <c r="F152" s="3" t="s">
        <v>263</v>
      </c>
      <c r="G152" s="8"/>
    </row>
    <row r="153" spans="2:7" x14ac:dyDescent="0.2">
      <c r="B153" s="128" t="s">
        <v>236</v>
      </c>
      <c r="C153" s="128"/>
      <c r="D153" s="128"/>
      <c r="E153" s="128"/>
      <c r="F153" s="128"/>
      <c r="G153" s="8"/>
    </row>
    <row r="154" spans="2:7" ht="32.25" customHeight="1" x14ac:dyDescent="0.2">
      <c r="B154" s="129" t="s">
        <v>252</v>
      </c>
      <c r="C154" s="130"/>
      <c r="D154" s="130"/>
      <c r="E154" s="130"/>
      <c r="F154" s="131"/>
    </row>
    <row r="155" spans="2:7" ht="27.75" customHeight="1" x14ac:dyDescent="0.2">
      <c r="B155" s="128" t="s">
        <v>178</v>
      </c>
      <c r="C155" s="128"/>
      <c r="D155" s="128"/>
      <c r="E155" s="128"/>
      <c r="F155" s="128"/>
    </row>
    <row r="156" spans="2:7" x14ac:dyDescent="0.2">
      <c r="C156" s="8"/>
      <c r="D156" s="8"/>
      <c r="E156" s="8"/>
      <c r="F156" s="8"/>
    </row>
    <row r="157" spans="2:7" x14ac:dyDescent="0.2">
      <c r="C157" s="8"/>
      <c r="D157" s="8"/>
      <c r="E157" s="8"/>
      <c r="F157" s="8"/>
    </row>
    <row r="158" spans="2:7" x14ac:dyDescent="0.2">
      <c r="C158" s="8"/>
      <c r="D158" s="8"/>
      <c r="E158" s="8"/>
      <c r="F158" s="8"/>
    </row>
    <row r="160" spans="2:7" x14ac:dyDescent="0.2">
      <c r="B160" s="110"/>
      <c r="C160" s="111"/>
      <c r="D160" s="111"/>
      <c r="E160" s="111"/>
      <c r="F160" s="111"/>
    </row>
  </sheetData>
  <mergeCells count="6">
    <mergeCell ref="B2:F2"/>
    <mergeCell ref="B4:F4"/>
    <mergeCell ref="B155:F155"/>
    <mergeCell ref="B153:F153"/>
    <mergeCell ref="B3:F3"/>
    <mergeCell ref="B154:F154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 D146 F146 F148 D148 D150 F150 D152 F1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G121"/>
  <sheetViews>
    <sheetView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D132" sqref="D132"/>
    </sheetView>
  </sheetViews>
  <sheetFormatPr defaultColWidth="9.140625" defaultRowHeight="12.75" x14ac:dyDescent="0.2"/>
  <cols>
    <col min="1" max="1" width="5.5703125" style="4" customWidth="1"/>
    <col min="2" max="2" width="15.8554687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32" t="s">
        <v>14</v>
      </c>
      <c r="C2" s="132"/>
      <c r="D2" s="132"/>
      <c r="E2" s="132"/>
      <c r="F2" s="132"/>
    </row>
    <row r="3" spans="2:6" x14ac:dyDescent="0.2">
      <c r="B3" s="126" t="s">
        <v>15</v>
      </c>
      <c r="C3" s="126"/>
      <c r="D3" s="126"/>
      <c r="E3" s="126"/>
      <c r="F3" s="126"/>
    </row>
    <row r="4" spans="2:6" ht="15" customHeight="1" x14ac:dyDescent="0.2">
      <c r="B4" s="127" t="s">
        <v>2</v>
      </c>
      <c r="C4" s="127"/>
      <c r="D4" s="127"/>
      <c r="E4" s="127"/>
      <c r="F4" s="127"/>
    </row>
    <row r="5" spans="2:6" s="9" customFormat="1" ht="25.5" x14ac:dyDescent="0.2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8.49</v>
      </c>
      <c r="D109" s="18">
        <v>9.68</v>
      </c>
      <c r="E109" s="18">
        <v>8.89</v>
      </c>
      <c r="F109" s="18">
        <v>9.08</v>
      </c>
    </row>
    <row r="110" spans="2:6" x14ac:dyDescent="0.2">
      <c r="B110" s="7">
        <v>45047</v>
      </c>
      <c r="C110" s="18">
        <v>8.57</v>
      </c>
      <c r="D110" s="18">
        <v>9.8699999999999992</v>
      </c>
      <c r="E110" s="18">
        <v>9</v>
      </c>
      <c r="F110" s="18">
        <v>9.27</v>
      </c>
    </row>
    <row r="111" spans="2:6" x14ac:dyDescent="0.2">
      <c r="B111" s="7">
        <v>45078</v>
      </c>
      <c r="C111" s="18">
        <v>8.5</v>
      </c>
      <c r="D111" s="18">
        <v>9.99</v>
      </c>
      <c r="E111" s="18">
        <v>8.83</v>
      </c>
      <c r="F111" s="18">
        <v>9.1999999999999993</v>
      </c>
    </row>
    <row r="112" spans="2:6" x14ac:dyDescent="0.2">
      <c r="B112" s="7" t="s">
        <v>230</v>
      </c>
      <c r="C112" s="18">
        <v>8.7200000000000006</v>
      </c>
      <c r="D112" s="18">
        <v>10.01</v>
      </c>
      <c r="E112" s="18">
        <v>9.19</v>
      </c>
      <c r="F112" s="18">
        <v>9.44</v>
      </c>
    </row>
    <row r="113" spans="2:7" x14ac:dyDescent="0.2">
      <c r="B113" s="113">
        <v>45139</v>
      </c>
      <c r="C113" s="18">
        <v>8.8000000000000007</v>
      </c>
      <c r="D113" s="18">
        <v>10.16</v>
      </c>
      <c r="E113" s="18">
        <v>9.3000000000000007</v>
      </c>
      <c r="F113" s="18">
        <v>9.4700000000000006</v>
      </c>
    </row>
    <row r="114" spans="2:7" x14ac:dyDescent="0.2">
      <c r="B114" s="113">
        <v>45170</v>
      </c>
      <c r="C114" s="18">
        <v>8.6308092355870372</v>
      </c>
      <c r="D114" s="18">
        <v>10.179958292281913</v>
      </c>
      <c r="E114" s="18">
        <v>9.3076839248655148</v>
      </c>
      <c r="F114" s="18">
        <v>9.3825292555158288</v>
      </c>
      <c r="G114" s="8"/>
    </row>
    <row r="115" spans="2:7" x14ac:dyDescent="0.2">
      <c r="B115" s="113">
        <v>45200</v>
      </c>
      <c r="C115" s="18">
        <v>8.6742627529549221</v>
      </c>
      <c r="D115" s="18">
        <v>10.20487128681048</v>
      </c>
      <c r="E115" s="18">
        <v>9.3932999788466578</v>
      </c>
      <c r="F115" s="18">
        <v>9.4998246451631836</v>
      </c>
      <c r="G115" s="8"/>
    </row>
    <row r="116" spans="2:7" x14ac:dyDescent="0.2">
      <c r="B116" s="113">
        <v>45231</v>
      </c>
      <c r="C116" s="18">
        <v>8.6</v>
      </c>
      <c r="D116" s="18">
        <v>10.07</v>
      </c>
      <c r="E116" s="18">
        <v>9.86</v>
      </c>
      <c r="F116" s="18">
        <v>9.34</v>
      </c>
      <c r="G116" s="8"/>
    </row>
    <row r="117" spans="2:7" x14ac:dyDescent="0.2">
      <c r="B117" s="128" t="s">
        <v>244</v>
      </c>
      <c r="C117" s="128"/>
      <c r="D117" s="128"/>
      <c r="E117" s="128"/>
      <c r="F117" s="128"/>
    </row>
    <row r="118" spans="2:7" x14ac:dyDescent="0.2">
      <c r="B118" s="128" t="s">
        <v>178</v>
      </c>
      <c r="C118" s="128"/>
      <c r="D118" s="128"/>
      <c r="E118" s="128"/>
      <c r="F118" s="128"/>
    </row>
    <row r="119" spans="2:7" x14ac:dyDescent="0.2">
      <c r="C119" s="8"/>
      <c r="D119" s="8"/>
      <c r="E119" s="8"/>
      <c r="F119" s="8"/>
    </row>
    <row r="120" spans="2:7" x14ac:dyDescent="0.2">
      <c r="C120" s="8"/>
      <c r="D120" s="8"/>
      <c r="E120" s="8"/>
      <c r="F120" s="8"/>
    </row>
    <row r="121" spans="2:7" x14ac:dyDescent="0.2">
      <c r="C121" s="8"/>
      <c r="D121" s="8"/>
      <c r="E121" s="8"/>
      <c r="F121" s="8"/>
    </row>
  </sheetData>
  <mergeCells count="5">
    <mergeCell ref="B2:F2"/>
    <mergeCell ref="B4:F4"/>
    <mergeCell ref="B118:F118"/>
    <mergeCell ref="B117:F117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46"/>
  <sheetViews>
    <sheetView workbookViewId="0">
      <pane xSplit="2" ySplit="5" topLeftCell="C117" activePane="bottomRight" state="frozen"/>
      <selection pane="topRight" activeCell="C1" sqref="C1"/>
      <selection pane="bottomLeft" activeCell="A6" sqref="A6"/>
      <selection pane="bottomRight" activeCell="F150" sqref="F150"/>
    </sheetView>
  </sheetViews>
  <sheetFormatPr defaultColWidth="9.140625" defaultRowHeight="12.75" x14ac:dyDescent="0.2"/>
  <cols>
    <col min="1" max="1" width="5.5703125" style="4" customWidth="1"/>
    <col min="2" max="2" width="17" style="4" customWidth="1"/>
    <col min="3" max="3" width="16.5703125" style="4" customWidth="1"/>
    <col min="4" max="4" width="21.7109375" style="4" customWidth="1"/>
    <col min="5" max="5" width="16.140625" style="4" customWidth="1"/>
    <col min="6" max="6" width="21.5703125" style="4" customWidth="1"/>
    <col min="7" max="16384" width="9.140625" style="4"/>
  </cols>
  <sheetData>
    <row r="1" spans="2:6" ht="14.25" customHeight="1" x14ac:dyDescent="0.2"/>
    <row r="2" spans="2:6" ht="15" x14ac:dyDescent="0.25">
      <c r="B2" s="132" t="s">
        <v>17</v>
      </c>
      <c r="C2" s="132"/>
      <c r="D2" s="132"/>
      <c r="E2" s="132"/>
      <c r="F2" s="132"/>
    </row>
    <row r="3" spans="2:6" x14ac:dyDescent="0.2">
      <c r="B3" s="126" t="s">
        <v>18</v>
      </c>
      <c r="C3" s="126"/>
      <c r="D3" s="126"/>
      <c r="E3" s="126"/>
      <c r="F3" s="126"/>
    </row>
    <row r="4" spans="2:6" ht="15" customHeight="1" x14ac:dyDescent="0.2">
      <c r="B4" s="127" t="s">
        <v>2</v>
      </c>
      <c r="C4" s="127"/>
      <c r="D4" s="127"/>
      <c r="E4" s="127"/>
      <c r="F4" s="127"/>
    </row>
    <row r="5" spans="2:6" ht="25.5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</v>
      </c>
      <c r="D127" s="19">
        <v>6.36</v>
      </c>
      <c r="E127" s="19">
        <v>5.86</v>
      </c>
      <c r="F127" s="19">
        <v>6.28</v>
      </c>
      <c r="G127" s="8"/>
    </row>
    <row r="128" spans="2:7" x14ac:dyDescent="0.2">
      <c r="B128" s="7">
        <v>45047</v>
      </c>
      <c r="C128" s="19">
        <v>6.37</v>
      </c>
      <c r="D128" s="19">
        <v>6.44</v>
      </c>
      <c r="E128" s="19">
        <v>5.92</v>
      </c>
      <c r="F128" s="19">
        <v>6.37</v>
      </c>
      <c r="G128" s="8"/>
    </row>
    <row r="129" spans="2:7" x14ac:dyDescent="0.2">
      <c r="B129" s="7">
        <v>45078</v>
      </c>
      <c r="C129" s="19">
        <v>6.46</v>
      </c>
      <c r="D129" s="19">
        <v>6.53</v>
      </c>
      <c r="E129" s="19">
        <v>6.1</v>
      </c>
      <c r="F129" s="19">
        <v>6.47</v>
      </c>
      <c r="G129" s="8"/>
    </row>
    <row r="130" spans="2:7" x14ac:dyDescent="0.2">
      <c r="B130" s="113" t="s">
        <v>230</v>
      </c>
      <c r="C130" s="114">
        <v>6.54</v>
      </c>
      <c r="D130" s="114" t="s">
        <v>241</v>
      </c>
      <c r="E130" s="114">
        <v>6.1</v>
      </c>
      <c r="F130" s="114" t="s">
        <v>243</v>
      </c>
      <c r="G130" s="8"/>
    </row>
    <row r="131" spans="2:7" x14ac:dyDescent="0.2">
      <c r="B131" s="113"/>
      <c r="C131" s="114"/>
      <c r="D131" s="114" t="s">
        <v>240</v>
      </c>
      <c r="E131" s="114"/>
      <c r="F131" s="114" t="s">
        <v>242</v>
      </c>
      <c r="G131" s="8"/>
    </row>
    <row r="132" spans="2:7" x14ac:dyDescent="0.2">
      <c r="B132" s="113">
        <v>45139</v>
      </c>
      <c r="C132" s="114">
        <v>6.6173747925751911</v>
      </c>
      <c r="D132" s="114">
        <v>6.6668613841373059</v>
      </c>
      <c r="E132" s="114">
        <v>6.0567634525815643</v>
      </c>
      <c r="F132" s="114">
        <v>6.6048911094649183</v>
      </c>
      <c r="G132" s="8"/>
    </row>
    <row r="133" spans="2:7" x14ac:dyDescent="0.2">
      <c r="B133" s="113"/>
      <c r="C133" s="114"/>
      <c r="D133" s="114" t="s">
        <v>250</v>
      </c>
      <c r="E133" s="114"/>
      <c r="F133" s="114" t="s">
        <v>240</v>
      </c>
      <c r="G133" s="8"/>
    </row>
    <row r="134" spans="2:7" x14ac:dyDescent="0.2">
      <c r="B134" s="113">
        <v>45170</v>
      </c>
      <c r="C134" s="114">
        <v>6.75</v>
      </c>
      <c r="D134" s="114">
        <v>6.6916486454107469</v>
      </c>
      <c r="E134" s="114">
        <v>6.1051328541009244</v>
      </c>
      <c r="F134" s="114">
        <v>6.7</v>
      </c>
      <c r="G134" s="8"/>
    </row>
    <row r="135" spans="2:7" x14ac:dyDescent="0.2">
      <c r="B135" s="113"/>
      <c r="C135" s="114"/>
      <c r="D135" s="119" t="s">
        <v>256</v>
      </c>
      <c r="E135" s="119"/>
      <c r="F135" s="119" t="s">
        <v>257</v>
      </c>
      <c r="G135" s="8"/>
    </row>
    <row r="136" spans="2:7" x14ac:dyDescent="0.2">
      <c r="B136" s="113">
        <v>45200</v>
      </c>
      <c r="C136" s="19">
        <v>6.8045302433188404</v>
      </c>
      <c r="D136" s="19">
        <v>6.7490430838989903</v>
      </c>
      <c r="E136" s="19">
        <v>6.1578822330132237</v>
      </c>
      <c r="F136" s="19">
        <v>6.7551295366877557</v>
      </c>
      <c r="G136" s="8"/>
    </row>
    <row r="137" spans="2:7" x14ac:dyDescent="0.2">
      <c r="B137" s="49"/>
      <c r="C137" s="114"/>
      <c r="D137" s="119" t="s">
        <v>260</v>
      </c>
      <c r="E137" s="119"/>
      <c r="F137" s="119" t="s">
        <v>261</v>
      </c>
      <c r="G137" s="8"/>
    </row>
    <row r="138" spans="2:7" x14ac:dyDescent="0.2">
      <c r="B138" s="113">
        <v>45231</v>
      </c>
      <c r="C138" s="114">
        <v>6.85</v>
      </c>
      <c r="D138" s="114">
        <v>6.76</v>
      </c>
      <c r="E138" s="114">
        <v>6.18</v>
      </c>
      <c r="F138" s="114">
        <v>6.79</v>
      </c>
      <c r="G138" s="8"/>
    </row>
    <row r="139" spans="2:7" x14ac:dyDescent="0.2">
      <c r="B139" s="113"/>
      <c r="C139" s="114"/>
      <c r="D139" s="119" t="s">
        <v>261</v>
      </c>
      <c r="E139" s="119"/>
      <c r="F139" s="119" t="s">
        <v>264</v>
      </c>
      <c r="G139" s="8"/>
    </row>
    <row r="140" spans="2:7" x14ac:dyDescent="0.2">
      <c r="B140" s="128" t="s">
        <v>237</v>
      </c>
      <c r="C140" s="128"/>
      <c r="D140" s="128"/>
      <c r="E140" s="128"/>
      <c r="F140" s="128"/>
    </row>
    <row r="141" spans="2:7" ht="25.5" customHeight="1" x14ac:dyDescent="0.2">
      <c r="B141" s="129" t="s">
        <v>252</v>
      </c>
      <c r="C141" s="130"/>
      <c r="D141" s="130"/>
      <c r="E141" s="130"/>
      <c r="F141" s="131"/>
    </row>
    <row r="142" spans="2:7" x14ac:dyDescent="0.2">
      <c r="B142" s="128" t="s">
        <v>178</v>
      </c>
      <c r="C142" s="128"/>
      <c r="D142" s="128"/>
      <c r="E142" s="128"/>
      <c r="F142" s="128"/>
    </row>
    <row r="143" spans="2:7" x14ac:dyDescent="0.2">
      <c r="C143" s="8"/>
      <c r="D143" s="8"/>
      <c r="E143" s="8"/>
      <c r="F143" s="8"/>
    </row>
    <row r="144" spans="2:7" x14ac:dyDescent="0.2">
      <c r="C144" s="8"/>
      <c r="D144" s="8"/>
      <c r="E144" s="8"/>
      <c r="F144" s="8"/>
    </row>
    <row r="146" spans="2:6" x14ac:dyDescent="0.2">
      <c r="B146" s="110"/>
      <c r="C146" s="111"/>
      <c r="D146" s="111"/>
      <c r="E146" s="111"/>
      <c r="F146" s="111"/>
    </row>
  </sheetData>
  <mergeCells count="6">
    <mergeCell ref="B2:F2"/>
    <mergeCell ref="B4:F4"/>
    <mergeCell ref="B142:F142"/>
    <mergeCell ref="B140:F140"/>
    <mergeCell ref="B3:F3"/>
    <mergeCell ref="B141:F141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 D133 F133 D135 F135 D137:F137 D139 F1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46"/>
  <sheetViews>
    <sheetView workbookViewId="0">
      <selection activeCell="T36" sqref="T36"/>
    </sheetView>
  </sheetViews>
  <sheetFormatPr defaultRowHeight="15" x14ac:dyDescent="0.25"/>
  <cols>
    <col min="1" max="1" width="3.5703125" style="64" customWidth="1"/>
    <col min="2" max="2" width="16.5703125" style="64" customWidth="1"/>
    <col min="3" max="3" width="14.5703125" style="64" customWidth="1"/>
    <col min="4" max="4" width="17.42578125" style="64" customWidth="1"/>
    <col min="5" max="5" width="19.7109375" style="64" customWidth="1"/>
    <col min="6" max="6" width="21" style="64" customWidth="1"/>
    <col min="7" max="16384" width="9.140625" style="64"/>
  </cols>
  <sheetData>
    <row r="2" spans="2:6" x14ac:dyDescent="0.25">
      <c r="B2" s="132" t="s">
        <v>207</v>
      </c>
      <c r="C2" s="132"/>
      <c r="D2" s="132"/>
      <c r="E2" s="132"/>
      <c r="F2" s="132"/>
    </row>
    <row r="3" spans="2:6" x14ac:dyDescent="0.25">
      <c r="B3" s="133" t="s">
        <v>206</v>
      </c>
      <c r="C3" s="133"/>
      <c r="D3" s="133"/>
      <c r="E3" s="133"/>
      <c r="F3" s="133"/>
    </row>
    <row r="4" spans="2:6" x14ac:dyDescent="0.25">
      <c r="B4" s="127" t="s">
        <v>2</v>
      </c>
      <c r="C4" s="127"/>
      <c r="D4" s="127"/>
      <c r="E4" s="127"/>
      <c r="F4" s="127"/>
    </row>
    <row r="5" spans="2:6" ht="25.5" x14ac:dyDescent="0.2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5">
        <v>43891</v>
      </c>
      <c r="C6" s="62">
        <v>5.78</v>
      </c>
      <c r="D6" s="62">
        <v>5.48</v>
      </c>
      <c r="E6" s="62">
        <v>4.43</v>
      </c>
      <c r="F6" s="62">
        <v>5.44</v>
      </c>
    </row>
    <row r="7" spans="2:6" x14ac:dyDescent="0.25">
      <c r="B7" s="65">
        <v>44197</v>
      </c>
      <c r="C7" s="60">
        <v>4.0131877598942882</v>
      </c>
      <c r="D7" s="60">
        <v>4.0956888405038301</v>
      </c>
      <c r="E7" s="66">
        <v>2.7172723277571089</v>
      </c>
      <c r="F7" s="60">
        <v>3.74</v>
      </c>
    </row>
    <row r="8" spans="2:6" x14ac:dyDescent="0.25">
      <c r="B8" s="65">
        <v>44228</v>
      </c>
      <c r="C8" s="60">
        <v>4.0158185751217665</v>
      </c>
      <c r="D8" s="60">
        <v>4.1724911081601803</v>
      </c>
      <c r="E8" s="66">
        <v>2.6902667054813056</v>
      </c>
      <c r="F8" s="60">
        <v>3.71</v>
      </c>
    </row>
    <row r="9" spans="2:6" x14ac:dyDescent="0.25">
      <c r="B9" s="65">
        <v>44256</v>
      </c>
      <c r="C9" s="60">
        <v>3.99</v>
      </c>
      <c r="D9" s="60">
        <v>4.34</v>
      </c>
      <c r="E9" s="66">
        <v>2.7</v>
      </c>
      <c r="F9" s="60">
        <v>3.85</v>
      </c>
    </row>
    <row r="10" spans="2:6" x14ac:dyDescent="0.25">
      <c r="B10" s="65">
        <v>44287</v>
      </c>
      <c r="C10" s="60">
        <v>3.9507948903803376</v>
      </c>
      <c r="D10" s="60">
        <v>4.2890272990230844</v>
      </c>
      <c r="E10" s="66">
        <v>2.6429510698319065</v>
      </c>
      <c r="F10" s="60">
        <v>3.77</v>
      </c>
    </row>
    <row r="11" spans="2:6" x14ac:dyDescent="0.25">
      <c r="B11" s="65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5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5">
        <v>44378</v>
      </c>
      <c r="C13" s="60">
        <v>4.1900000000000004</v>
      </c>
      <c r="D13" s="60">
        <v>4.17</v>
      </c>
      <c r="E13" s="2">
        <v>2.82</v>
      </c>
      <c r="F13" s="60">
        <v>3.83</v>
      </c>
    </row>
    <row r="14" spans="2:6" x14ac:dyDescent="0.25">
      <c r="B14" s="65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5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5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6" x14ac:dyDescent="0.25">
      <c r="B17" s="65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6" x14ac:dyDescent="0.25">
      <c r="B18" s="65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6" x14ac:dyDescent="0.25">
      <c r="B19" s="65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6" x14ac:dyDescent="0.25">
      <c r="B20" s="65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6" x14ac:dyDescent="0.25">
      <c r="B21" s="65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6" x14ac:dyDescent="0.25">
      <c r="B22" s="65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6" x14ac:dyDescent="0.25">
      <c r="B23" s="65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6" x14ac:dyDescent="0.25">
      <c r="B24" s="65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6" x14ac:dyDescent="0.25">
      <c r="B25" s="65">
        <v>44743</v>
      </c>
      <c r="C25" s="60">
        <v>5.1100000000000003</v>
      </c>
      <c r="D25" s="60">
        <v>5.0599999999999996</v>
      </c>
      <c r="E25" s="2">
        <v>3.88</v>
      </c>
      <c r="F25" s="60">
        <v>4.8</v>
      </c>
    </row>
    <row r="26" spans="2:6" x14ac:dyDescent="0.25">
      <c r="B26" s="65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6" x14ac:dyDescent="0.25">
      <c r="B27" s="65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6" x14ac:dyDescent="0.25">
      <c r="B28" s="65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6" x14ac:dyDescent="0.25">
      <c r="B29" s="65">
        <v>44866</v>
      </c>
      <c r="C29" s="2">
        <v>6.26</v>
      </c>
      <c r="D29" s="2">
        <v>6.05</v>
      </c>
      <c r="E29" s="2">
        <v>4.87</v>
      </c>
      <c r="F29" s="2">
        <v>5.87</v>
      </c>
    </row>
    <row r="30" spans="2:6" x14ac:dyDescent="0.25">
      <c r="B30" s="65">
        <v>44896</v>
      </c>
      <c r="C30" s="2">
        <v>6.52</v>
      </c>
      <c r="D30" s="2">
        <v>6.3</v>
      </c>
      <c r="E30" s="2">
        <v>5.09</v>
      </c>
      <c r="F30" s="2">
        <v>6.16</v>
      </c>
    </row>
    <row r="31" spans="2:6" x14ac:dyDescent="0.25">
      <c r="B31" s="65">
        <v>44927</v>
      </c>
      <c r="C31" s="2">
        <v>6.59</v>
      </c>
      <c r="D31" s="2">
        <v>6.34</v>
      </c>
      <c r="E31" s="2">
        <v>5.23</v>
      </c>
      <c r="F31" s="2">
        <v>6.22</v>
      </c>
    </row>
    <row r="32" spans="2:6" x14ac:dyDescent="0.25">
      <c r="B32" s="65">
        <v>44958</v>
      </c>
      <c r="C32" s="2">
        <v>6.64</v>
      </c>
      <c r="D32" s="2">
        <v>6.36</v>
      </c>
      <c r="E32" s="2">
        <v>5.3</v>
      </c>
      <c r="F32" s="2">
        <v>6.25</v>
      </c>
    </row>
    <row r="33" spans="2:6" x14ac:dyDescent="0.25">
      <c r="B33" s="65">
        <v>44986</v>
      </c>
      <c r="C33" s="2">
        <v>6.82</v>
      </c>
      <c r="D33" s="2">
        <v>6.53</v>
      </c>
      <c r="E33" s="2">
        <v>5.6</v>
      </c>
      <c r="F33" s="2">
        <v>6.48</v>
      </c>
    </row>
    <row r="34" spans="2:6" x14ac:dyDescent="0.25">
      <c r="B34" s="65">
        <v>45017</v>
      </c>
      <c r="C34" s="2">
        <v>6.6816733751746167</v>
      </c>
      <c r="D34" s="2">
        <v>6.4825191507038458</v>
      </c>
      <c r="E34" s="2">
        <v>5.4895371626070535</v>
      </c>
      <c r="F34" s="2">
        <v>6.36</v>
      </c>
    </row>
    <row r="35" spans="2:6" x14ac:dyDescent="0.25">
      <c r="B35" s="65">
        <v>45047</v>
      </c>
      <c r="C35" s="2">
        <v>6.6693104701384911</v>
      </c>
      <c r="D35" s="2">
        <v>6.4056602063565782</v>
      </c>
      <c r="E35" s="2">
        <v>5.6551669500162385</v>
      </c>
      <c r="F35" s="2">
        <v>6.32</v>
      </c>
    </row>
    <row r="36" spans="2:6" x14ac:dyDescent="0.25">
      <c r="B36" s="65">
        <v>45078</v>
      </c>
      <c r="C36" s="2">
        <v>6.7197774440870042</v>
      </c>
      <c r="D36" s="2">
        <v>6.3119548215279595</v>
      </c>
      <c r="E36" s="2">
        <v>5.670452231013142</v>
      </c>
      <c r="F36" s="2">
        <v>6.34</v>
      </c>
    </row>
    <row r="37" spans="2:6" x14ac:dyDescent="0.25">
      <c r="B37" s="65">
        <v>45108</v>
      </c>
      <c r="C37" s="2">
        <v>6.7285099624606133</v>
      </c>
      <c r="D37" s="2">
        <v>6.32</v>
      </c>
      <c r="E37" s="2">
        <v>5.69</v>
      </c>
      <c r="F37" s="2">
        <v>6.34</v>
      </c>
    </row>
    <row r="38" spans="2:6" x14ac:dyDescent="0.25">
      <c r="B38" s="65">
        <v>45139</v>
      </c>
      <c r="C38" s="2">
        <v>6.737677892288132</v>
      </c>
      <c r="D38" s="2">
        <v>6.3393296488739557</v>
      </c>
      <c r="E38" s="2">
        <v>5.6948338146576543</v>
      </c>
      <c r="F38" s="2">
        <v>6.329854072565662</v>
      </c>
    </row>
    <row r="39" spans="2:6" x14ac:dyDescent="0.25">
      <c r="B39" s="65">
        <v>45170</v>
      </c>
      <c r="C39" s="2">
        <v>6.6930243346397029</v>
      </c>
      <c r="D39" s="2">
        <v>6.3142510421056777</v>
      </c>
      <c r="E39" s="2">
        <v>5.741983580997343</v>
      </c>
      <c r="F39" s="2">
        <v>6.32</v>
      </c>
    </row>
    <row r="40" spans="2:6" x14ac:dyDescent="0.25">
      <c r="B40" s="65">
        <v>45200</v>
      </c>
      <c r="C40" s="121">
        <v>6.5832638368984</v>
      </c>
      <c r="D40" s="121">
        <v>6.3631132622846591</v>
      </c>
      <c r="E40" s="121">
        <v>5.8589534938468404</v>
      </c>
      <c r="F40" s="121">
        <v>6.3087440604394818</v>
      </c>
    </row>
    <row r="41" spans="2:6" x14ac:dyDescent="0.25">
      <c r="B41" s="65">
        <v>45231</v>
      </c>
      <c r="C41" s="121">
        <v>6.72</v>
      </c>
      <c r="D41" s="121">
        <v>6.34</v>
      </c>
      <c r="E41" s="121">
        <v>5.83</v>
      </c>
      <c r="F41" s="121">
        <v>6.34</v>
      </c>
    </row>
    <row r="42" spans="2:6" x14ac:dyDescent="0.25">
      <c r="B42" s="128" t="s">
        <v>245</v>
      </c>
      <c r="C42" s="128"/>
      <c r="D42" s="128"/>
      <c r="E42" s="128"/>
      <c r="F42" s="128"/>
    </row>
    <row r="43" spans="2:6" x14ac:dyDescent="0.25">
      <c r="B43" s="128" t="s">
        <v>178</v>
      </c>
      <c r="C43" s="128"/>
      <c r="D43" s="128"/>
      <c r="E43" s="128"/>
      <c r="F43" s="128"/>
    </row>
    <row r="46" spans="2:6" x14ac:dyDescent="0.25">
      <c r="C46" s="112"/>
      <c r="D46" s="112"/>
      <c r="E46" s="112"/>
      <c r="F46" s="112"/>
    </row>
  </sheetData>
  <mergeCells count="5">
    <mergeCell ref="B2:F2"/>
    <mergeCell ref="B3:F3"/>
    <mergeCell ref="B4:F4"/>
    <mergeCell ref="B42:F42"/>
    <mergeCell ref="B43:F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2:CR117"/>
  <sheetViews>
    <sheetView zoomScaleNormal="100" workbookViewId="0">
      <pane xSplit="3" ySplit="4" topLeftCell="CM5" activePane="bottomRight" state="frozen"/>
      <selection activeCell="AV94" sqref="AV94"/>
      <selection pane="topRight" activeCell="AV94" sqref="AV94"/>
      <selection pane="bottomLeft" activeCell="AV94" sqref="AV94"/>
      <selection pane="bottomRight" activeCell="CT106" sqref="CT106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customWidth="1"/>
    <col min="53" max="53" width="9.140625" style="10" customWidth="1"/>
    <col min="54" max="54" width="10" style="4" customWidth="1"/>
    <col min="55" max="57" width="9.140625" style="10" customWidth="1"/>
    <col min="58" max="58" width="8.5703125" style="10" customWidth="1"/>
    <col min="59" max="60" width="9" style="10" customWidth="1"/>
    <col min="61" max="61" width="8.85546875" style="10" customWidth="1"/>
    <col min="62" max="62" width="10" style="10" customWidth="1"/>
    <col min="63" max="66" width="10.140625" style="10" customWidth="1"/>
    <col min="67" max="71" width="9.140625" style="10" customWidth="1"/>
    <col min="72" max="96" width="10.42578125" style="10" customWidth="1"/>
    <col min="97" max="16384" width="9.140625" style="10"/>
  </cols>
  <sheetData>
    <row r="2" spans="2:96" ht="14.1" customHeight="1" x14ac:dyDescent="0.25">
      <c r="B2" s="40" t="s">
        <v>208</v>
      </c>
      <c r="C2" s="61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122"/>
    </row>
    <row r="3" spans="2:96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120" t="s">
        <v>2</v>
      </c>
    </row>
    <row r="4" spans="2:96" x14ac:dyDescent="0.2">
      <c r="B4" s="29"/>
      <c r="C4" s="30" t="s">
        <v>43</v>
      </c>
      <c r="D4" s="31">
        <v>42461</v>
      </c>
      <c r="E4" s="31" t="s">
        <v>166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153</v>
      </c>
      <c r="AV4" s="36" t="s">
        <v>154</v>
      </c>
      <c r="AW4" s="36" t="s">
        <v>155</v>
      </c>
      <c r="AX4" s="37" t="s">
        <v>157</v>
      </c>
      <c r="AY4" s="36" t="s">
        <v>158</v>
      </c>
      <c r="AZ4" s="36" t="s">
        <v>160</v>
      </c>
      <c r="BA4" s="36" t="s">
        <v>161</v>
      </c>
      <c r="BB4" s="36" t="s">
        <v>162</v>
      </c>
      <c r="BC4" s="36" t="s">
        <v>163</v>
      </c>
      <c r="BD4" s="36" t="s">
        <v>164</v>
      </c>
      <c r="BE4" s="36" t="s">
        <v>165</v>
      </c>
      <c r="BF4" s="36" t="s">
        <v>167</v>
      </c>
      <c r="BG4" s="36" t="s">
        <v>168</v>
      </c>
      <c r="BH4" s="36" t="s">
        <v>169</v>
      </c>
      <c r="BI4" s="44" t="s">
        <v>170</v>
      </c>
      <c r="BJ4" s="44" t="s">
        <v>171</v>
      </c>
      <c r="BK4" s="36" t="s">
        <v>172</v>
      </c>
      <c r="BL4" s="36" t="s">
        <v>173</v>
      </c>
      <c r="BM4" s="45" t="s">
        <v>174</v>
      </c>
      <c r="BN4" s="46" t="s">
        <v>175</v>
      </c>
      <c r="BO4" s="46" t="s">
        <v>176</v>
      </c>
      <c r="BP4" s="46" t="s">
        <v>177</v>
      </c>
      <c r="BQ4" s="48" t="s">
        <v>179</v>
      </c>
      <c r="BR4" s="46" t="s">
        <v>180</v>
      </c>
      <c r="BS4" s="46" t="s">
        <v>181</v>
      </c>
      <c r="BT4" s="46" t="s">
        <v>182</v>
      </c>
      <c r="BU4" s="46" t="s">
        <v>183</v>
      </c>
      <c r="BV4" s="46" t="s">
        <v>184</v>
      </c>
      <c r="BW4" s="46" t="s">
        <v>185</v>
      </c>
      <c r="BX4" s="46" t="s">
        <v>186</v>
      </c>
      <c r="BY4" s="46" t="s">
        <v>187</v>
      </c>
      <c r="BZ4" s="46" t="s">
        <v>188</v>
      </c>
      <c r="CA4" s="46" t="s">
        <v>189</v>
      </c>
      <c r="CB4" s="46" t="s">
        <v>190</v>
      </c>
      <c r="CC4" s="46" t="s">
        <v>197</v>
      </c>
      <c r="CD4" s="46" t="s">
        <v>198</v>
      </c>
      <c r="CE4" s="46" t="s">
        <v>199</v>
      </c>
      <c r="CF4" s="46" t="s">
        <v>201</v>
      </c>
      <c r="CG4" s="46" t="s">
        <v>202</v>
      </c>
      <c r="CH4" s="46" t="s">
        <v>203</v>
      </c>
      <c r="CI4" s="46" t="s">
        <v>204</v>
      </c>
      <c r="CJ4" s="46" t="s">
        <v>205</v>
      </c>
      <c r="CK4" s="46" t="s">
        <v>212</v>
      </c>
      <c r="CL4" s="46" t="s">
        <v>229</v>
      </c>
      <c r="CM4" s="46" t="s">
        <v>230</v>
      </c>
      <c r="CN4" s="46" t="s">
        <v>231</v>
      </c>
      <c r="CO4" s="46" t="s">
        <v>251</v>
      </c>
      <c r="CP4" s="46" t="s">
        <v>253</v>
      </c>
      <c r="CQ4" s="46" t="s">
        <v>258</v>
      </c>
      <c r="CR4" s="123">
        <v>45261</v>
      </c>
    </row>
    <row r="5" spans="2:96" x14ac:dyDescent="0.2">
      <c r="B5" s="20" t="s">
        <v>50</v>
      </c>
      <c r="C5" s="67" t="s">
        <v>51</v>
      </c>
      <c r="D5" s="68"/>
      <c r="E5" s="68"/>
      <c r="F5" s="68"/>
      <c r="G5" s="68"/>
      <c r="H5" s="68"/>
      <c r="I5" s="68"/>
      <c r="J5" s="68"/>
      <c r="K5" s="68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3"/>
      <c r="Y5" s="63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69"/>
      <c r="AT5" s="6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</row>
    <row r="6" spans="2:96" ht="14.45" customHeight="1" x14ac:dyDescent="0.2">
      <c r="B6" s="63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0"/>
      <c r="BA6" s="70"/>
      <c r="BB6" s="70"/>
      <c r="BC6" s="70"/>
      <c r="BD6" s="70"/>
      <c r="BE6" s="70"/>
      <c r="BF6" s="70"/>
      <c r="BG6" s="70"/>
      <c r="BH6" s="2"/>
      <c r="BI6" s="1"/>
      <c r="BJ6" s="71"/>
      <c r="BK6" s="2"/>
      <c r="BL6" s="2"/>
      <c r="BM6" s="2"/>
      <c r="BN6" s="2"/>
      <c r="BO6" s="2"/>
      <c r="BP6" s="2"/>
      <c r="BQ6" s="2"/>
      <c r="BR6" s="22"/>
      <c r="BS6" s="22"/>
      <c r="BT6" s="22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</row>
    <row r="7" spans="2:96" ht="14.45" customHeight="1" x14ac:dyDescent="0.2">
      <c r="B7" s="63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0"/>
      <c r="BA7" s="70"/>
      <c r="BB7" s="70"/>
      <c r="BC7" s="70"/>
      <c r="BD7" s="70"/>
      <c r="BE7" s="70"/>
      <c r="BF7" s="70"/>
      <c r="BG7" s="70"/>
      <c r="BH7" s="2"/>
      <c r="BI7" s="1"/>
      <c r="BJ7" s="71"/>
      <c r="BK7" s="2"/>
      <c r="BL7" s="2"/>
      <c r="BM7" s="2"/>
      <c r="BN7" s="2"/>
      <c r="BO7" s="2"/>
      <c r="BP7" s="2"/>
      <c r="BQ7" s="2"/>
      <c r="BR7" s="22"/>
      <c r="BS7" s="22"/>
      <c r="BT7" s="22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</row>
    <row r="8" spans="2:96" ht="14.45" customHeight="1" x14ac:dyDescent="0.2">
      <c r="B8" s="63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1">
        <v>7.4</v>
      </c>
      <c r="BK8" s="2">
        <v>7.4</v>
      </c>
      <c r="BL8" s="2">
        <v>7.4</v>
      </c>
      <c r="BM8" s="2">
        <v>7.4</v>
      </c>
      <c r="BN8" s="72">
        <v>7.35</v>
      </c>
      <c r="BO8" s="72">
        <v>7.35</v>
      </c>
      <c r="BP8" s="73">
        <v>7.35</v>
      </c>
      <c r="BQ8" s="73">
        <v>7.35</v>
      </c>
      <c r="BR8" s="74">
        <v>7.3</v>
      </c>
      <c r="BS8" s="74">
        <v>7.3</v>
      </c>
      <c r="BT8" s="74">
        <v>7.3</v>
      </c>
      <c r="BU8" s="55">
        <v>7.3</v>
      </c>
      <c r="BV8" s="55">
        <v>7.3</v>
      </c>
      <c r="BW8" s="55">
        <v>7.3</v>
      </c>
      <c r="BX8" s="55">
        <v>7.35</v>
      </c>
      <c r="BY8" s="55">
        <v>7.4</v>
      </c>
      <c r="BZ8" s="55">
        <v>7.5</v>
      </c>
      <c r="CA8" s="55">
        <v>7.65</v>
      </c>
      <c r="CB8" s="55">
        <v>7.7</v>
      </c>
      <c r="CC8" s="55">
        <v>7.8</v>
      </c>
      <c r="CD8" s="55">
        <v>7.95</v>
      </c>
      <c r="CE8" s="55">
        <v>8.0500000000000007</v>
      </c>
      <c r="CF8" s="55">
        <v>8.3000000000000007</v>
      </c>
      <c r="CG8" s="55">
        <v>8.5</v>
      </c>
      <c r="CH8" s="55">
        <v>8.5500000000000007</v>
      </c>
      <c r="CI8" s="55">
        <v>8.5500000000000007</v>
      </c>
      <c r="CJ8" s="55">
        <v>8.6</v>
      </c>
      <c r="CK8" s="55">
        <v>8.6</v>
      </c>
      <c r="CL8" s="55">
        <v>8.65</v>
      </c>
      <c r="CM8" s="55">
        <v>8.65</v>
      </c>
      <c r="CN8" s="55">
        <v>8.65</v>
      </c>
      <c r="CO8" s="55">
        <v>8.7000000000000011</v>
      </c>
      <c r="CP8" s="55">
        <v>8.7000000000000011</v>
      </c>
      <c r="CQ8" s="55">
        <v>8.75</v>
      </c>
      <c r="CR8" s="55">
        <v>8.75</v>
      </c>
    </row>
    <row r="9" spans="2:96" ht="14.45" customHeight="1" x14ac:dyDescent="0.2">
      <c r="B9" s="63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1">
        <v>7.35</v>
      </c>
      <c r="BK9" s="2">
        <v>7.35</v>
      </c>
      <c r="BL9" s="2">
        <v>7.35</v>
      </c>
      <c r="BM9" s="2">
        <v>7.35</v>
      </c>
      <c r="BN9" s="72">
        <v>7.35</v>
      </c>
      <c r="BO9" s="72">
        <v>7.3</v>
      </c>
      <c r="BP9" s="73">
        <v>7.25</v>
      </c>
      <c r="BQ9" s="73">
        <v>7.25</v>
      </c>
      <c r="BR9" s="74">
        <v>7.25</v>
      </c>
      <c r="BS9" s="74">
        <v>7.25</v>
      </c>
      <c r="BT9" s="74">
        <v>7.25</v>
      </c>
      <c r="BU9" s="55">
        <v>7.25</v>
      </c>
      <c r="BV9" s="55">
        <v>7.25</v>
      </c>
      <c r="BW9" s="55">
        <v>7.25</v>
      </c>
      <c r="BX9" s="55">
        <v>7.25</v>
      </c>
      <c r="BY9" s="55">
        <v>7.25</v>
      </c>
      <c r="BZ9" s="55">
        <v>7.35</v>
      </c>
      <c r="CA9" s="55">
        <v>7.5</v>
      </c>
      <c r="CB9" s="55">
        <v>7.6</v>
      </c>
      <c r="CC9" s="55">
        <v>7.7</v>
      </c>
      <c r="CD9" s="55">
        <v>7.8</v>
      </c>
      <c r="CE9" s="55">
        <v>7.95</v>
      </c>
      <c r="CF9" s="55">
        <v>8.15</v>
      </c>
      <c r="CG9" s="55">
        <v>8.3000000000000007</v>
      </c>
      <c r="CH9" s="55">
        <v>8.4</v>
      </c>
      <c r="CI9" s="55">
        <v>8.5</v>
      </c>
      <c r="CJ9" s="55">
        <v>8.6</v>
      </c>
      <c r="CK9" s="55">
        <v>8.6</v>
      </c>
      <c r="CL9" s="55">
        <v>8.65</v>
      </c>
      <c r="CM9" s="55">
        <v>8.65</v>
      </c>
      <c r="CN9" s="55">
        <v>8.6999999999999993</v>
      </c>
      <c r="CO9" s="55">
        <v>8.6999999999999993</v>
      </c>
      <c r="CP9" s="55">
        <v>8.6999999999999993</v>
      </c>
      <c r="CQ9" s="55">
        <v>8.75</v>
      </c>
      <c r="CR9" s="55">
        <v>8.8000000000000007</v>
      </c>
    </row>
    <row r="10" spans="2:96" ht="14.45" customHeight="1" x14ac:dyDescent="0.2">
      <c r="B10" s="63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1">
        <v>7.3</v>
      </c>
      <c r="BK10" s="2">
        <v>7.3</v>
      </c>
      <c r="BL10" s="2">
        <v>7.3</v>
      </c>
      <c r="BM10" s="2">
        <v>7.3</v>
      </c>
      <c r="BN10" s="72">
        <v>7.3</v>
      </c>
      <c r="BO10" s="72">
        <v>7.3</v>
      </c>
      <c r="BP10" s="73">
        <v>7.3</v>
      </c>
      <c r="BQ10" s="73">
        <v>7.3</v>
      </c>
      <c r="BR10" s="74">
        <v>7.25</v>
      </c>
      <c r="BS10" s="74">
        <v>7.25</v>
      </c>
      <c r="BT10" s="74">
        <v>7.25</v>
      </c>
      <c r="BU10" s="55">
        <v>7.25</v>
      </c>
      <c r="BV10" s="55">
        <v>7.25</v>
      </c>
      <c r="BW10" s="55">
        <v>7.25</v>
      </c>
      <c r="BX10" s="55">
        <v>7.25</v>
      </c>
      <c r="BY10" s="55">
        <v>7.4</v>
      </c>
      <c r="BZ10" s="55">
        <v>7.7</v>
      </c>
      <c r="CA10" s="55">
        <v>7.5</v>
      </c>
      <c r="CB10" s="55">
        <v>7.6</v>
      </c>
      <c r="CC10" s="55">
        <v>7.6</v>
      </c>
      <c r="CD10" s="55">
        <v>7.8</v>
      </c>
      <c r="CE10" s="55">
        <v>7.9</v>
      </c>
      <c r="CF10" s="55">
        <v>7.9</v>
      </c>
      <c r="CG10" s="55">
        <v>8.1999999999999993</v>
      </c>
      <c r="CH10" s="55">
        <v>8.4</v>
      </c>
      <c r="CI10" s="55">
        <v>8.4</v>
      </c>
      <c r="CJ10" s="55">
        <v>8.5</v>
      </c>
      <c r="CK10" s="55">
        <v>8.5</v>
      </c>
      <c r="CL10" s="55">
        <v>8.5</v>
      </c>
      <c r="CM10" s="55">
        <v>8.5</v>
      </c>
      <c r="CN10" s="55">
        <v>8.6</v>
      </c>
      <c r="CO10" s="55">
        <v>8.6</v>
      </c>
      <c r="CP10" s="55">
        <v>8.6999999999999993</v>
      </c>
      <c r="CQ10" s="55">
        <v>8.6999999999999993</v>
      </c>
      <c r="CR10" s="55">
        <v>8.6999999999999993</v>
      </c>
    </row>
    <row r="11" spans="2:96" ht="14.1" customHeight="1" x14ac:dyDescent="0.2">
      <c r="B11" s="63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0"/>
      <c r="BA11" s="70"/>
      <c r="BB11" s="70"/>
      <c r="BC11" s="70"/>
      <c r="BD11" s="70"/>
      <c r="BE11" s="70"/>
      <c r="BF11" s="70"/>
      <c r="BG11" s="70"/>
      <c r="BH11" s="2"/>
      <c r="BI11" s="1"/>
      <c r="BJ11" s="71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</row>
    <row r="12" spans="2:96" ht="14.45" customHeight="1" x14ac:dyDescent="0.2">
      <c r="B12" s="63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1">
        <v>7.35</v>
      </c>
      <c r="BK12" s="2">
        <v>7.35</v>
      </c>
      <c r="BL12" s="2">
        <v>7.35</v>
      </c>
      <c r="BM12" s="2">
        <v>7.35</v>
      </c>
      <c r="BN12" s="72">
        <v>7.35</v>
      </c>
      <c r="BO12" s="72">
        <v>7.35</v>
      </c>
      <c r="BP12" s="73">
        <v>7.35</v>
      </c>
      <c r="BQ12" s="73">
        <v>7.35</v>
      </c>
      <c r="BR12" s="74">
        <v>7.25</v>
      </c>
      <c r="BS12" s="74">
        <v>7.25</v>
      </c>
      <c r="BT12" s="74">
        <v>7.25</v>
      </c>
      <c r="BU12" s="55">
        <v>7.25</v>
      </c>
      <c r="BV12" s="55">
        <v>7.25</v>
      </c>
      <c r="BW12" s="55">
        <v>7.25</v>
      </c>
      <c r="BX12" s="55">
        <v>7.25</v>
      </c>
      <c r="BY12" s="55">
        <v>7.35</v>
      </c>
      <c r="BZ12" s="55">
        <v>7.4</v>
      </c>
      <c r="CA12" s="55">
        <v>7.5</v>
      </c>
      <c r="CB12" s="55">
        <v>7.65</v>
      </c>
      <c r="CC12" s="55">
        <v>7.75</v>
      </c>
      <c r="CD12" s="55">
        <v>7.9</v>
      </c>
      <c r="CE12" s="55">
        <v>8.1</v>
      </c>
      <c r="CF12" s="55">
        <v>8.15</v>
      </c>
      <c r="CG12" s="55">
        <v>8.35</v>
      </c>
      <c r="CH12" s="55">
        <v>8.5</v>
      </c>
      <c r="CI12" s="55">
        <v>8.6</v>
      </c>
      <c r="CJ12" s="55">
        <v>8.65</v>
      </c>
      <c r="CK12" s="55">
        <v>8.65</v>
      </c>
      <c r="CL12" s="55">
        <v>8.65</v>
      </c>
      <c r="CM12" s="55">
        <v>8.65</v>
      </c>
      <c r="CN12" s="55">
        <v>8.6999999999999993</v>
      </c>
      <c r="CO12" s="55">
        <v>8.6999999999999993</v>
      </c>
      <c r="CP12" s="55">
        <v>8.6999999999999993</v>
      </c>
      <c r="CQ12" s="55">
        <v>8.75</v>
      </c>
      <c r="CR12" s="55">
        <v>8.75</v>
      </c>
    </row>
    <row r="13" spans="2:96" ht="14.45" customHeight="1" x14ac:dyDescent="0.2">
      <c r="B13" s="63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1">
        <v>7.1</v>
      </c>
      <c r="BK13" s="2">
        <v>7.1</v>
      </c>
      <c r="BL13" s="2">
        <v>7.1</v>
      </c>
      <c r="BM13" s="2">
        <v>7.1</v>
      </c>
      <c r="BN13" s="72">
        <v>7.1</v>
      </c>
      <c r="BO13" s="72">
        <v>7.1</v>
      </c>
      <c r="BP13" s="73">
        <v>7.1</v>
      </c>
      <c r="BQ13" s="73">
        <v>7.1</v>
      </c>
      <c r="BR13" s="74">
        <v>7.1</v>
      </c>
      <c r="BS13" s="74">
        <v>7.1</v>
      </c>
      <c r="BT13" s="74">
        <v>7.15</v>
      </c>
      <c r="BU13" s="55">
        <v>7.15</v>
      </c>
      <c r="BV13" s="55">
        <v>7.15</v>
      </c>
      <c r="BW13" s="55">
        <v>7.25</v>
      </c>
      <c r="BX13" s="55">
        <v>7.25</v>
      </c>
      <c r="BY13" s="55">
        <v>7.25</v>
      </c>
      <c r="BZ13" s="55">
        <v>7.4</v>
      </c>
      <c r="CA13" s="55">
        <v>7.45</v>
      </c>
      <c r="CB13" s="55">
        <v>7.5</v>
      </c>
      <c r="CC13" s="55">
        <v>7.55</v>
      </c>
      <c r="CD13" s="55">
        <v>7.6</v>
      </c>
      <c r="CE13" s="55">
        <v>7.65</v>
      </c>
      <c r="CF13" s="55">
        <v>7.9</v>
      </c>
      <c r="CG13" s="55">
        <v>8.15</v>
      </c>
      <c r="CH13" s="55">
        <v>8.15</v>
      </c>
      <c r="CI13" s="55">
        <v>8.4499999999999993</v>
      </c>
      <c r="CJ13" s="55">
        <v>8.4499999999999993</v>
      </c>
      <c r="CK13" s="55">
        <v>8.4499999999999993</v>
      </c>
      <c r="CL13" s="55">
        <v>8.6</v>
      </c>
      <c r="CM13" s="55">
        <v>8.6</v>
      </c>
      <c r="CN13" s="55">
        <v>8.6</v>
      </c>
      <c r="CO13" s="55">
        <v>8.6</v>
      </c>
      <c r="CP13" s="55">
        <v>8.65</v>
      </c>
      <c r="CQ13" s="55">
        <v>8.7000000000000011</v>
      </c>
      <c r="CR13" s="55">
        <v>8.7000000000000011</v>
      </c>
    </row>
    <row r="14" spans="2:96" ht="14.45" customHeight="1" x14ac:dyDescent="0.2">
      <c r="B14" s="63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5">
        <v>8.75</v>
      </c>
      <c r="S14" s="76">
        <v>8.75</v>
      </c>
      <c r="T14" s="2">
        <v>8.75</v>
      </c>
      <c r="U14" s="75">
        <v>8.65</v>
      </c>
      <c r="V14" s="75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5">
        <v>8.75</v>
      </c>
      <c r="AC14" s="75">
        <v>8.75</v>
      </c>
      <c r="AD14" s="75">
        <v>8.85</v>
      </c>
      <c r="AE14" s="75">
        <v>8.85</v>
      </c>
      <c r="AF14" s="75">
        <v>8.85</v>
      </c>
      <c r="AG14" s="2">
        <v>8.9499999999999993</v>
      </c>
      <c r="AH14" s="75">
        <v>8.9499999999999993</v>
      </c>
      <c r="AI14" s="75">
        <v>8.9499999999999993</v>
      </c>
      <c r="AJ14" s="75">
        <v>8.9499999999999993</v>
      </c>
      <c r="AK14" s="75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0"/>
      <c r="BA14" s="70"/>
      <c r="BB14" s="70"/>
      <c r="BC14" s="70"/>
      <c r="BD14" s="70"/>
      <c r="BE14" s="70"/>
      <c r="BF14" s="70"/>
      <c r="BG14" s="70"/>
      <c r="BH14" s="56"/>
      <c r="BI14" s="1"/>
      <c r="BJ14" s="77"/>
      <c r="BK14" s="56"/>
      <c r="BL14" s="56"/>
      <c r="BM14" s="56"/>
      <c r="BN14" s="56"/>
      <c r="BO14" s="56"/>
      <c r="BP14" s="56"/>
      <c r="BQ14" s="56"/>
      <c r="BR14" s="57"/>
      <c r="BS14" s="57"/>
      <c r="BT14" s="57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</row>
    <row r="15" spans="2:96" ht="14.1" customHeight="1" x14ac:dyDescent="0.2">
      <c r="B15" s="63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5">
        <v>8.6</v>
      </c>
      <c r="S15" s="76">
        <v>8.5500000000000007</v>
      </c>
      <c r="T15" s="2">
        <v>8.5500000000000007</v>
      </c>
      <c r="U15" s="75">
        <v>8.4</v>
      </c>
      <c r="V15" s="75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5">
        <v>8.35</v>
      </c>
      <c r="AC15" s="75">
        <v>8.35</v>
      </c>
      <c r="AD15" s="75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56"/>
      <c r="BI15" s="1"/>
      <c r="BJ15" s="77"/>
      <c r="BK15" s="56"/>
      <c r="BL15" s="56"/>
      <c r="BM15" s="56"/>
      <c r="BN15" s="56"/>
      <c r="BO15" s="56"/>
      <c r="BP15" s="56"/>
      <c r="BQ15" s="56"/>
      <c r="BR15" s="57"/>
      <c r="BS15" s="57"/>
      <c r="BT15" s="57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</row>
    <row r="16" spans="2:96" ht="14.1" customHeight="1" x14ac:dyDescent="0.2">
      <c r="B16" s="63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56"/>
      <c r="BI16" s="1"/>
      <c r="BJ16" s="77"/>
      <c r="BK16" s="56"/>
      <c r="BL16" s="56"/>
      <c r="BM16" s="56"/>
      <c r="BN16" s="56"/>
      <c r="BO16" s="56"/>
      <c r="BP16" s="56"/>
      <c r="BQ16" s="56"/>
      <c r="BR16" s="57"/>
      <c r="BS16" s="57"/>
      <c r="BT16" s="57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</row>
    <row r="17" spans="2:96" ht="14.45" customHeight="1" x14ac:dyDescent="0.2">
      <c r="B17" s="63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1">
        <v>7.3</v>
      </c>
      <c r="BK17" s="2">
        <v>7.3</v>
      </c>
      <c r="BL17" s="2">
        <v>7.3</v>
      </c>
      <c r="BM17" s="2">
        <v>7.3</v>
      </c>
      <c r="BN17" s="72">
        <v>7.3</v>
      </c>
      <c r="BO17" s="72">
        <v>7.3</v>
      </c>
      <c r="BP17" s="73">
        <v>7.35</v>
      </c>
      <c r="BQ17" s="73">
        <v>7.35</v>
      </c>
      <c r="BR17" s="74">
        <v>7.35</v>
      </c>
      <c r="BS17" s="74">
        <v>7.3</v>
      </c>
      <c r="BT17" s="74">
        <v>7.3</v>
      </c>
      <c r="BU17" s="55">
        <v>7.3</v>
      </c>
      <c r="BV17" s="55">
        <v>7.3</v>
      </c>
      <c r="BW17" s="55">
        <v>7.3</v>
      </c>
      <c r="BX17" s="55">
        <v>7.3</v>
      </c>
      <c r="BY17" s="55">
        <v>7.3</v>
      </c>
      <c r="BZ17" s="55">
        <v>7.4</v>
      </c>
      <c r="CA17" s="55">
        <v>7.55</v>
      </c>
      <c r="CB17" s="55">
        <v>7.65</v>
      </c>
      <c r="CC17" s="55">
        <v>7.75</v>
      </c>
      <c r="CD17" s="55">
        <v>7.85</v>
      </c>
      <c r="CE17" s="55">
        <v>8.1</v>
      </c>
      <c r="CF17" s="55">
        <v>8.1999999999999993</v>
      </c>
      <c r="CG17" s="55">
        <v>8.3000000000000007</v>
      </c>
      <c r="CH17" s="55">
        <v>8.4499999999999993</v>
      </c>
      <c r="CI17" s="55">
        <v>8.5500000000000007</v>
      </c>
      <c r="CJ17" s="55">
        <v>8.6</v>
      </c>
      <c r="CK17" s="55">
        <v>8.6</v>
      </c>
      <c r="CL17" s="55">
        <v>8.65</v>
      </c>
      <c r="CM17" s="55">
        <v>8.65</v>
      </c>
      <c r="CN17" s="55">
        <v>8.65</v>
      </c>
      <c r="CO17" s="55">
        <v>8.6999999999999993</v>
      </c>
      <c r="CP17" s="55">
        <v>8.6999999999999993</v>
      </c>
      <c r="CQ17" s="55">
        <v>8.75</v>
      </c>
      <c r="CR17" s="55">
        <v>8.75</v>
      </c>
    </row>
    <row r="18" spans="2:96" ht="14.45" customHeight="1" x14ac:dyDescent="0.2">
      <c r="B18" s="63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1">
        <v>7.45</v>
      </c>
      <c r="BK18" s="2">
        <v>7.45</v>
      </c>
      <c r="BL18" s="2">
        <v>7.45</v>
      </c>
      <c r="BM18" s="2">
        <v>7.45</v>
      </c>
      <c r="BN18" s="72">
        <v>7.45</v>
      </c>
      <c r="BO18" s="72">
        <v>7.45</v>
      </c>
      <c r="BP18" s="73">
        <v>7.45</v>
      </c>
      <c r="BQ18" s="73">
        <v>7.45</v>
      </c>
      <c r="BR18" s="74">
        <v>7.45</v>
      </c>
      <c r="BS18" s="74">
        <v>7.45</v>
      </c>
      <c r="BT18" s="74">
        <v>7.45</v>
      </c>
      <c r="BU18" s="55">
        <v>7.45</v>
      </c>
      <c r="BV18" s="55">
        <v>7.45</v>
      </c>
      <c r="BW18" s="55">
        <v>7.45</v>
      </c>
      <c r="BX18" s="55">
        <v>7.45</v>
      </c>
      <c r="BY18" s="55">
        <v>7.45</v>
      </c>
      <c r="BZ18" s="55">
        <v>7.45</v>
      </c>
      <c r="CA18" s="55">
        <v>7.55</v>
      </c>
      <c r="CB18" s="55">
        <v>7.65</v>
      </c>
      <c r="CC18" s="55">
        <v>7.75</v>
      </c>
      <c r="CD18" s="55">
        <v>7.9</v>
      </c>
      <c r="CE18" s="55">
        <v>8.0500000000000007</v>
      </c>
      <c r="CF18" s="55">
        <v>8.25</v>
      </c>
      <c r="CG18" s="55">
        <v>8.3000000000000007</v>
      </c>
      <c r="CH18" s="55">
        <v>8.4499999999999993</v>
      </c>
      <c r="CI18" s="55">
        <v>8.6</v>
      </c>
      <c r="CJ18" s="55">
        <v>8.6</v>
      </c>
      <c r="CK18" s="55">
        <v>8.65</v>
      </c>
      <c r="CL18" s="55">
        <v>8.65</v>
      </c>
      <c r="CM18" s="55">
        <v>8.65</v>
      </c>
      <c r="CN18" s="55">
        <v>8.6999999999999993</v>
      </c>
      <c r="CO18" s="55">
        <v>8.6999999999999993</v>
      </c>
      <c r="CP18" s="55">
        <v>8.6999999999999993</v>
      </c>
      <c r="CQ18" s="55">
        <v>8.6999999999999993</v>
      </c>
      <c r="CR18" s="55">
        <v>8.75</v>
      </c>
    </row>
    <row r="19" spans="2:96" ht="14.45" customHeight="1" x14ac:dyDescent="0.2">
      <c r="B19" s="63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0"/>
      <c r="BA19" s="70"/>
      <c r="BB19" s="70"/>
      <c r="BC19" s="70"/>
      <c r="BD19" s="70"/>
      <c r="BE19" s="70"/>
      <c r="BF19" s="70"/>
      <c r="BG19" s="70"/>
      <c r="BH19" s="2"/>
      <c r="BI19" s="1"/>
      <c r="BJ19" s="71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</row>
    <row r="20" spans="2:96" ht="14.45" customHeight="1" x14ac:dyDescent="0.2">
      <c r="B20" s="63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1">
        <v>7.65</v>
      </c>
      <c r="BK20" s="2">
        <v>7.65</v>
      </c>
      <c r="BL20" s="2">
        <v>7.6</v>
      </c>
      <c r="BM20" s="2">
        <v>7.6</v>
      </c>
      <c r="BN20" s="72">
        <v>7.6</v>
      </c>
      <c r="BO20" s="72">
        <v>7.5</v>
      </c>
      <c r="BP20" s="73">
        <v>7.5</v>
      </c>
      <c r="BQ20" s="73">
        <v>7.45</v>
      </c>
      <c r="BR20" s="74">
        <v>7.45</v>
      </c>
      <c r="BS20" s="74">
        <v>7.45</v>
      </c>
      <c r="BT20" s="74">
        <v>7.45</v>
      </c>
      <c r="BU20" s="55">
        <v>7.45</v>
      </c>
      <c r="BV20" s="55">
        <v>7.45</v>
      </c>
      <c r="BW20" s="55">
        <v>7.45</v>
      </c>
      <c r="BX20" s="55">
        <v>7.45</v>
      </c>
      <c r="BY20" s="55">
        <v>7.5</v>
      </c>
      <c r="BZ20" s="55">
        <v>7.5</v>
      </c>
      <c r="CA20" s="55">
        <v>7.55</v>
      </c>
      <c r="CB20" s="55">
        <v>7.65</v>
      </c>
      <c r="CC20" s="55">
        <v>7.7</v>
      </c>
      <c r="CD20" s="55">
        <v>7.8</v>
      </c>
      <c r="CE20" s="55">
        <v>8</v>
      </c>
      <c r="CF20" s="55">
        <v>8.15</v>
      </c>
      <c r="CG20" s="55">
        <v>8.3000000000000007</v>
      </c>
      <c r="CH20" s="55">
        <v>8.5</v>
      </c>
      <c r="CI20" s="55">
        <v>8.6</v>
      </c>
      <c r="CJ20" s="55">
        <v>8.65</v>
      </c>
      <c r="CK20" s="55">
        <v>8.65</v>
      </c>
      <c r="CL20" s="55">
        <v>8.65</v>
      </c>
      <c r="CM20" s="55">
        <v>8.6999999999999993</v>
      </c>
      <c r="CN20" s="55">
        <v>8.9</v>
      </c>
      <c r="CO20" s="55">
        <v>8.9</v>
      </c>
      <c r="CP20" s="55">
        <v>8.9</v>
      </c>
      <c r="CQ20" s="55">
        <v>8.9500000000000011</v>
      </c>
      <c r="CR20" s="55">
        <v>8.9500000000000011</v>
      </c>
    </row>
    <row r="21" spans="2:96" ht="14.45" customHeight="1" x14ac:dyDescent="0.2">
      <c r="B21" s="63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1">
        <v>7.35</v>
      </c>
      <c r="BK21" s="2">
        <v>7.35</v>
      </c>
      <c r="BL21" s="2">
        <v>7.35</v>
      </c>
      <c r="BM21" s="2">
        <v>7.35</v>
      </c>
      <c r="BN21" s="72">
        <v>7.3</v>
      </c>
      <c r="BO21" s="72">
        <v>7.3</v>
      </c>
      <c r="BP21" s="73">
        <v>7.3</v>
      </c>
      <c r="BQ21" s="73">
        <v>7.3</v>
      </c>
      <c r="BR21" s="74">
        <v>7.25</v>
      </c>
      <c r="BS21" s="74">
        <v>7.25</v>
      </c>
      <c r="BT21" s="74">
        <v>7.25</v>
      </c>
      <c r="BU21" s="55">
        <v>7.25</v>
      </c>
      <c r="BV21" s="55">
        <v>7.25</v>
      </c>
      <c r="BW21" s="55">
        <v>7.25</v>
      </c>
      <c r="BX21" s="55">
        <v>7.25</v>
      </c>
      <c r="BY21" s="55">
        <v>7.25</v>
      </c>
      <c r="BZ21" s="55">
        <v>7.4</v>
      </c>
      <c r="CA21" s="55">
        <v>7.55</v>
      </c>
      <c r="CB21" s="55">
        <v>7.65</v>
      </c>
      <c r="CC21" s="55">
        <v>7.7</v>
      </c>
      <c r="CD21" s="55">
        <v>7.75</v>
      </c>
      <c r="CE21" s="55">
        <v>8.0500000000000007</v>
      </c>
      <c r="CF21" s="55">
        <v>8.1</v>
      </c>
      <c r="CG21" s="55">
        <v>8.3000000000000007</v>
      </c>
      <c r="CH21" s="55">
        <v>8.4</v>
      </c>
      <c r="CI21" s="55">
        <v>8.5</v>
      </c>
      <c r="CJ21" s="55">
        <v>8.5</v>
      </c>
      <c r="CK21" s="55">
        <v>8.5</v>
      </c>
      <c r="CL21" s="55">
        <v>8.6</v>
      </c>
      <c r="CM21" s="55">
        <v>8.6</v>
      </c>
      <c r="CN21" s="55">
        <v>8.6</v>
      </c>
      <c r="CO21" s="55">
        <v>8.65</v>
      </c>
      <c r="CP21" s="55">
        <v>8.65</v>
      </c>
      <c r="CQ21" s="55">
        <v>8.65</v>
      </c>
      <c r="CR21" s="55">
        <v>8.65</v>
      </c>
    </row>
    <row r="22" spans="2:96" ht="14.1" customHeight="1" x14ac:dyDescent="0.2">
      <c r="B22" s="63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0"/>
      <c r="BA22" s="70"/>
      <c r="BB22" s="70"/>
      <c r="BC22" s="70"/>
      <c r="BD22" s="70"/>
      <c r="BE22" s="70"/>
      <c r="BF22" s="70"/>
      <c r="BG22" s="70"/>
      <c r="BH22" s="2"/>
      <c r="BI22" s="1"/>
      <c r="BJ22" s="71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</row>
    <row r="23" spans="2:96" ht="14.1" customHeight="1" x14ac:dyDescent="0.2">
      <c r="B23" s="63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0"/>
      <c r="BA23" s="70"/>
      <c r="BB23" s="70"/>
      <c r="BC23" s="70"/>
      <c r="BD23" s="70"/>
      <c r="BE23" s="70"/>
      <c r="BF23" s="70"/>
      <c r="BG23" s="70"/>
      <c r="BH23" s="2"/>
      <c r="BI23" s="1"/>
      <c r="BJ23" s="71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</row>
    <row r="24" spans="2:96" ht="14.45" customHeight="1" x14ac:dyDescent="0.2">
      <c r="B24" s="63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1">
        <v>7</v>
      </c>
      <c r="BK24" s="2">
        <v>7</v>
      </c>
      <c r="BL24" s="2">
        <v>7</v>
      </c>
      <c r="BM24" s="2">
        <v>7</v>
      </c>
      <c r="BN24" s="72">
        <v>7</v>
      </c>
      <c r="BO24" s="72">
        <v>7</v>
      </c>
      <c r="BP24" s="73">
        <v>7</v>
      </c>
      <c r="BQ24" s="73">
        <v>7</v>
      </c>
      <c r="BR24" s="74">
        <v>7</v>
      </c>
      <c r="BS24" s="74">
        <v>7</v>
      </c>
      <c r="BT24" s="74">
        <v>7</v>
      </c>
      <c r="BU24" s="55">
        <v>7</v>
      </c>
      <c r="BV24" s="55">
        <v>7</v>
      </c>
      <c r="BW24" s="55">
        <v>7</v>
      </c>
      <c r="BX24" s="55">
        <v>7.1</v>
      </c>
      <c r="BY24" s="55">
        <v>7.2</v>
      </c>
      <c r="BZ24" s="55">
        <v>7.4</v>
      </c>
      <c r="CA24" s="55">
        <v>7.5</v>
      </c>
      <c r="CB24" s="55">
        <v>7.7</v>
      </c>
      <c r="CC24" s="55">
        <v>7.7</v>
      </c>
      <c r="CD24" s="55">
        <v>7.95</v>
      </c>
      <c r="CE24" s="55">
        <v>8.0500000000000007</v>
      </c>
      <c r="CF24" s="55">
        <v>8.3000000000000007</v>
      </c>
      <c r="CG24" s="55">
        <v>8.4</v>
      </c>
      <c r="CH24" s="55">
        <v>8.5</v>
      </c>
      <c r="CI24" s="55">
        <v>8.5</v>
      </c>
      <c r="CJ24" s="55">
        <v>8.5</v>
      </c>
      <c r="CK24" s="55">
        <v>8.5</v>
      </c>
      <c r="CL24" s="55">
        <v>8.5</v>
      </c>
      <c r="CM24" s="55">
        <v>8.5500000000000007</v>
      </c>
      <c r="CN24" s="55">
        <v>8.5500000000000007</v>
      </c>
      <c r="CO24" s="55">
        <v>8.5500000000000007</v>
      </c>
      <c r="CP24" s="55">
        <v>8.5500000000000007</v>
      </c>
      <c r="CQ24" s="55">
        <v>8.5500000000000007</v>
      </c>
      <c r="CR24" s="55">
        <v>8.65</v>
      </c>
    </row>
    <row r="25" spans="2:96" ht="14.1" customHeight="1" x14ac:dyDescent="0.2">
      <c r="B25" s="63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0"/>
      <c r="BA25" s="70"/>
      <c r="BB25" s="70"/>
      <c r="BC25" s="70"/>
      <c r="BD25" s="70"/>
      <c r="BE25" s="70"/>
      <c r="BF25" s="70"/>
      <c r="BG25" s="70"/>
      <c r="BH25" s="2"/>
      <c r="BI25" s="1"/>
      <c r="BJ25" s="71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</row>
    <row r="26" spans="2:96" ht="14.1" customHeight="1" x14ac:dyDescent="0.2">
      <c r="B26" s="63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0"/>
      <c r="BA26" s="70"/>
      <c r="BB26" s="70"/>
      <c r="BC26" s="70"/>
      <c r="BD26" s="70"/>
      <c r="BE26" s="70"/>
      <c r="BF26" s="70"/>
      <c r="BG26" s="70"/>
      <c r="BH26" s="2"/>
      <c r="BI26" s="1"/>
      <c r="BJ26" s="71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</row>
    <row r="27" spans="2:96" x14ac:dyDescent="0.2">
      <c r="B27" s="63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0"/>
      <c r="BA27" s="70"/>
      <c r="BB27" s="70"/>
      <c r="BC27" s="70"/>
      <c r="BD27" s="70"/>
      <c r="BE27" s="70"/>
      <c r="BF27" s="70"/>
      <c r="BG27" s="70"/>
      <c r="BH27" s="2"/>
      <c r="BI27" s="1"/>
      <c r="BJ27" s="71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</row>
    <row r="28" spans="2:96" x14ac:dyDescent="0.2">
      <c r="B28" s="63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0"/>
      <c r="BA28" s="70"/>
      <c r="BB28" s="70"/>
      <c r="BC28" s="70"/>
      <c r="BD28" s="70"/>
      <c r="BE28" s="70"/>
      <c r="BF28" s="70"/>
      <c r="BG28" s="70"/>
      <c r="BH28" s="2"/>
      <c r="BI28" s="1"/>
      <c r="BJ28" s="71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</row>
    <row r="29" spans="2:96" x14ac:dyDescent="0.2">
      <c r="B29" s="63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5">
        <v>8.6</v>
      </c>
      <c r="S29" s="76">
        <v>8.5500000000000007</v>
      </c>
      <c r="T29" s="2">
        <v>8.5500000000000007</v>
      </c>
      <c r="U29" s="75">
        <v>8.4499999999999993</v>
      </c>
      <c r="V29" s="75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6">
        <v>8.4499999999999993</v>
      </c>
      <c r="AC29" s="66">
        <v>8.4499999999999993</v>
      </c>
      <c r="AD29" s="66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1">
        <v>7.3</v>
      </c>
      <c r="BK29" s="2">
        <v>7.3</v>
      </c>
      <c r="BL29" s="2">
        <v>7.3</v>
      </c>
      <c r="BM29" s="2">
        <v>7.3</v>
      </c>
      <c r="BN29" s="72">
        <v>7.3</v>
      </c>
      <c r="BO29" s="72">
        <v>7.3</v>
      </c>
      <c r="BP29" s="73">
        <v>7.3</v>
      </c>
      <c r="BQ29" s="73">
        <v>7.3</v>
      </c>
      <c r="BR29" s="74">
        <v>7.3</v>
      </c>
      <c r="BS29" s="74">
        <v>7.3</v>
      </c>
      <c r="BT29" s="74">
        <v>7.3</v>
      </c>
      <c r="BU29" s="55">
        <v>7.3</v>
      </c>
      <c r="BV29" s="55">
        <v>7.3</v>
      </c>
      <c r="BW29" s="55">
        <v>7.3</v>
      </c>
      <c r="BX29" s="55">
        <v>7.3</v>
      </c>
      <c r="BY29" s="55">
        <v>7.45</v>
      </c>
      <c r="BZ29" s="55">
        <v>7.65</v>
      </c>
      <c r="CA29" s="55">
        <v>7.65</v>
      </c>
      <c r="CB29" s="55">
        <v>7.65</v>
      </c>
      <c r="CC29" s="55">
        <v>7.65</v>
      </c>
      <c r="CD29" s="55">
        <v>7.7</v>
      </c>
      <c r="CE29" s="55">
        <v>7.95</v>
      </c>
      <c r="CF29" s="55">
        <v>8.1</v>
      </c>
      <c r="CG29" s="55">
        <v>8.25</v>
      </c>
      <c r="CH29" s="55">
        <v>8.35</v>
      </c>
      <c r="CI29" s="55">
        <v>8.5</v>
      </c>
      <c r="CJ29" s="55">
        <v>8.6</v>
      </c>
      <c r="CK29" s="55">
        <v>8.6</v>
      </c>
      <c r="CL29" s="55">
        <v>8.65</v>
      </c>
      <c r="CM29" s="55">
        <v>8.65</v>
      </c>
      <c r="CN29" s="55">
        <v>8.65</v>
      </c>
      <c r="CO29" s="55">
        <v>8.7000000000000011</v>
      </c>
      <c r="CP29" s="55">
        <v>8.7000000000000011</v>
      </c>
      <c r="CQ29" s="55">
        <v>8.7000000000000011</v>
      </c>
      <c r="CR29" s="55">
        <v>8.7500000000000018</v>
      </c>
    </row>
    <row r="30" spans="2:96" x14ac:dyDescent="0.2">
      <c r="B30" s="63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1">
        <v>7.2</v>
      </c>
      <c r="BK30" s="2">
        <v>7.2</v>
      </c>
      <c r="BL30" s="2">
        <v>7.2</v>
      </c>
      <c r="BM30" s="2">
        <v>7.2</v>
      </c>
      <c r="BN30" s="72">
        <v>7.2</v>
      </c>
      <c r="BO30" s="72">
        <v>7.2</v>
      </c>
      <c r="BP30" s="73">
        <v>7.2</v>
      </c>
      <c r="BQ30" s="73">
        <v>7.2</v>
      </c>
      <c r="BR30" s="74">
        <v>7.25</v>
      </c>
      <c r="BS30" s="74">
        <v>7.25</v>
      </c>
      <c r="BT30" s="74">
        <v>7.25</v>
      </c>
      <c r="BU30" s="55">
        <v>7.25</v>
      </c>
      <c r="BV30" s="55">
        <v>7.25</v>
      </c>
      <c r="BW30" s="55">
        <v>7.25</v>
      </c>
      <c r="BX30" s="55">
        <v>7.25</v>
      </c>
      <c r="BY30" s="55">
        <v>7.35</v>
      </c>
      <c r="BZ30" s="55">
        <v>7.45</v>
      </c>
      <c r="CA30" s="55">
        <v>7.55</v>
      </c>
      <c r="CB30" s="55">
        <v>7.7</v>
      </c>
      <c r="CC30" s="55">
        <v>7.75</v>
      </c>
      <c r="CD30" s="55">
        <v>7.9</v>
      </c>
      <c r="CE30" s="55">
        <v>8.1999999999999993</v>
      </c>
      <c r="CF30" s="55">
        <v>8.25</v>
      </c>
      <c r="CG30" s="55">
        <v>8.4</v>
      </c>
      <c r="CH30" s="55">
        <v>8.65</v>
      </c>
      <c r="CI30" s="55">
        <v>8.65</v>
      </c>
      <c r="CJ30" s="55">
        <v>8.65</v>
      </c>
      <c r="CK30" s="55">
        <v>8.65</v>
      </c>
      <c r="CL30" s="55">
        <v>8.65</v>
      </c>
      <c r="CM30" s="55">
        <v>8.65</v>
      </c>
      <c r="CN30" s="55">
        <v>8.65</v>
      </c>
      <c r="CO30" s="55">
        <v>8.7000000000000011</v>
      </c>
      <c r="CP30" s="55">
        <v>8.7000000000000011</v>
      </c>
      <c r="CQ30" s="55">
        <v>8.6999999999999993</v>
      </c>
      <c r="CR30" s="55">
        <v>8.8000000000000007</v>
      </c>
    </row>
    <row r="31" spans="2:96" x14ac:dyDescent="0.2">
      <c r="B31" s="63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0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0"/>
      <c r="BA31" s="70"/>
      <c r="BB31" s="70"/>
      <c r="BC31" s="70"/>
      <c r="BD31" s="70"/>
      <c r="BE31" s="70"/>
      <c r="BF31" s="70"/>
      <c r="BG31" s="70"/>
      <c r="BH31" s="2"/>
      <c r="BI31" s="1"/>
      <c r="BJ31" s="71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5"/>
      <c r="CM31" s="55"/>
      <c r="CN31" s="55"/>
      <c r="CO31" s="55"/>
      <c r="CP31" s="55"/>
      <c r="CQ31" s="55"/>
      <c r="CR31" s="55"/>
    </row>
    <row r="32" spans="2:96" x14ac:dyDescent="0.2">
      <c r="B32" s="63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8">
        <v>8.5500000000000007</v>
      </c>
      <c r="AF32" s="78">
        <v>8.5500000000000007</v>
      </c>
      <c r="AG32" s="2">
        <v>8.6999999999999993</v>
      </c>
      <c r="AH32" s="1">
        <v>8.6999999999999993</v>
      </c>
      <c r="AI32" s="78">
        <v>8.75</v>
      </c>
      <c r="AJ32" s="78">
        <v>8.75</v>
      </c>
      <c r="AK32" s="78">
        <v>8.75</v>
      </c>
      <c r="AL32" s="78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0"/>
      <c r="BA32" s="70"/>
      <c r="BB32" s="70"/>
      <c r="BC32" s="70"/>
      <c r="BD32" s="70"/>
      <c r="BE32" s="70"/>
      <c r="BF32" s="70"/>
      <c r="BG32" s="70"/>
      <c r="BH32" s="2"/>
      <c r="BI32" s="1"/>
      <c r="BJ32" s="71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4"/>
      <c r="BV32" s="54"/>
      <c r="BW32" s="54"/>
      <c r="BX32" s="54"/>
      <c r="BY32" s="54"/>
      <c r="BZ32" s="55"/>
      <c r="CA32" s="55"/>
      <c r="CB32" s="55"/>
      <c r="CC32" s="55"/>
      <c r="CD32" s="55"/>
      <c r="CE32" s="55"/>
      <c r="CF32" s="55"/>
      <c r="CG32" s="55"/>
      <c r="CH32" s="55"/>
      <c r="CI32" s="54"/>
      <c r="CJ32" s="54"/>
      <c r="CK32" s="54"/>
      <c r="CL32" s="55"/>
      <c r="CM32" s="55"/>
      <c r="CN32" s="55"/>
      <c r="CO32" s="55"/>
      <c r="CP32" s="55"/>
      <c r="CQ32" s="55"/>
      <c r="CR32" s="55"/>
    </row>
    <row r="33" spans="2:96" x14ac:dyDescent="0.2">
      <c r="B33" s="20" t="s">
        <v>80</v>
      </c>
      <c r="C33" s="67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79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0"/>
      <c r="AV33" s="49"/>
      <c r="AW33" s="49"/>
      <c r="AX33" s="49"/>
      <c r="AY33" s="49"/>
      <c r="AZ33" s="81"/>
      <c r="BA33" s="81"/>
      <c r="BB33" s="81"/>
      <c r="BC33" s="2"/>
      <c r="BD33" s="2"/>
      <c r="BE33" s="2"/>
      <c r="BF33" s="2"/>
      <c r="BG33" s="2"/>
      <c r="BH33" s="2"/>
      <c r="BI33" s="1"/>
      <c r="BJ33" s="71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5"/>
      <c r="CJ33" s="55"/>
      <c r="CK33" s="55"/>
      <c r="CL33" s="54"/>
      <c r="CM33" s="54"/>
      <c r="CN33" s="54"/>
      <c r="CO33" s="54"/>
      <c r="CP33" s="54"/>
      <c r="CQ33" s="54"/>
      <c r="CR33" s="54"/>
    </row>
    <row r="34" spans="2:96" x14ac:dyDescent="0.2">
      <c r="B34" s="63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1">
        <v>7.4</v>
      </c>
      <c r="BK34" s="2">
        <v>7.4</v>
      </c>
      <c r="BL34" s="2">
        <v>7.4</v>
      </c>
      <c r="BM34" s="2">
        <v>7.35</v>
      </c>
      <c r="BN34" s="82">
        <v>7.35</v>
      </c>
      <c r="BO34" s="82">
        <v>7.35</v>
      </c>
      <c r="BP34" s="83">
        <v>7.35</v>
      </c>
      <c r="BQ34" s="83">
        <v>7.35</v>
      </c>
      <c r="BR34" s="84">
        <v>7.35</v>
      </c>
      <c r="BS34" s="84">
        <v>7.35</v>
      </c>
      <c r="BT34" s="74">
        <v>7.35</v>
      </c>
      <c r="BU34" s="85">
        <v>7.35</v>
      </c>
      <c r="BV34" s="85">
        <v>7.35</v>
      </c>
      <c r="BW34" s="58">
        <v>7.35</v>
      </c>
      <c r="BX34" s="58">
        <v>7.4</v>
      </c>
      <c r="BY34" s="58">
        <v>7.75</v>
      </c>
      <c r="BZ34" s="58">
        <v>7.95</v>
      </c>
      <c r="CA34" s="58">
        <v>8</v>
      </c>
      <c r="CB34" s="58">
        <v>8.0500000000000007</v>
      </c>
      <c r="CC34" s="58">
        <v>8.1</v>
      </c>
      <c r="CD34" s="58">
        <v>8.35</v>
      </c>
      <c r="CE34" s="58">
        <v>8.4499999999999993</v>
      </c>
      <c r="CF34" s="58">
        <v>8.75</v>
      </c>
      <c r="CG34" s="58">
        <v>8.8000000000000007</v>
      </c>
      <c r="CH34" s="58">
        <v>8.9</v>
      </c>
      <c r="CI34" s="2">
        <v>8.9499999999999993</v>
      </c>
      <c r="CJ34" s="2">
        <v>8.9499999999999993</v>
      </c>
      <c r="CK34" s="2">
        <v>9.1</v>
      </c>
      <c r="CL34" s="55">
        <v>9.1</v>
      </c>
      <c r="CM34" s="55">
        <v>9.1</v>
      </c>
      <c r="CN34" s="55" t="s">
        <v>232</v>
      </c>
      <c r="CO34" s="55" t="s">
        <v>232</v>
      </c>
      <c r="CP34" s="55" t="s">
        <v>232</v>
      </c>
      <c r="CQ34" s="55">
        <v>9.2000000000000011</v>
      </c>
      <c r="CR34" s="55">
        <v>9.25</v>
      </c>
    </row>
    <row r="35" spans="2:96" x14ac:dyDescent="0.2">
      <c r="B35" s="63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1">
        <v>9.0299999999999994</v>
      </c>
      <c r="BK35" s="2">
        <v>9.25</v>
      </c>
      <c r="BL35" s="2">
        <v>9.01</v>
      </c>
      <c r="BM35" s="2">
        <v>9.11</v>
      </c>
      <c r="BN35" s="72">
        <v>9.25</v>
      </c>
      <c r="BO35" s="72">
        <v>9.1</v>
      </c>
      <c r="BP35" s="73">
        <v>9.1999999999999993</v>
      </c>
      <c r="BQ35" s="73">
        <v>9.25</v>
      </c>
      <c r="BR35" s="55">
        <v>9.0500000000000007</v>
      </c>
      <c r="BS35" s="55">
        <v>9</v>
      </c>
      <c r="BT35" s="74">
        <v>9.25</v>
      </c>
      <c r="BU35" s="58">
        <v>9.0500000000000007</v>
      </c>
      <c r="BV35" s="58">
        <v>9.15</v>
      </c>
      <c r="BW35" s="58">
        <v>9.25</v>
      </c>
      <c r="BX35" s="58">
        <v>8.85</v>
      </c>
      <c r="BY35" s="58">
        <v>9.16</v>
      </c>
      <c r="BZ35" s="58">
        <v>9.25</v>
      </c>
      <c r="CA35" s="58">
        <v>9.4499999999999993</v>
      </c>
      <c r="CB35" s="58">
        <v>9.9499999999999993</v>
      </c>
      <c r="CC35" s="58">
        <v>10</v>
      </c>
      <c r="CD35" s="58">
        <v>10.32</v>
      </c>
      <c r="CE35" s="58">
        <v>10.57</v>
      </c>
      <c r="CF35" s="58">
        <v>10.75</v>
      </c>
      <c r="CG35" s="58">
        <v>10.8</v>
      </c>
      <c r="CH35" s="58">
        <v>10.96</v>
      </c>
      <c r="CI35" s="58">
        <v>11.13</v>
      </c>
      <c r="CJ35" s="58">
        <v>11.05</v>
      </c>
      <c r="CK35" s="58">
        <v>11.1</v>
      </c>
      <c r="CL35" s="2">
        <v>11.1</v>
      </c>
      <c r="CM35" s="2">
        <v>11.23</v>
      </c>
      <c r="CN35" s="2">
        <v>11.23</v>
      </c>
      <c r="CO35" s="2">
        <v>11.18</v>
      </c>
      <c r="CP35" s="2">
        <v>11.18</v>
      </c>
      <c r="CQ35" s="1">
        <v>11.16</v>
      </c>
      <c r="CR35" s="1">
        <v>11.32</v>
      </c>
    </row>
    <row r="36" spans="2:96" x14ac:dyDescent="0.2">
      <c r="B36" s="63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1">
        <v>9.5</v>
      </c>
      <c r="BK36" s="2">
        <v>9.5</v>
      </c>
      <c r="BL36" s="2">
        <v>9.5</v>
      </c>
      <c r="BM36" s="2">
        <v>9.5</v>
      </c>
      <c r="BN36" s="72">
        <v>9.5</v>
      </c>
      <c r="BO36" s="72">
        <v>9.4</v>
      </c>
      <c r="BP36" s="73">
        <v>9.4</v>
      </c>
      <c r="BQ36" s="73">
        <v>9.4</v>
      </c>
      <c r="BR36" s="74">
        <v>9.3000000000000007</v>
      </c>
      <c r="BS36" s="74">
        <v>9.3000000000000007</v>
      </c>
      <c r="BT36" s="74">
        <v>9.3000000000000007</v>
      </c>
      <c r="BU36" s="58">
        <v>9.3000000000000007</v>
      </c>
      <c r="BV36" s="58">
        <v>9.3000000000000007</v>
      </c>
      <c r="BW36" s="58">
        <v>9.3000000000000007</v>
      </c>
      <c r="BX36" s="58">
        <v>9.3000000000000007</v>
      </c>
      <c r="BY36" s="58">
        <v>9.3000000000000007</v>
      </c>
      <c r="BZ36" s="58">
        <v>9.5500000000000007</v>
      </c>
      <c r="CA36" s="58">
        <v>9.6999999999999993</v>
      </c>
      <c r="CB36" s="58">
        <v>9.9</v>
      </c>
      <c r="CC36" s="58">
        <v>9.9</v>
      </c>
      <c r="CD36" s="58">
        <v>9.9</v>
      </c>
      <c r="CE36" s="58">
        <v>10</v>
      </c>
      <c r="CF36" s="58">
        <v>10</v>
      </c>
      <c r="CG36" s="58">
        <v>10</v>
      </c>
      <c r="CH36" s="58">
        <v>10</v>
      </c>
      <c r="CI36" s="58">
        <v>10.1</v>
      </c>
      <c r="CJ36" s="58">
        <v>10.1</v>
      </c>
      <c r="CK36" s="58">
        <v>10.1</v>
      </c>
      <c r="CL36" s="58">
        <v>10.1</v>
      </c>
      <c r="CM36" s="58">
        <v>10.1</v>
      </c>
      <c r="CN36" s="58">
        <v>10.1</v>
      </c>
      <c r="CO36" s="58">
        <v>10.199999999999999</v>
      </c>
      <c r="CP36" s="58">
        <v>10.299999999999999</v>
      </c>
      <c r="CQ36" s="58">
        <v>10.299999999999999</v>
      </c>
      <c r="CR36" s="58">
        <v>10.4</v>
      </c>
    </row>
    <row r="37" spans="2:96" x14ac:dyDescent="0.2">
      <c r="B37" s="63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1">
        <v>8.25</v>
      </c>
      <c r="BK37" s="2">
        <v>8.25</v>
      </c>
      <c r="BL37" s="2">
        <v>7.75</v>
      </c>
      <c r="BM37" s="2">
        <v>7.75</v>
      </c>
      <c r="BN37" s="72">
        <v>7.75</v>
      </c>
      <c r="BO37" s="72">
        <v>7.75</v>
      </c>
      <c r="BP37" s="73">
        <v>7.75</v>
      </c>
      <c r="BQ37" s="73">
        <v>7.75</v>
      </c>
      <c r="BR37" s="74">
        <v>7.75</v>
      </c>
      <c r="BS37" s="74">
        <v>7.75</v>
      </c>
      <c r="BT37" s="74">
        <v>7.75</v>
      </c>
      <c r="BU37" s="58">
        <v>7.5</v>
      </c>
      <c r="BV37" s="58">
        <v>7.5</v>
      </c>
      <c r="BW37" s="58">
        <v>7.5</v>
      </c>
      <c r="BX37" s="58">
        <v>7.5</v>
      </c>
      <c r="BY37" s="58">
        <v>7.5</v>
      </c>
      <c r="BZ37" s="58">
        <v>7.75</v>
      </c>
      <c r="CA37" s="58">
        <v>7.75</v>
      </c>
      <c r="CB37" s="58">
        <v>8</v>
      </c>
      <c r="CC37" s="58">
        <v>8</v>
      </c>
      <c r="CD37" s="58">
        <v>8.25</v>
      </c>
      <c r="CE37" s="58">
        <v>8.25</v>
      </c>
      <c r="CF37" s="58">
        <v>8.25</v>
      </c>
      <c r="CG37" s="58">
        <v>8.25</v>
      </c>
      <c r="CH37" s="58">
        <v>8.4</v>
      </c>
      <c r="CI37" s="58">
        <v>8.4</v>
      </c>
      <c r="CJ37" s="58">
        <v>8.4</v>
      </c>
      <c r="CK37" s="58">
        <v>8.15</v>
      </c>
      <c r="CL37" s="58">
        <v>8.15</v>
      </c>
      <c r="CM37" s="58">
        <v>8.1</v>
      </c>
      <c r="CN37" s="58">
        <v>8.1</v>
      </c>
      <c r="CO37" s="58">
        <v>8.1</v>
      </c>
      <c r="CP37" s="58">
        <v>8.1</v>
      </c>
      <c r="CQ37" s="58">
        <v>8.1</v>
      </c>
      <c r="CR37" s="58">
        <v>8.25</v>
      </c>
    </row>
    <row r="38" spans="2:96" x14ac:dyDescent="0.2">
      <c r="B38" s="63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5">
        <v>9.7200000000000006</v>
      </c>
      <c r="S38" s="76">
        <v>9.7200000000000006</v>
      </c>
      <c r="T38" s="2">
        <v>9.7200000000000006</v>
      </c>
      <c r="U38" s="75">
        <v>9.7200000000000006</v>
      </c>
      <c r="V38" s="75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5">
        <v>9.8699999999999992</v>
      </c>
      <c r="AC38" s="75">
        <v>9.8699999999999992</v>
      </c>
      <c r="AD38" s="75">
        <v>9.9700000000000006</v>
      </c>
      <c r="AE38" s="75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1">
        <v>9.43</v>
      </c>
      <c r="BK38" s="2">
        <v>9.43</v>
      </c>
      <c r="BL38" s="2">
        <v>9.43</v>
      </c>
      <c r="BM38" s="2">
        <v>9.43</v>
      </c>
      <c r="BN38" s="72">
        <v>9.3699999999999992</v>
      </c>
      <c r="BO38" s="72">
        <v>9.33</v>
      </c>
      <c r="BP38" s="73">
        <v>9.33</v>
      </c>
      <c r="BQ38" s="73">
        <v>9.02</v>
      </c>
      <c r="BR38" s="74">
        <v>8.9700000000000006</v>
      </c>
      <c r="BS38" s="74">
        <v>8.9700000000000006</v>
      </c>
      <c r="BT38" s="74">
        <v>8.93</v>
      </c>
      <c r="BU38" s="85">
        <v>8.91</v>
      </c>
      <c r="BV38" s="85">
        <v>8.91</v>
      </c>
      <c r="BW38" s="58">
        <v>9.08</v>
      </c>
      <c r="BX38" s="58">
        <v>9.2100000000000009</v>
      </c>
      <c r="BY38" s="58">
        <v>9.23</v>
      </c>
      <c r="BZ38" s="58">
        <v>9.4600000000000009</v>
      </c>
      <c r="CA38" s="58">
        <v>9.5</v>
      </c>
      <c r="CB38" s="58">
        <v>9.57</v>
      </c>
      <c r="CC38" s="58">
        <v>9.67</v>
      </c>
      <c r="CD38" s="58">
        <v>9.9600000000000009</v>
      </c>
      <c r="CE38" s="58">
        <v>10.23</v>
      </c>
      <c r="CF38" s="58">
        <v>10.23</v>
      </c>
      <c r="CG38" s="58">
        <v>10.61</v>
      </c>
      <c r="CH38" s="58">
        <v>10.61</v>
      </c>
      <c r="CI38" s="58">
        <v>10.61</v>
      </c>
      <c r="CJ38" s="58">
        <v>10.76</v>
      </c>
      <c r="CK38" s="58">
        <v>10.72</v>
      </c>
      <c r="CL38" s="58">
        <v>10.79</v>
      </c>
      <c r="CM38" s="58">
        <v>11</v>
      </c>
      <c r="CN38" s="58">
        <v>11</v>
      </c>
      <c r="CO38" s="58">
        <v>10.89</v>
      </c>
      <c r="CP38" s="58">
        <v>10.74</v>
      </c>
      <c r="CQ38" s="58">
        <v>10.74</v>
      </c>
      <c r="CR38" s="58">
        <v>10.81</v>
      </c>
    </row>
    <row r="39" spans="2:96" x14ac:dyDescent="0.2">
      <c r="B39" s="63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1">
        <v>8.9</v>
      </c>
      <c r="BK39" s="2">
        <v>8.6999999999999993</v>
      </c>
      <c r="BL39" s="2">
        <v>8.6999999999999993</v>
      </c>
      <c r="BM39" s="2">
        <v>8.6999999999999993</v>
      </c>
      <c r="BN39" s="72">
        <v>8.6999999999999993</v>
      </c>
      <c r="BO39" s="72">
        <v>8.6999999999999993</v>
      </c>
      <c r="BP39" s="73">
        <v>8.6999999999999993</v>
      </c>
      <c r="BQ39" s="73">
        <v>8.6999999999999993</v>
      </c>
      <c r="BR39" s="74">
        <v>8.6999999999999993</v>
      </c>
      <c r="BS39" s="74">
        <v>8.6999999999999993</v>
      </c>
      <c r="BT39" s="74">
        <v>8.6999999999999993</v>
      </c>
      <c r="BU39" s="58">
        <v>8.6999999999999993</v>
      </c>
      <c r="BV39" s="58">
        <v>8.6999999999999993</v>
      </c>
      <c r="BW39" s="58">
        <v>8.6999999999999993</v>
      </c>
      <c r="BX39" s="58">
        <v>8.6999999999999993</v>
      </c>
      <c r="BY39" s="58">
        <v>8.6999999999999993</v>
      </c>
      <c r="BZ39" s="58">
        <v>8.6999999999999993</v>
      </c>
      <c r="CA39" s="58">
        <v>8.9</v>
      </c>
      <c r="CB39" s="58">
        <v>8.9</v>
      </c>
      <c r="CC39" s="58">
        <v>9.1</v>
      </c>
      <c r="CD39" s="58">
        <v>9.1</v>
      </c>
      <c r="CE39" s="58">
        <v>9.1999999999999993</v>
      </c>
      <c r="CF39" s="58">
        <v>9.1999999999999993</v>
      </c>
      <c r="CG39" s="58">
        <v>9.1999999999999993</v>
      </c>
      <c r="CH39" s="58">
        <v>9.1999999999999993</v>
      </c>
      <c r="CI39" s="58">
        <v>9.1999999999999993</v>
      </c>
      <c r="CJ39" s="58">
        <v>9.5</v>
      </c>
      <c r="CK39" s="58">
        <v>9.5</v>
      </c>
      <c r="CL39" s="58">
        <v>9.5</v>
      </c>
      <c r="CM39" s="58">
        <v>9.5</v>
      </c>
      <c r="CN39" s="58">
        <v>9.6999999999999993</v>
      </c>
      <c r="CO39" s="58">
        <v>9.6999999999999993</v>
      </c>
      <c r="CP39" s="58">
        <v>9.6999999999999993</v>
      </c>
      <c r="CQ39" s="58">
        <v>9.6999999999999993</v>
      </c>
      <c r="CR39" s="58">
        <v>9.6999999999999993</v>
      </c>
    </row>
    <row r="40" spans="2:96" x14ac:dyDescent="0.2">
      <c r="B40" s="63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1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4">
        <v>8.1</v>
      </c>
      <c r="BU40" s="58">
        <v>8.1</v>
      </c>
      <c r="BV40" s="58">
        <v>8.1</v>
      </c>
      <c r="BW40" s="58">
        <v>8.1</v>
      </c>
      <c r="BX40" s="58">
        <v>8</v>
      </c>
      <c r="BY40" s="58">
        <v>8.1999999999999993</v>
      </c>
      <c r="BZ40" s="58">
        <v>8.3000000000000007</v>
      </c>
      <c r="CA40" s="58">
        <v>8.3000000000000007</v>
      </c>
      <c r="CB40" s="58">
        <v>8.5</v>
      </c>
      <c r="CC40" s="58">
        <v>8.5</v>
      </c>
      <c r="CD40" s="58">
        <v>8.6999999999999993</v>
      </c>
      <c r="CE40" s="58">
        <v>8.6999999999999993</v>
      </c>
      <c r="CF40" s="58">
        <v>9</v>
      </c>
      <c r="CG40" s="58">
        <v>9.1999999999999993</v>
      </c>
      <c r="CH40" s="58">
        <v>9.1999999999999993</v>
      </c>
      <c r="CI40" s="58">
        <v>9.3000000000000007</v>
      </c>
      <c r="CJ40" s="58">
        <v>9.3000000000000007</v>
      </c>
      <c r="CK40" s="58">
        <v>9.4</v>
      </c>
      <c r="CL40" s="58">
        <v>9.3000000000000007</v>
      </c>
      <c r="CM40" s="58">
        <v>9.4499999999999993</v>
      </c>
      <c r="CN40" s="58">
        <v>9.4</v>
      </c>
      <c r="CO40" s="58">
        <v>9.4</v>
      </c>
      <c r="CP40" s="58">
        <v>9.5</v>
      </c>
      <c r="CQ40" s="58">
        <v>9.5</v>
      </c>
      <c r="CR40" s="58">
        <v>9.6</v>
      </c>
    </row>
    <row r="41" spans="2:96" x14ac:dyDescent="0.2">
      <c r="B41" s="63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1">
        <v>7.2</v>
      </c>
      <c r="BK41" s="2">
        <v>7.2</v>
      </c>
      <c r="BL41" s="2">
        <v>7.2</v>
      </c>
      <c r="BM41" s="2">
        <v>7.2</v>
      </c>
      <c r="BN41" s="72">
        <v>7.2</v>
      </c>
      <c r="BO41" s="72">
        <v>7.2</v>
      </c>
      <c r="BP41" s="73">
        <v>7.2</v>
      </c>
      <c r="BQ41" s="73">
        <v>7.2</v>
      </c>
      <c r="BR41" s="74">
        <v>7.2</v>
      </c>
      <c r="BS41" s="74">
        <v>7.2</v>
      </c>
      <c r="BT41" s="74">
        <v>7.2</v>
      </c>
      <c r="BU41" s="58">
        <v>7.2</v>
      </c>
      <c r="BV41" s="58">
        <v>7.2</v>
      </c>
      <c r="BW41" s="58">
        <v>7.25</v>
      </c>
      <c r="BX41" s="58">
        <v>7.25</v>
      </c>
      <c r="BY41" s="58">
        <v>7.5</v>
      </c>
      <c r="BZ41" s="58">
        <v>7.85</v>
      </c>
      <c r="CA41" s="58">
        <v>8.0500000000000007</v>
      </c>
      <c r="CB41" s="58">
        <v>8.1</v>
      </c>
      <c r="CC41" s="58">
        <v>8.1999999999999993</v>
      </c>
      <c r="CD41" s="58">
        <v>8.1999999999999993</v>
      </c>
      <c r="CE41" s="58">
        <v>8.5500000000000007</v>
      </c>
      <c r="CF41" s="58">
        <v>8.6</v>
      </c>
      <c r="CG41" s="58">
        <v>8.85</v>
      </c>
      <c r="CH41" s="58">
        <v>8.9</v>
      </c>
      <c r="CI41" s="58">
        <v>8.9499999999999993</v>
      </c>
      <c r="CJ41" s="58">
        <v>8.9499999999999993</v>
      </c>
      <c r="CK41" s="58">
        <v>9.0500000000000007</v>
      </c>
      <c r="CL41" s="58">
        <v>9.0500000000000007</v>
      </c>
      <c r="CM41" s="58">
        <v>9.0500000000000007</v>
      </c>
      <c r="CN41" s="58">
        <v>9.1</v>
      </c>
      <c r="CO41" s="58">
        <v>9.15</v>
      </c>
      <c r="CP41" s="58">
        <v>9.1999999999999993</v>
      </c>
      <c r="CQ41" s="58">
        <v>9.1999999999999993</v>
      </c>
      <c r="CR41" s="58">
        <v>9.1999999999999993</v>
      </c>
    </row>
    <row r="42" spans="2:96" x14ac:dyDescent="0.2">
      <c r="B42" s="63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1">
        <v>7.3</v>
      </c>
      <c r="BK42" s="2">
        <v>7.3</v>
      </c>
      <c r="BL42" s="2">
        <v>7.3</v>
      </c>
      <c r="BM42" s="2">
        <v>7.3</v>
      </c>
      <c r="BN42" s="72">
        <v>7.3</v>
      </c>
      <c r="BO42" s="72">
        <v>7.25</v>
      </c>
      <c r="BP42" s="73">
        <v>7.25</v>
      </c>
      <c r="BQ42" s="73">
        <v>7.25</v>
      </c>
      <c r="BR42" s="74">
        <v>7.25</v>
      </c>
      <c r="BS42" s="74">
        <v>7.25</v>
      </c>
      <c r="BT42" s="74">
        <v>7.25</v>
      </c>
      <c r="BU42" s="85">
        <v>7.25</v>
      </c>
      <c r="BV42" s="85">
        <v>7.25</v>
      </c>
      <c r="BW42" s="58">
        <v>7.25</v>
      </c>
      <c r="BX42" s="58">
        <v>7.25</v>
      </c>
      <c r="BY42" s="58">
        <v>7.25</v>
      </c>
      <c r="BZ42" s="58">
        <v>7.55</v>
      </c>
      <c r="CA42" s="58">
        <v>7.75</v>
      </c>
      <c r="CB42" s="58">
        <v>7.9</v>
      </c>
      <c r="CC42" s="58">
        <v>8</v>
      </c>
      <c r="CD42" s="58">
        <v>8.1</v>
      </c>
      <c r="CE42" s="58">
        <v>8.3000000000000007</v>
      </c>
      <c r="CF42" s="58">
        <v>8.4</v>
      </c>
      <c r="CG42" s="58">
        <v>8.65</v>
      </c>
      <c r="CH42" s="58">
        <v>8.65</v>
      </c>
      <c r="CI42" s="58">
        <v>8.75</v>
      </c>
      <c r="CJ42" s="58">
        <v>8.75</v>
      </c>
      <c r="CK42" s="58">
        <v>8.75</v>
      </c>
      <c r="CL42" s="58">
        <v>8.85</v>
      </c>
      <c r="CM42" s="58">
        <v>8.85</v>
      </c>
      <c r="CN42" s="58">
        <v>8.9</v>
      </c>
      <c r="CO42" s="58">
        <v>8.9500000000000011</v>
      </c>
      <c r="CP42" s="58">
        <v>8.9500000000000011</v>
      </c>
      <c r="CQ42" s="58">
        <v>9.0000000000000018</v>
      </c>
      <c r="CR42" s="58">
        <v>9.0000000000000018</v>
      </c>
    </row>
    <row r="43" spans="2:96" x14ac:dyDescent="0.2">
      <c r="B43" s="63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1">
        <v>7.8</v>
      </c>
      <c r="BK43" s="2">
        <v>7.8</v>
      </c>
      <c r="BL43" s="2">
        <v>7.75</v>
      </c>
      <c r="BM43" s="2">
        <v>7.75</v>
      </c>
      <c r="BN43" s="72">
        <v>7.65</v>
      </c>
      <c r="BO43" s="72">
        <v>7.65</v>
      </c>
      <c r="BP43" s="73">
        <v>7.65</v>
      </c>
      <c r="BQ43" s="73">
        <v>7.65</v>
      </c>
      <c r="BR43" s="74">
        <v>7.65</v>
      </c>
      <c r="BS43" s="74">
        <v>7.6</v>
      </c>
      <c r="BT43" s="74">
        <v>7.6</v>
      </c>
      <c r="BU43" s="58">
        <v>7.6</v>
      </c>
      <c r="BV43" s="58">
        <v>7.6</v>
      </c>
      <c r="BW43" s="58">
        <v>7.6</v>
      </c>
      <c r="BX43" s="58">
        <v>7.6</v>
      </c>
      <c r="BY43" s="58">
        <v>7.8</v>
      </c>
      <c r="BZ43" s="58">
        <v>7.8</v>
      </c>
      <c r="CA43" s="58">
        <v>7.8</v>
      </c>
      <c r="CB43" s="58">
        <v>7.85</v>
      </c>
      <c r="CC43" s="58">
        <v>7.85</v>
      </c>
      <c r="CD43" s="58">
        <v>7.9</v>
      </c>
      <c r="CE43" s="58">
        <v>8.1999999999999993</v>
      </c>
      <c r="CF43" s="58">
        <v>8.1999999999999993</v>
      </c>
      <c r="CG43" s="58">
        <v>8.4</v>
      </c>
      <c r="CH43" s="58">
        <v>8.4</v>
      </c>
      <c r="CI43" s="58">
        <v>8.5</v>
      </c>
      <c r="CJ43" s="58">
        <v>8.6</v>
      </c>
      <c r="CK43" s="58">
        <v>8.6999999999999993</v>
      </c>
      <c r="CL43" s="58">
        <v>8.6999999999999993</v>
      </c>
      <c r="CM43" s="58">
        <v>8.75</v>
      </c>
      <c r="CN43" s="58">
        <v>8.85</v>
      </c>
      <c r="CO43" s="58">
        <v>8.85</v>
      </c>
      <c r="CP43" s="58">
        <v>8.9</v>
      </c>
      <c r="CQ43" s="58">
        <v>8.9500000000000011</v>
      </c>
      <c r="CR43" s="58">
        <v>9.0000000000000018</v>
      </c>
    </row>
    <row r="44" spans="2:96" x14ac:dyDescent="0.2">
      <c r="B44" s="63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1">
        <v>8.5</v>
      </c>
      <c r="BK44" s="2">
        <v>8.4</v>
      </c>
      <c r="BL44" s="2">
        <v>8.4499999999999993</v>
      </c>
      <c r="BM44" s="2">
        <v>8.5</v>
      </c>
      <c r="BN44" s="72">
        <v>8.25</v>
      </c>
      <c r="BO44" s="72">
        <v>8.25</v>
      </c>
      <c r="BP44" s="73">
        <v>8.3000000000000007</v>
      </c>
      <c r="BQ44" s="73">
        <v>8.3000000000000007</v>
      </c>
      <c r="BR44" s="74">
        <v>8.3000000000000007</v>
      </c>
      <c r="BS44" s="74">
        <v>8.35</v>
      </c>
      <c r="BT44" s="74">
        <v>8.4</v>
      </c>
      <c r="BU44" s="85">
        <v>8.35</v>
      </c>
      <c r="BV44" s="85">
        <v>8.35</v>
      </c>
      <c r="BW44" s="58">
        <v>8.35</v>
      </c>
      <c r="BX44" s="58">
        <v>8.35</v>
      </c>
      <c r="BY44" s="58">
        <v>8.4</v>
      </c>
      <c r="BZ44" s="58">
        <v>8.65</v>
      </c>
      <c r="CA44" s="58">
        <v>8.8000000000000007</v>
      </c>
      <c r="CB44" s="58">
        <v>8.9499999999999993</v>
      </c>
      <c r="CC44" s="58">
        <v>9</v>
      </c>
      <c r="CD44" s="58">
        <v>9.1</v>
      </c>
      <c r="CE44" s="58">
        <v>9.25</v>
      </c>
      <c r="CF44" s="58">
        <v>9.35</v>
      </c>
      <c r="CG44" s="58">
        <v>9.5</v>
      </c>
      <c r="CH44" s="58">
        <v>9.6</v>
      </c>
      <c r="CI44" s="58">
        <v>9.65</v>
      </c>
      <c r="CJ44" s="58">
        <v>9.85</v>
      </c>
      <c r="CK44" s="58">
        <v>10</v>
      </c>
      <c r="CL44" s="58">
        <v>9.9499999999999993</v>
      </c>
      <c r="CM44" s="58">
        <v>9.9499999999999993</v>
      </c>
      <c r="CN44" s="58">
        <v>10</v>
      </c>
      <c r="CO44" s="58">
        <v>10</v>
      </c>
      <c r="CP44" s="58">
        <v>10.050000000000001</v>
      </c>
      <c r="CQ44" s="58">
        <v>10.199999999999999</v>
      </c>
      <c r="CR44" s="58">
        <v>10.25</v>
      </c>
    </row>
    <row r="45" spans="2:96" x14ac:dyDescent="0.2">
      <c r="B45" s="63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1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4">
        <v>8.4499999999999993</v>
      </c>
      <c r="BU45" s="85">
        <v>8.4499999999999993</v>
      </c>
      <c r="BV45" s="85">
        <v>8.4499999999999993</v>
      </c>
      <c r="BW45" s="58">
        <v>8.5</v>
      </c>
      <c r="BX45" s="58">
        <v>8.5500000000000007</v>
      </c>
      <c r="BY45" s="58">
        <v>8.75</v>
      </c>
      <c r="BZ45" s="58">
        <v>9</v>
      </c>
      <c r="CA45" s="58">
        <v>9.1</v>
      </c>
      <c r="CB45" s="58">
        <v>9.3000000000000007</v>
      </c>
      <c r="CC45" s="58">
        <v>9.4</v>
      </c>
      <c r="CD45" s="58">
        <v>9.5500000000000007</v>
      </c>
      <c r="CE45" s="58">
        <v>9.8000000000000007</v>
      </c>
      <c r="CF45" s="58">
        <v>9.9499999999999993</v>
      </c>
      <c r="CG45" s="58">
        <v>9.9499999999999993</v>
      </c>
      <c r="CH45" s="58">
        <v>10.050000000000001</v>
      </c>
      <c r="CI45" s="58">
        <v>10.15</v>
      </c>
      <c r="CJ45" s="58">
        <v>10.199999999999999</v>
      </c>
      <c r="CK45" s="58">
        <v>10.199999999999999</v>
      </c>
      <c r="CL45" s="58">
        <v>10.199999999999999</v>
      </c>
      <c r="CM45" s="58">
        <v>10.25</v>
      </c>
      <c r="CN45" s="58" t="s">
        <v>233</v>
      </c>
      <c r="CO45" s="58">
        <v>10.3</v>
      </c>
      <c r="CP45" s="58">
        <v>10.3</v>
      </c>
      <c r="CQ45" s="58">
        <v>10.35</v>
      </c>
      <c r="CR45" s="58">
        <v>10.35</v>
      </c>
    </row>
    <row r="46" spans="2:96" x14ac:dyDescent="0.2">
      <c r="B46" s="63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1">
        <v>7.35</v>
      </c>
      <c r="BK46" s="2">
        <v>7.35</v>
      </c>
      <c r="BL46" s="2">
        <v>7.35</v>
      </c>
      <c r="BM46" s="2">
        <v>7.3</v>
      </c>
      <c r="BN46" s="72">
        <v>7.3</v>
      </c>
      <c r="BO46" s="72">
        <v>7.3</v>
      </c>
      <c r="BP46" s="73">
        <v>7.3</v>
      </c>
      <c r="BQ46" s="73">
        <v>7.3</v>
      </c>
      <c r="BR46" s="74">
        <v>7.25</v>
      </c>
      <c r="BS46" s="74">
        <v>7.25</v>
      </c>
      <c r="BT46" s="74">
        <v>7.25</v>
      </c>
      <c r="BU46" s="58">
        <v>7.3</v>
      </c>
      <c r="BV46" s="58">
        <v>7.3</v>
      </c>
      <c r="BW46" s="58">
        <v>7.3</v>
      </c>
      <c r="BX46" s="58">
        <v>7.3</v>
      </c>
      <c r="BY46" s="58">
        <v>7.35</v>
      </c>
      <c r="BZ46" s="58">
        <v>7.85</v>
      </c>
      <c r="CA46" s="58">
        <v>7.85</v>
      </c>
      <c r="CB46" s="58">
        <v>8</v>
      </c>
      <c r="CC46" s="58">
        <v>8.25</v>
      </c>
      <c r="CD46" s="58">
        <v>8.35</v>
      </c>
      <c r="CE46" s="58">
        <v>8.4</v>
      </c>
      <c r="CF46" s="58">
        <v>8.5</v>
      </c>
      <c r="CG46" s="58">
        <v>8.65</v>
      </c>
      <c r="CH46" s="58">
        <v>8.6999999999999993</v>
      </c>
      <c r="CI46" s="58">
        <v>8.8000000000000007</v>
      </c>
      <c r="CJ46" s="58">
        <v>8.8000000000000007</v>
      </c>
      <c r="CK46" s="58">
        <v>8.8000000000000007</v>
      </c>
      <c r="CL46" s="58">
        <v>8.8000000000000007</v>
      </c>
      <c r="CM46" s="58">
        <v>8.9</v>
      </c>
      <c r="CN46" s="58">
        <v>8.85</v>
      </c>
      <c r="CO46" s="58">
        <v>8.9</v>
      </c>
      <c r="CP46" s="58">
        <v>8.8000000000000007</v>
      </c>
      <c r="CQ46" s="58">
        <v>8.8500000000000014</v>
      </c>
      <c r="CR46" s="58">
        <v>8.8500000000000014</v>
      </c>
    </row>
    <row r="47" spans="2:96" x14ac:dyDescent="0.2">
      <c r="B47" s="63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1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2">
        <v>8.9</v>
      </c>
      <c r="BO47" s="72">
        <v>8.8000000000000007</v>
      </c>
      <c r="BP47" s="73">
        <v>8.8000000000000007</v>
      </c>
      <c r="BQ47" s="73">
        <v>8.8000000000000007</v>
      </c>
      <c r="BR47" s="74">
        <v>8.8000000000000007</v>
      </c>
      <c r="BS47" s="74">
        <v>8.8000000000000007</v>
      </c>
      <c r="BT47" s="74">
        <v>8.65</v>
      </c>
      <c r="BU47" s="85">
        <v>8.65</v>
      </c>
      <c r="BV47" s="85">
        <v>8.65</v>
      </c>
      <c r="BW47" s="58">
        <v>8.65</v>
      </c>
      <c r="BX47" s="58">
        <v>8.65</v>
      </c>
      <c r="BY47" s="58">
        <v>8.65</v>
      </c>
      <c r="BZ47" s="58">
        <v>8.9499999999999993</v>
      </c>
      <c r="CA47" s="58">
        <v>8.9499999999999993</v>
      </c>
      <c r="CB47" s="58">
        <v>9</v>
      </c>
      <c r="CC47" s="58">
        <v>9.1</v>
      </c>
      <c r="CD47" s="58">
        <v>9.1</v>
      </c>
      <c r="CE47" s="58">
        <v>9.4</v>
      </c>
      <c r="CF47" s="58">
        <v>9.5</v>
      </c>
      <c r="CG47" s="58">
        <v>9.6</v>
      </c>
      <c r="CH47" s="58">
        <v>9.65</v>
      </c>
      <c r="CI47" s="58">
        <v>9.65</v>
      </c>
      <c r="CJ47" s="58">
        <v>9.6999999999999993</v>
      </c>
      <c r="CK47" s="58">
        <v>9.8000000000000007</v>
      </c>
      <c r="CL47" s="58">
        <v>9.85</v>
      </c>
      <c r="CM47" s="58">
        <v>9.9</v>
      </c>
      <c r="CN47" s="58">
        <v>9.9</v>
      </c>
      <c r="CO47" s="58">
        <v>9.9</v>
      </c>
      <c r="CP47" s="58">
        <v>9.9</v>
      </c>
      <c r="CQ47" s="58">
        <v>9.9500000000000011</v>
      </c>
      <c r="CR47" s="58">
        <v>9.9</v>
      </c>
    </row>
    <row r="48" spans="2:96" x14ac:dyDescent="0.2">
      <c r="B48" s="63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1">
        <v>8.66</v>
      </c>
      <c r="BK48" s="2">
        <v>8.6300000000000008</v>
      </c>
      <c r="BL48" s="2">
        <v>8.6300000000000008</v>
      </c>
      <c r="BM48" s="2">
        <v>8.6300000000000008</v>
      </c>
      <c r="BN48" s="72">
        <v>8.76</v>
      </c>
      <c r="BO48" s="72">
        <v>8.76</v>
      </c>
      <c r="BP48" s="73">
        <v>8.23</v>
      </c>
      <c r="BQ48" s="73">
        <v>8.23</v>
      </c>
      <c r="BR48" s="74">
        <v>8.15</v>
      </c>
      <c r="BS48" s="74">
        <v>8.08</v>
      </c>
      <c r="BT48" s="74">
        <v>8.1199999999999992</v>
      </c>
      <c r="BU48" s="85">
        <v>8.08</v>
      </c>
      <c r="BV48" s="85">
        <v>8.2200000000000006</v>
      </c>
      <c r="BW48" s="58">
        <v>8.3699999999999992</v>
      </c>
      <c r="BX48" s="58">
        <v>8.33</v>
      </c>
      <c r="BY48" s="58">
        <v>8.35</v>
      </c>
      <c r="BZ48" s="58">
        <v>8.35</v>
      </c>
      <c r="CA48" s="58">
        <v>8.35</v>
      </c>
      <c r="CB48" s="58">
        <v>8.35</v>
      </c>
      <c r="CC48" s="58">
        <v>8.5</v>
      </c>
      <c r="CD48" s="58">
        <v>8.6999999999999993</v>
      </c>
      <c r="CE48" s="58">
        <v>8.8000000000000007</v>
      </c>
      <c r="CF48" s="58">
        <v>9.0500000000000007</v>
      </c>
      <c r="CG48" s="58">
        <v>9.0500000000000007</v>
      </c>
      <c r="CH48" s="58">
        <v>9.0500000000000007</v>
      </c>
      <c r="CI48" s="58">
        <v>9.35</v>
      </c>
      <c r="CJ48" s="58">
        <v>9.35</v>
      </c>
      <c r="CK48" s="58">
        <v>9.35</v>
      </c>
      <c r="CL48" s="58">
        <v>9.35</v>
      </c>
      <c r="CM48" s="58">
        <v>9.35</v>
      </c>
      <c r="CN48" s="58">
        <v>9.6</v>
      </c>
      <c r="CO48" s="58">
        <v>9.6</v>
      </c>
      <c r="CP48" s="58">
        <v>9.65</v>
      </c>
      <c r="CQ48" s="58">
        <v>9.85</v>
      </c>
      <c r="CR48" s="58">
        <v>9.85</v>
      </c>
    </row>
    <row r="49" spans="2:96" x14ac:dyDescent="0.2">
      <c r="B49" s="63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1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4">
        <v>7.2</v>
      </c>
      <c r="BU49" s="85">
        <v>7.25</v>
      </c>
      <c r="BV49" s="85">
        <v>7.3</v>
      </c>
      <c r="BW49" s="58">
        <v>7.35</v>
      </c>
      <c r="BX49" s="58">
        <v>7.4</v>
      </c>
      <c r="BY49" s="58">
        <v>7.65</v>
      </c>
      <c r="BZ49" s="58">
        <v>7.85</v>
      </c>
      <c r="CA49" s="58">
        <v>8.0500000000000007</v>
      </c>
      <c r="CB49" s="58">
        <v>8.1</v>
      </c>
      <c r="CC49" s="58">
        <v>8.1999999999999993</v>
      </c>
      <c r="CD49" s="58">
        <v>8.4499999999999993</v>
      </c>
      <c r="CE49" s="58">
        <v>8.5500000000000007</v>
      </c>
      <c r="CF49" s="58">
        <v>8.65</v>
      </c>
      <c r="CG49" s="58">
        <v>8.9499999999999993</v>
      </c>
      <c r="CH49" s="58">
        <v>9</v>
      </c>
      <c r="CI49" s="58">
        <v>9.0500000000000007</v>
      </c>
      <c r="CJ49" s="58">
        <v>9.1</v>
      </c>
      <c r="CK49" s="58">
        <v>9.1999999999999993</v>
      </c>
      <c r="CL49" s="58">
        <v>9.1999999999999993</v>
      </c>
      <c r="CM49" s="58">
        <v>9.25</v>
      </c>
      <c r="CN49" s="58">
        <v>9.3000000000000007</v>
      </c>
      <c r="CO49" s="58">
        <v>9.3000000000000007</v>
      </c>
      <c r="CP49" s="58">
        <v>9.3500000000000014</v>
      </c>
      <c r="CQ49" s="58">
        <v>9.3500000000000014</v>
      </c>
      <c r="CR49" s="58">
        <v>9.3500000000000014</v>
      </c>
    </row>
    <row r="50" spans="2:96" x14ac:dyDescent="0.2">
      <c r="B50" s="63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5">
        <v>9.5</v>
      </c>
      <c r="S50" s="76">
        <v>9.5</v>
      </c>
      <c r="T50" s="2">
        <v>9.4499999999999993</v>
      </c>
      <c r="U50" s="75">
        <v>9.4</v>
      </c>
      <c r="V50" s="75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5">
        <v>9.4</v>
      </c>
      <c r="AC50" s="75">
        <v>9.4499999999999993</v>
      </c>
      <c r="AD50" s="75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1"/>
      <c r="BK50" s="2"/>
      <c r="BL50" s="2"/>
      <c r="BM50" s="2"/>
      <c r="BN50" s="2"/>
      <c r="BO50" s="2"/>
      <c r="BP50" s="2"/>
      <c r="BQ50" s="2"/>
      <c r="BR50" s="22"/>
      <c r="BS50" s="22"/>
      <c r="BT50" s="74"/>
      <c r="BU50" s="59"/>
      <c r="BV50" s="59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58"/>
      <c r="CJ50" s="58"/>
      <c r="CK50" s="58"/>
      <c r="CL50" s="58"/>
      <c r="CM50" s="58"/>
      <c r="CN50" s="58"/>
      <c r="CO50" s="58"/>
      <c r="CP50" s="58"/>
      <c r="CQ50" s="58"/>
      <c r="CR50" s="58"/>
    </row>
    <row r="51" spans="2:96" x14ac:dyDescent="0.2">
      <c r="B51" s="63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5">
        <v>8.4499999999999993</v>
      </c>
      <c r="AC51" s="75">
        <v>8.1999999999999993</v>
      </c>
      <c r="AD51" s="75">
        <v>8.3000000000000007</v>
      </c>
      <c r="AE51" s="75">
        <v>8.3000000000000007</v>
      </c>
      <c r="AF51" s="75">
        <v>8.6</v>
      </c>
      <c r="AG51" s="2">
        <v>8.6999999999999993</v>
      </c>
      <c r="AH51" s="60">
        <v>8.4</v>
      </c>
      <c r="AI51" s="60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1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4">
        <v>7.3</v>
      </c>
      <c r="BU51" s="58">
        <v>7.3</v>
      </c>
      <c r="BV51" s="58">
        <v>7.3</v>
      </c>
      <c r="BW51" s="58">
        <v>7.3</v>
      </c>
      <c r="BX51" s="58">
        <v>7.3</v>
      </c>
      <c r="BY51" s="58">
        <v>7.3</v>
      </c>
      <c r="BZ51" s="58">
        <v>7.4</v>
      </c>
      <c r="CA51" s="58">
        <v>7.5</v>
      </c>
      <c r="CB51" s="58">
        <v>7.55</v>
      </c>
      <c r="CC51" s="58">
        <v>7.65</v>
      </c>
      <c r="CD51" s="58">
        <v>7.7</v>
      </c>
      <c r="CE51" s="58">
        <v>7.75</v>
      </c>
      <c r="CF51" s="58">
        <v>7.9</v>
      </c>
      <c r="CG51" s="58">
        <v>8.1</v>
      </c>
      <c r="CH51" s="58">
        <v>8.15</v>
      </c>
      <c r="CI51" s="60">
        <v>8.15</v>
      </c>
      <c r="CJ51" s="60">
        <v>8.1999999999999993</v>
      </c>
      <c r="CK51" s="60">
        <v>8.25</v>
      </c>
      <c r="CL51" s="60">
        <v>8.35</v>
      </c>
      <c r="CM51" s="60">
        <v>8.4</v>
      </c>
      <c r="CN51" s="60">
        <v>8.4499999999999993</v>
      </c>
      <c r="CO51" s="60">
        <v>8.5</v>
      </c>
      <c r="CP51" s="60">
        <v>8.5</v>
      </c>
      <c r="CQ51" s="60">
        <v>8.5</v>
      </c>
      <c r="CR51" s="60">
        <v>8.5</v>
      </c>
    </row>
    <row r="52" spans="2:96" x14ac:dyDescent="0.2">
      <c r="B52" s="63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5">
        <v>9.5</v>
      </c>
      <c r="AC52" s="75">
        <v>9.5500000000000007</v>
      </c>
      <c r="AD52" s="75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1">
        <v>8.65</v>
      </c>
      <c r="BK52" s="2">
        <v>8.65</v>
      </c>
      <c r="BL52" s="2">
        <v>8.4</v>
      </c>
      <c r="BM52" s="2">
        <v>8.4499999999999993</v>
      </c>
      <c r="BN52" s="72">
        <v>8.4499999999999993</v>
      </c>
      <c r="BO52" s="72">
        <v>8.4</v>
      </c>
      <c r="BP52" s="73">
        <v>8.35</v>
      </c>
      <c r="BQ52" s="73">
        <v>8.3000000000000007</v>
      </c>
      <c r="BR52" s="74">
        <v>8.15</v>
      </c>
      <c r="BS52" s="74">
        <v>8.15</v>
      </c>
      <c r="BT52" s="74">
        <v>8.25</v>
      </c>
      <c r="BU52" s="85">
        <v>8.35</v>
      </c>
      <c r="BV52" s="85">
        <v>8.4499999999999993</v>
      </c>
      <c r="BW52" s="58">
        <v>8.5500000000000007</v>
      </c>
      <c r="BX52" s="58">
        <v>8.6</v>
      </c>
      <c r="BY52" s="58">
        <v>8.6999999999999993</v>
      </c>
      <c r="BZ52" s="58">
        <v>9.0500000000000007</v>
      </c>
      <c r="CA52" s="58">
        <v>9.15</v>
      </c>
      <c r="CB52" s="58">
        <v>9.25</v>
      </c>
      <c r="CC52" s="58">
        <v>9.4499999999999993</v>
      </c>
      <c r="CD52" s="58">
        <v>9.6999999999999993</v>
      </c>
      <c r="CE52" s="58">
        <v>9.8000000000000007</v>
      </c>
      <c r="CF52" s="58">
        <v>9.9</v>
      </c>
      <c r="CG52" s="58">
        <v>9.9499999999999993</v>
      </c>
      <c r="CH52" s="58">
        <v>10.15</v>
      </c>
      <c r="CI52" s="58">
        <v>10.199999999999999</v>
      </c>
      <c r="CJ52" s="58">
        <v>10.199999999999999</v>
      </c>
      <c r="CK52" s="58">
        <v>10.199999999999999</v>
      </c>
      <c r="CL52" s="58">
        <v>10.1</v>
      </c>
      <c r="CM52" s="58">
        <v>10.1</v>
      </c>
      <c r="CN52" s="58" t="s">
        <v>234</v>
      </c>
      <c r="CO52" s="58">
        <v>10.200000000000001</v>
      </c>
      <c r="CP52" s="58">
        <v>10.199999999999999</v>
      </c>
      <c r="CQ52" s="58">
        <v>10.199999999999999</v>
      </c>
      <c r="CR52" s="58">
        <v>10.199999999999999</v>
      </c>
    </row>
    <row r="53" spans="2:96" x14ac:dyDescent="0.2">
      <c r="B53" s="63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1">
        <v>8.1999999999999993</v>
      </c>
      <c r="BK53" s="2">
        <v>8.25</v>
      </c>
      <c r="BL53" s="2">
        <v>8.3000000000000007</v>
      </c>
      <c r="BM53" s="2">
        <v>8.3000000000000007</v>
      </c>
      <c r="BN53" s="72">
        <v>8.3000000000000007</v>
      </c>
      <c r="BO53" s="72">
        <v>8.25</v>
      </c>
      <c r="BP53" s="73">
        <v>8.1999999999999993</v>
      </c>
      <c r="BQ53" s="73">
        <v>8.1999999999999993</v>
      </c>
      <c r="BR53" s="74">
        <v>8.1999999999999993</v>
      </c>
      <c r="BS53" s="74">
        <v>8.1999999999999993</v>
      </c>
      <c r="BT53" s="74">
        <v>8.1999999999999993</v>
      </c>
      <c r="BU53" s="58">
        <v>8.15</v>
      </c>
      <c r="BV53" s="58">
        <v>8.15</v>
      </c>
      <c r="BW53" s="58">
        <v>8.15</v>
      </c>
      <c r="BX53" s="58">
        <v>8.15</v>
      </c>
      <c r="BY53" s="58">
        <v>8.1999999999999993</v>
      </c>
      <c r="BZ53" s="58">
        <v>8.35</v>
      </c>
      <c r="CA53" s="58">
        <v>8.5</v>
      </c>
      <c r="CB53" s="58">
        <v>8.5500000000000007</v>
      </c>
      <c r="CC53" s="58">
        <v>8.85</v>
      </c>
      <c r="CD53" s="58">
        <v>8.9499999999999993</v>
      </c>
      <c r="CE53" s="58">
        <v>9.0500000000000007</v>
      </c>
      <c r="CF53" s="58">
        <v>9.1</v>
      </c>
      <c r="CG53" s="58">
        <v>9.1999999999999993</v>
      </c>
      <c r="CH53" s="58">
        <v>9.35</v>
      </c>
      <c r="CI53" s="58">
        <v>9.4</v>
      </c>
      <c r="CJ53" s="58">
        <v>9.4499999999999993</v>
      </c>
      <c r="CK53" s="58">
        <v>9.5</v>
      </c>
      <c r="CL53" s="58">
        <v>9.5</v>
      </c>
      <c r="CM53" s="58">
        <v>9.5</v>
      </c>
      <c r="CN53" s="58" t="s">
        <v>235</v>
      </c>
      <c r="CO53" s="58">
        <v>9.6999999999999993</v>
      </c>
      <c r="CP53" s="58">
        <v>9.75</v>
      </c>
      <c r="CQ53" s="58">
        <v>9.8000000000000007</v>
      </c>
      <c r="CR53" s="58">
        <v>9.35</v>
      </c>
    </row>
    <row r="54" spans="2:96" x14ac:dyDescent="0.2">
      <c r="B54" s="63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1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2">
        <v>8.4499999999999993</v>
      </c>
      <c r="BO54" s="72">
        <v>8.4499999999999993</v>
      </c>
      <c r="BP54" s="73">
        <v>8.4499999999999993</v>
      </c>
      <c r="BQ54" s="73">
        <v>8.4499999999999993</v>
      </c>
      <c r="BR54" s="74">
        <v>8.4499999999999993</v>
      </c>
      <c r="BS54" s="74">
        <v>8.4499999999999993</v>
      </c>
      <c r="BT54" s="74">
        <v>8.4499999999999993</v>
      </c>
      <c r="BU54" s="85">
        <v>8.4499999999999993</v>
      </c>
      <c r="BV54" s="85">
        <v>8.4499999999999993</v>
      </c>
      <c r="BW54" s="58">
        <v>8.4499999999999993</v>
      </c>
      <c r="BX54" s="58">
        <v>8.4499999999999993</v>
      </c>
      <c r="BY54" s="58">
        <v>8.4499999999999993</v>
      </c>
      <c r="BZ54" s="58">
        <v>8.5500000000000007</v>
      </c>
      <c r="CA54" s="58">
        <v>8.5500000000000007</v>
      </c>
      <c r="CB54" s="58">
        <v>8.5500000000000007</v>
      </c>
      <c r="CC54" s="58">
        <v>8.75</v>
      </c>
      <c r="CD54" s="58">
        <v>8.75</v>
      </c>
      <c r="CE54" s="58">
        <v>8.9</v>
      </c>
      <c r="CF54" s="58">
        <v>8.9</v>
      </c>
      <c r="CG54" s="58">
        <v>8.9</v>
      </c>
      <c r="CH54" s="58">
        <v>9.15</v>
      </c>
      <c r="CI54" s="58">
        <v>9.15</v>
      </c>
      <c r="CJ54" s="58">
        <v>9.15</v>
      </c>
      <c r="CK54" s="58">
        <v>9.4</v>
      </c>
      <c r="CL54" s="58">
        <v>9.5</v>
      </c>
      <c r="CM54" s="58">
        <v>9.5</v>
      </c>
      <c r="CN54" s="58">
        <v>9.5</v>
      </c>
      <c r="CO54" s="58">
        <v>9.6</v>
      </c>
      <c r="CP54" s="58">
        <v>9.6</v>
      </c>
      <c r="CQ54" s="58">
        <v>9.6</v>
      </c>
      <c r="CR54" s="58">
        <v>9.6</v>
      </c>
    </row>
    <row r="55" spans="2:96" x14ac:dyDescent="0.2">
      <c r="B55" s="63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1">
        <v>8.4</v>
      </c>
      <c r="BK55" s="2">
        <v>8.4499999999999993</v>
      </c>
      <c r="BL55" s="2">
        <v>8.4499999999999993</v>
      </c>
      <c r="BM55" s="2">
        <v>8.4499999999999993</v>
      </c>
      <c r="BN55" s="72">
        <v>8.4499999999999993</v>
      </c>
      <c r="BO55" s="72">
        <v>8.4499999999999993</v>
      </c>
      <c r="BP55" s="73">
        <v>8.4499999999999993</v>
      </c>
      <c r="BQ55" s="73">
        <v>8.4499999999999993</v>
      </c>
      <c r="BR55" s="74">
        <v>8.4499999999999993</v>
      </c>
      <c r="BS55" s="74">
        <v>8.4499999999999993</v>
      </c>
      <c r="BT55" s="74">
        <v>8.4499999999999993</v>
      </c>
      <c r="BU55" s="85">
        <v>8.4499999999999993</v>
      </c>
      <c r="BV55" s="85">
        <v>8.5</v>
      </c>
      <c r="BW55" s="58">
        <v>8.5</v>
      </c>
      <c r="BX55" s="58">
        <v>8.5</v>
      </c>
      <c r="BY55" s="58">
        <v>8.6</v>
      </c>
      <c r="BZ55" s="58">
        <v>8.75</v>
      </c>
      <c r="CA55" s="58">
        <v>8.9499999999999993</v>
      </c>
      <c r="CB55" s="58">
        <v>9.0500000000000007</v>
      </c>
      <c r="CC55" s="58">
        <v>9.1999999999999993</v>
      </c>
      <c r="CD55" s="58">
        <v>9.6</v>
      </c>
      <c r="CE55" s="58">
        <v>9.6999999999999993</v>
      </c>
      <c r="CF55" s="58">
        <v>9.75</v>
      </c>
      <c r="CG55" s="58">
        <v>9.85</v>
      </c>
      <c r="CH55" s="58">
        <v>9.9</v>
      </c>
      <c r="CI55" s="58">
        <v>10.1</v>
      </c>
      <c r="CJ55" s="58">
        <v>10.15</v>
      </c>
      <c r="CK55" s="58">
        <v>10</v>
      </c>
      <c r="CL55" s="58">
        <v>10.050000000000001</v>
      </c>
      <c r="CM55" s="58">
        <v>10.15</v>
      </c>
      <c r="CN55" s="58">
        <v>10.15</v>
      </c>
      <c r="CO55" s="58">
        <v>10.25</v>
      </c>
      <c r="CP55" s="58">
        <v>10.25</v>
      </c>
      <c r="CQ55" s="58">
        <v>10.4</v>
      </c>
      <c r="CR55" s="58">
        <v>10.5</v>
      </c>
    </row>
    <row r="56" spans="2:96" x14ac:dyDescent="0.2">
      <c r="B56" s="20" t="s">
        <v>102</v>
      </c>
      <c r="C56" s="67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79"/>
      <c r="AH56" s="13"/>
      <c r="AI56" s="2"/>
      <c r="AJ56" s="49"/>
      <c r="AK56" s="13"/>
      <c r="AL56" s="78"/>
      <c r="AM56" s="13"/>
      <c r="AN56" s="1"/>
      <c r="AO56" s="49"/>
      <c r="AP56" s="49"/>
      <c r="AQ56" s="49"/>
      <c r="AR56" s="49"/>
      <c r="AS56" s="1"/>
      <c r="AT56" s="1"/>
      <c r="AU56" s="80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1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8"/>
      <c r="CJ56" s="58"/>
      <c r="CK56" s="58"/>
      <c r="CL56" s="58"/>
      <c r="CM56" s="58"/>
      <c r="CN56" s="58"/>
      <c r="CO56" s="58"/>
      <c r="CP56" s="58"/>
      <c r="CQ56" s="58"/>
      <c r="CR56" s="58"/>
    </row>
    <row r="57" spans="2:96" x14ac:dyDescent="0.2">
      <c r="B57" s="78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1">
        <v>7.97</v>
      </c>
      <c r="BK57" s="1">
        <v>7.71</v>
      </c>
      <c r="BL57" s="1">
        <v>5.43</v>
      </c>
      <c r="BM57" s="1">
        <v>6.56</v>
      </c>
      <c r="BN57" s="72">
        <v>5.01</v>
      </c>
      <c r="BO57" s="72">
        <v>5.4</v>
      </c>
      <c r="BP57" s="73">
        <v>5.61</v>
      </c>
      <c r="BQ57" s="73">
        <v>5.57</v>
      </c>
      <c r="BR57" s="74">
        <v>4.3099999999999996</v>
      </c>
      <c r="BS57" s="74">
        <v>5.92</v>
      </c>
      <c r="BT57" s="74">
        <v>6.04</v>
      </c>
      <c r="BU57" s="55">
        <v>6.65</v>
      </c>
      <c r="BV57" s="55">
        <v>6.45</v>
      </c>
      <c r="BW57" s="55">
        <v>6.79</v>
      </c>
      <c r="BX57" s="55">
        <v>5.42</v>
      </c>
      <c r="BY57" s="55">
        <v>4.84</v>
      </c>
      <c r="BZ57" s="55">
        <v>5.04</v>
      </c>
      <c r="CA57" s="55">
        <v>5.15</v>
      </c>
      <c r="CB57" s="55">
        <v>5.41</v>
      </c>
      <c r="CC57" s="55">
        <v>5.46</v>
      </c>
      <c r="CD57" s="55">
        <v>5.27</v>
      </c>
      <c r="CE57" s="55">
        <v>6.01</v>
      </c>
      <c r="CF57" s="55">
        <v>6.01</v>
      </c>
      <c r="CG57" s="55">
        <v>6.41</v>
      </c>
      <c r="CH57" s="55">
        <v>6.4</v>
      </c>
      <c r="CI57" s="58">
        <v>6.79</v>
      </c>
      <c r="CJ57" s="58">
        <v>4.3499999999999996</v>
      </c>
      <c r="CK57" s="58">
        <v>4.41</v>
      </c>
      <c r="CL57" s="58">
        <v>3.41</v>
      </c>
      <c r="CM57" s="58">
        <v>3.74</v>
      </c>
      <c r="CN57" s="58">
        <v>3.96</v>
      </c>
      <c r="CO57" s="58">
        <v>4.45</v>
      </c>
      <c r="CP57" s="58">
        <v>4.45</v>
      </c>
      <c r="CQ57" s="58">
        <v>5.25</v>
      </c>
      <c r="CR57" s="58">
        <v>5.77</v>
      </c>
    </row>
    <row r="58" spans="2:96" x14ac:dyDescent="0.2">
      <c r="B58" s="78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0"/>
      <c r="BA58" s="70"/>
      <c r="BB58" s="70"/>
      <c r="BC58" s="70"/>
      <c r="BD58" s="70"/>
      <c r="BE58" s="70"/>
      <c r="BF58" s="70"/>
      <c r="BG58" s="70"/>
      <c r="BH58" s="2"/>
      <c r="BI58" s="1"/>
      <c r="BJ58" s="71"/>
      <c r="BK58" s="2"/>
      <c r="BL58" s="2"/>
      <c r="BM58" s="2"/>
      <c r="BN58" s="2"/>
      <c r="BO58" s="2"/>
      <c r="BP58" s="2"/>
      <c r="BQ58" s="2"/>
      <c r="BR58" s="22"/>
      <c r="BS58" s="22"/>
      <c r="BT58" s="74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2"/>
      <c r="CJ58" s="2"/>
      <c r="CK58" s="2"/>
      <c r="CL58" s="2"/>
      <c r="CM58" s="2"/>
      <c r="CN58" s="2"/>
      <c r="CO58" s="2"/>
      <c r="CP58" s="2"/>
      <c r="CQ58" s="1"/>
      <c r="CR58" s="1"/>
    </row>
    <row r="59" spans="2:96" x14ac:dyDescent="0.2">
      <c r="B59" s="78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6">
        <v>6.76</v>
      </c>
      <c r="AT59" s="86">
        <v>6.98</v>
      </c>
      <c r="AU59" s="1">
        <v>5.57</v>
      </c>
      <c r="AV59" s="1">
        <v>7.14</v>
      </c>
      <c r="AW59" s="86">
        <v>5.38</v>
      </c>
      <c r="AX59" s="86">
        <v>5.13</v>
      </c>
      <c r="AY59" s="86">
        <v>5.44</v>
      </c>
      <c r="AZ59" s="86">
        <v>3.03</v>
      </c>
      <c r="BA59" s="86">
        <v>2.67</v>
      </c>
      <c r="BB59" s="86">
        <v>2.67</v>
      </c>
      <c r="BC59" s="1">
        <v>2.67</v>
      </c>
      <c r="BD59" s="86">
        <v>2.21</v>
      </c>
      <c r="BE59" s="86">
        <v>1.89</v>
      </c>
      <c r="BF59" s="86">
        <v>2.31</v>
      </c>
      <c r="BG59" s="86">
        <v>2.12</v>
      </c>
      <c r="BH59" s="86">
        <v>2.08</v>
      </c>
      <c r="BI59" s="1">
        <v>2.64</v>
      </c>
      <c r="BJ59" s="87">
        <v>2.31</v>
      </c>
      <c r="BK59" s="86">
        <v>1.98</v>
      </c>
      <c r="BL59" s="86">
        <v>4.71</v>
      </c>
      <c r="BM59" s="86">
        <v>4.83</v>
      </c>
      <c r="BN59" s="72">
        <v>4.41</v>
      </c>
      <c r="BO59" s="72">
        <v>4.4400000000000004</v>
      </c>
      <c r="BP59" s="73">
        <v>4.53</v>
      </c>
      <c r="BQ59" s="73">
        <v>4.38</v>
      </c>
      <c r="BR59" s="74">
        <v>4.42</v>
      </c>
      <c r="BS59" s="74">
        <v>4.25</v>
      </c>
      <c r="BT59" s="74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5">
        <v>6.32</v>
      </c>
      <c r="CJ59" s="55">
        <v>6.69</v>
      </c>
      <c r="CK59" s="55">
        <v>6.63</v>
      </c>
      <c r="CL59" s="55">
        <v>6.29</v>
      </c>
      <c r="CM59" s="55">
        <v>6.41</v>
      </c>
      <c r="CN59" s="55">
        <v>6.38</v>
      </c>
      <c r="CO59" s="55">
        <v>6.51</v>
      </c>
      <c r="CP59" s="55">
        <v>6.54</v>
      </c>
      <c r="CQ59" s="55">
        <v>5.62</v>
      </c>
      <c r="CR59" s="55">
        <v>5.77</v>
      </c>
    </row>
    <row r="60" spans="2:96" x14ac:dyDescent="0.2">
      <c r="B60" s="78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1">
        <v>5.55</v>
      </c>
      <c r="BK60" s="2">
        <v>5.25</v>
      </c>
      <c r="BL60" s="2">
        <v>5.65</v>
      </c>
      <c r="BM60" s="2">
        <v>5.75</v>
      </c>
      <c r="BN60" s="72">
        <v>5.7</v>
      </c>
      <c r="BO60" s="72">
        <v>5.7</v>
      </c>
      <c r="BP60" s="73">
        <v>5.4</v>
      </c>
      <c r="BQ60" s="73">
        <v>5.45</v>
      </c>
      <c r="BR60" s="74">
        <v>5.3</v>
      </c>
      <c r="BS60" s="74">
        <v>5.5</v>
      </c>
      <c r="BT60" s="74">
        <v>4.8</v>
      </c>
      <c r="BU60" s="55">
        <v>5.0999999999999996</v>
      </c>
      <c r="BV60" s="55">
        <v>5.6</v>
      </c>
      <c r="BW60" s="55">
        <v>5.05</v>
      </c>
      <c r="BX60" s="55">
        <v>5.55</v>
      </c>
      <c r="BY60" s="55">
        <v>5.55</v>
      </c>
      <c r="BZ60" s="55">
        <v>6.55</v>
      </c>
      <c r="CA60" s="55">
        <v>6.55</v>
      </c>
      <c r="CB60" s="55">
        <v>7.1</v>
      </c>
      <c r="CC60" s="55">
        <v>7.3</v>
      </c>
      <c r="CD60" s="55">
        <v>6.7</v>
      </c>
      <c r="CE60" s="55">
        <v>7.05</v>
      </c>
      <c r="CF60" s="55">
        <v>7.95</v>
      </c>
      <c r="CG60" s="55">
        <v>7</v>
      </c>
      <c r="CH60" s="55">
        <v>7.15</v>
      </c>
      <c r="CI60" s="55">
        <v>8.25</v>
      </c>
      <c r="CJ60" s="55">
        <v>7.7</v>
      </c>
      <c r="CK60" s="55">
        <v>7.7</v>
      </c>
      <c r="CL60" s="55">
        <v>7.95</v>
      </c>
      <c r="CM60" s="55">
        <v>7.6</v>
      </c>
      <c r="CN60" s="55">
        <v>7.6</v>
      </c>
      <c r="CO60" s="55">
        <v>7.65</v>
      </c>
      <c r="CP60" s="55">
        <v>7.55</v>
      </c>
      <c r="CQ60" s="55">
        <v>7.8</v>
      </c>
      <c r="CR60" s="55">
        <v>7.8</v>
      </c>
    </row>
    <row r="61" spans="2:96" x14ac:dyDescent="0.2">
      <c r="B61" s="78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6">
        <v>8.6</v>
      </c>
      <c r="BD61" s="1">
        <v>8.6</v>
      </c>
      <c r="BE61" s="1">
        <v>7.3</v>
      </c>
      <c r="BF61" s="1"/>
      <c r="BG61" s="1"/>
      <c r="BH61" s="1"/>
      <c r="BI61" s="1"/>
      <c r="BJ61" s="71"/>
      <c r="BK61" s="1"/>
      <c r="BL61" s="1"/>
      <c r="BM61" s="1"/>
      <c r="BN61" s="1"/>
      <c r="BO61" s="1"/>
      <c r="BP61" s="1"/>
      <c r="BQ61" s="1"/>
      <c r="BR61" s="23"/>
      <c r="BS61" s="23"/>
      <c r="BT61" s="74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23"/>
      <c r="CJ61" s="23"/>
      <c r="CK61" s="23"/>
      <c r="CL61" s="23"/>
      <c r="CM61" s="23"/>
      <c r="CN61" s="23"/>
      <c r="CO61" s="23"/>
      <c r="CP61" s="23"/>
      <c r="CQ61" s="23"/>
      <c r="CR61" s="23"/>
    </row>
    <row r="62" spans="2:96" x14ac:dyDescent="0.2">
      <c r="B62" s="78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1">
        <v>6.6</v>
      </c>
      <c r="BK62" s="2">
        <v>6.7</v>
      </c>
      <c r="BL62" s="2">
        <v>6.6</v>
      </c>
      <c r="BM62" s="2">
        <v>6.45</v>
      </c>
      <c r="BN62" s="72">
        <v>6.45</v>
      </c>
      <c r="BO62" s="72">
        <v>6.45</v>
      </c>
      <c r="BP62" s="73">
        <v>6.3</v>
      </c>
      <c r="BQ62" s="73">
        <v>6.25</v>
      </c>
      <c r="BR62" s="74">
        <v>6.45</v>
      </c>
      <c r="BS62" s="74">
        <v>6.45</v>
      </c>
      <c r="BT62" s="74">
        <v>6.8</v>
      </c>
      <c r="BU62" s="55">
        <v>6.95</v>
      </c>
      <c r="BV62" s="55">
        <v>7.05</v>
      </c>
      <c r="BW62" s="55">
        <v>7.1</v>
      </c>
      <c r="BX62" s="55">
        <v>7.1</v>
      </c>
      <c r="BY62" s="55">
        <v>7.05</v>
      </c>
      <c r="BZ62" s="55">
        <v>7.25</v>
      </c>
      <c r="CA62" s="55">
        <v>7.25</v>
      </c>
      <c r="CB62" s="55">
        <v>7.3</v>
      </c>
      <c r="CC62" s="55">
        <v>7.3</v>
      </c>
      <c r="CD62" s="55">
        <v>7.45</v>
      </c>
      <c r="CE62" s="55">
        <v>7.45</v>
      </c>
      <c r="CF62" s="55">
        <v>7.75</v>
      </c>
      <c r="CG62" s="55">
        <v>8.1</v>
      </c>
      <c r="CH62" s="55">
        <v>8.15</v>
      </c>
      <c r="CI62" s="55">
        <v>8.4</v>
      </c>
      <c r="CJ62" s="55">
        <v>8.6</v>
      </c>
      <c r="CK62" s="55">
        <v>8.75</v>
      </c>
      <c r="CL62" s="55">
        <v>8.9499999999999993</v>
      </c>
      <c r="CM62" s="55">
        <v>9</v>
      </c>
      <c r="CN62" s="55">
        <v>9</v>
      </c>
      <c r="CO62" s="55">
        <v>9.0500000000000007</v>
      </c>
      <c r="CP62" s="55">
        <v>9.15</v>
      </c>
      <c r="CQ62" s="55">
        <v>9</v>
      </c>
      <c r="CR62" s="55">
        <v>8.9</v>
      </c>
    </row>
    <row r="63" spans="2:96" x14ac:dyDescent="0.2">
      <c r="B63" s="78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1">
        <v>5.55</v>
      </c>
      <c r="BK63" s="2">
        <v>5.5</v>
      </c>
      <c r="BL63" s="2">
        <v>5.4</v>
      </c>
      <c r="BM63" s="2">
        <v>5.55</v>
      </c>
      <c r="BN63" s="72">
        <v>5.4</v>
      </c>
      <c r="BO63" s="72">
        <v>5.5</v>
      </c>
      <c r="BP63" s="73">
        <v>5.5</v>
      </c>
      <c r="BQ63" s="73">
        <v>5.25</v>
      </c>
      <c r="BR63" s="74">
        <v>5.25</v>
      </c>
      <c r="BS63" s="74">
        <v>5.2</v>
      </c>
      <c r="BT63" s="74">
        <v>5.0999999999999996</v>
      </c>
      <c r="BU63" s="55">
        <v>5.3</v>
      </c>
      <c r="BV63" s="55">
        <v>5.2</v>
      </c>
      <c r="BW63" s="55">
        <v>5.3</v>
      </c>
      <c r="BX63" s="55">
        <v>5.35</v>
      </c>
      <c r="BY63" s="55">
        <v>5.35</v>
      </c>
      <c r="BZ63" s="55">
        <v>5.4</v>
      </c>
      <c r="CA63" s="55">
        <v>5.5</v>
      </c>
      <c r="CB63" s="55">
        <v>5.6</v>
      </c>
      <c r="CC63" s="55">
        <v>5.75</v>
      </c>
      <c r="CD63" s="55">
        <v>5.85</v>
      </c>
      <c r="CE63" s="55">
        <v>6</v>
      </c>
      <c r="CF63" s="55">
        <v>6</v>
      </c>
      <c r="CG63" s="55">
        <v>5.9</v>
      </c>
      <c r="CH63" s="55">
        <v>6</v>
      </c>
      <c r="CI63" s="55">
        <v>5.95</v>
      </c>
      <c r="CJ63" s="55">
        <v>6.4</v>
      </c>
      <c r="CK63" s="55">
        <v>6.45</v>
      </c>
      <c r="CL63" s="55">
        <v>6.2</v>
      </c>
      <c r="CM63" s="55">
        <v>6.6</v>
      </c>
      <c r="CN63" s="55">
        <v>6.5</v>
      </c>
      <c r="CO63" s="55">
        <v>6.3</v>
      </c>
      <c r="CP63" s="55">
        <v>6.6</v>
      </c>
      <c r="CQ63" s="55">
        <v>6.55</v>
      </c>
      <c r="CR63" s="55">
        <v>6.65</v>
      </c>
    </row>
    <row r="64" spans="2:96" x14ac:dyDescent="0.2">
      <c r="B64" s="78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1">
        <v>9.2799999999999994</v>
      </c>
      <c r="BK64" s="2">
        <v>9.2200000000000006</v>
      </c>
      <c r="BL64" s="2">
        <v>9.26</v>
      </c>
      <c r="BM64" s="2">
        <v>9.23</v>
      </c>
      <c r="BN64" s="72">
        <v>9.2100000000000009</v>
      </c>
      <c r="BO64" s="72">
        <v>9.11</v>
      </c>
      <c r="BP64" s="73">
        <v>9.0299999999999994</v>
      </c>
      <c r="BQ64" s="73">
        <v>9.0399999999999991</v>
      </c>
      <c r="BR64" s="74">
        <v>9.02</v>
      </c>
      <c r="BS64" s="74">
        <v>9.09</v>
      </c>
      <c r="BT64" s="74">
        <v>9.06</v>
      </c>
      <c r="BU64" s="55">
        <v>8.98</v>
      </c>
      <c r="BV64" s="55">
        <v>8.98</v>
      </c>
      <c r="BW64" s="55">
        <v>8.91</v>
      </c>
      <c r="BX64" s="55">
        <v>8.9600000000000009</v>
      </c>
      <c r="BY64" s="55">
        <v>8.1</v>
      </c>
      <c r="BZ64" s="55">
        <v>8.2100000000000009</v>
      </c>
      <c r="CA64" s="55">
        <v>8.1199999999999992</v>
      </c>
      <c r="CB64" s="55">
        <v>8.59</v>
      </c>
      <c r="CC64" s="55">
        <v>8.8800000000000008</v>
      </c>
      <c r="CD64" s="55">
        <v>9.1999999999999993</v>
      </c>
      <c r="CE64" s="55">
        <v>9.4499999999999993</v>
      </c>
      <c r="CF64" s="55">
        <v>9.41</v>
      </c>
      <c r="CG64" s="55">
        <v>9.48</v>
      </c>
      <c r="CH64" s="55">
        <v>9.2100000000000009</v>
      </c>
      <c r="CI64" s="55">
        <v>9.5399999999999991</v>
      </c>
      <c r="CJ64" s="55">
        <v>9.24</v>
      </c>
      <c r="CK64" s="55">
        <v>9.14</v>
      </c>
      <c r="CL64" s="55">
        <v>9.26</v>
      </c>
      <c r="CM64" s="55">
        <v>9.49</v>
      </c>
      <c r="CN64" s="55">
        <v>9.6199999999999992</v>
      </c>
      <c r="CO64" s="55">
        <v>9.42</v>
      </c>
      <c r="CP64" s="55">
        <v>9.66</v>
      </c>
      <c r="CQ64" s="55">
        <v>9.58</v>
      </c>
      <c r="CR64" s="55">
        <v>9.6300000000000008</v>
      </c>
    </row>
    <row r="65" spans="2:96" x14ac:dyDescent="0.2">
      <c r="B65" s="78">
        <v>58</v>
      </c>
      <c r="C65" s="49" t="s">
        <v>159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1">
        <v>5.67</v>
      </c>
      <c r="BK65" s="2">
        <v>6.03</v>
      </c>
      <c r="BL65" s="2">
        <v>4.33</v>
      </c>
      <c r="BM65" s="2">
        <v>4.4800000000000004</v>
      </c>
      <c r="BN65" s="88">
        <v>5.82</v>
      </c>
      <c r="BO65" s="88">
        <v>3.99</v>
      </c>
      <c r="BP65" s="73">
        <v>3.92</v>
      </c>
      <c r="BQ65" s="73">
        <v>5.26</v>
      </c>
      <c r="BR65" s="74">
        <v>3.85</v>
      </c>
      <c r="BS65" s="74">
        <v>3.42</v>
      </c>
      <c r="BT65" s="74">
        <v>3.87</v>
      </c>
      <c r="BU65" s="55">
        <v>6.72</v>
      </c>
      <c r="BV65" s="55">
        <v>4.37</v>
      </c>
      <c r="BW65" s="55">
        <v>6.15</v>
      </c>
      <c r="BX65" s="55">
        <v>5.87</v>
      </c>
      <c r="BY65" s="55">
        <v>4.78</v>
      </c>
      <c r="BZ65" s="55">
        <v>5.14</v>
      </c>
      <c r="CA65" s="55">
        <v>5.14</v>
      </c>
      <c r="CB65" s="55">
        <v>4.8600000000000003</v>
      </c>
      <c r="CC65" s="55">
        <v>4.54</v>
      </c>
      <c r="CD65" s="55">
        <v>5.34</v>
      </c>
      <c r="CE65" s="55">
        <v>4.42</v>
      </c>
      <c r="CF65" s="55">
        <v>4.3</v>
      </c>
      <c r="CG65" s="55">
        <v>4.8600000000000003</v>
      </c>
      <c r="CH65" s="55">
        <v>4.5</v>
      </c>
      <c r="CI65" s="55">
        <v>4.82</v>
      </c>
      <c r="CJ65" s="55">
        <v>5.29</v>
      </c>
      <c r="CK65" s="55">
        <v>5.26</v>
      </c>
      <c r="CL65" s="55">
        <v>4.8600000000000003</v>
      </c>
      <c r="CM65" s="55">
        <v>4.82</v>
      </c>
      <c r="CN65" s="55">
        <v>3.86</v>
      </c>
      <c r="CO65" s="55">
        <v>6.09</v>
      </c>
      <c r="CP65" s="55">
        <v>5</v>
      </c>
      <c r="CQ65" s="55">
        <v>6.33</v>
      </c>
      <c r="CR65" s="55">
        <v>6.08</v>
      </c>
    </row>
    <row r="66" spans="2:96" x14ac:dyDescent="0.2">
      <c r="B66" s="78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1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4">
        <v>5.09</v>
      </c>
      <c r="BU66" s="55">
        <v>5.1100000000000003</v>
      </c>
      <c r="BV66" s="55">
        <v>5.1100000000000003</v>
      </c>
      <c r="BW66" s="55">
        <v>5.67</v>
      </c>
      <c r="BX66" s="55">
        <v>5.81</v>
      </c>
      <c r="BY66" s="55">
        <v>5.89</v>
      </c>
      <c r="BZ66" s="55">
        <v>7.16</v>
      </c>
      <c r="CA66" s="55">
        <v>7.76</v>
      </c>
      <c r="CB66" s="55">
        <v>7.09</v>
      </c>
      <c r="CC66" s="55">
        <v>7.41</v>
      </c>
      <c r="CD66" s="55">
        <v>10.36</v>
      </c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</row>
    <row r="67" spans="2:96" x14ac:dyDescent="0.2">
      <c r="B67" s="78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1">
        <v>5</v>
      </c>
      <c r="BK67" s="2">
        <v>5.2</v>
      </c>
      <c r="BL67" s="2">
        <v>5.4</v>
      </c>
      <c r="BM67" s="2">
        <v>5.3</v>
      </c>
      <c r="BN67" s="89">
        <v>5.4</v>
      </c>
      <c r="BO67" s="89">
        <v>5.35</v>
      </c>
      <c r="BP67" s="73">
        <v>5.3</v>
      </c>
      <c r="BQ67" s="73">
        <v>4.95</v>
      </c>
      <c r="BR67" s="74">
        <v>4.95</v>
      </c>
      <c r="BS67" s="74">
        <v>4.95</v>
      </c>
      <c r="BT67" s="74">
        <v>5.75</v>
      </c>
      <c r="BU67" s="55">
        <v>4.6500000000000004</v>
      </c>
      <c r="BV67" s="55">
        <v>4.7</v>
      </c>
      <c r="BW67" s="55">
        <v>5</v>
      </c>
      <c r="BX67" s="55">
        <v>5.25</v>
      </c>
      <c r="BY67" s="55">
        <v>5.25</v>
      </c>
      <c r="BZ67" s="55">
        <v>5.85</v>
      </c>
      <c r="CA67" s="55">
        <v>6.5</v>
      </c>
      <c r="CB67" s="55">
        <v>6.7</v>
      </c>
      <c r="CC67" s="55">
        <v>7.15</v>
      </c>
      <c r="CD67" s="55">
        <v>6.9</v>
      </c>
      <c r="CE67" s="55">
        <v>7.2</v>
      </c>
      <c r="CF67" s="55">
        <v>7.4</v>
      </c>
      <c r="CG67" s="55">
        <v>7.45</v>
      </c>
      <c r="CH67" s="55">
        <v>6.85</v>
      </c>
      <c r="CI67" s="55">
        <v>6.75</v>
      </c>
      <c r="CJ67" s="55">
        <v>6.7</v>
      </c>
      <c r="CK67" s="55">
        <v>6.9</v>
      </c>
      <c r="CL67" s="55">
        <v>6.4</v>
      </c>
      <c r="CM67" s="55">
        <v>7.2</v>
      </c>
      <c r="CN67" s="55">
        <v>7</v>
      </c>
      <c r="CO67" s="55">
        <v>7</v>
      </c>
      <c r="CP67" s="55">
        <v>7.05</v>
      </c>
      <c r="CQ67" s="55">
        <v>7</v>
      </c>
      <c r="CR67" s="55">
        <v>7.3</v>
      </c>
    </row>
    <row r="68" spans="2:96" x14ac:dyDescent="0.2">
      <c r="B68" s="78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1">
        <v>6.2</v>
      </c>
      <c r="BK68" s="2">
        <v>6.45</v>
      </c>
      <c r="BL68" s="2">
        <v>6.9</v>
      </c>
      <c r="BM68" s="2">
        <v>6.6</v>
      </c>
      <c r="BN68" s="72">
        <v>6.6</v>
      </c>
      <c r="BO68" s="72">
        <v>6.7</v>
      </c>
      <c r="BP68" s="73">
        <v>6.15</v>
      </c>
      <c r="BQ68" s="73">
        <v>6.4</v>
      </c>
      <c r="BR68" s="74">
        <v>6.6</v>
      </c>
      <c r="BS68" s="74">
        <v>6.25</v>
      </c>
      <c r="BT68" s="74">
        <v>6.65</v>
      </c>
      <c r="BU68" s="55">
        <v>6.7</v>
      </c>
      <c r="BV68" s="55">
        <v>6.7</v>
      </c>
      <c r="BW68" s="55">
        <v>7</v>
      </c>
      <c r="BX68" s="55">
        <v>7.05</v>
      </c>
      <c r="BY68" s="55">
        <v>7.1</v>
      </c>
      <c r="BZ68" s="55">
        <v>7.6</v>
      </c>
      <c r="CA68" s="55">
        <v>7.95</v>
      </c>
      <c r="CB68" s="55">
        <v>8.3000000000000007</v>
      </c>
      <c r="CC68" s="55">
        <v>8.35</v>
      </c>
      <c r="CD68" s="55">
        <v>8.5</v>
      </c>
      <c r="CE68" s="55">
        <v>8.65</v>
      </c>
      <c r="CF68" s="55">
        <v>8.65</v>
      </c>
      <c r="CG68" s="55">
        <v>8.5500000000000007</v>
      </c>
      <c r="CH68" s="55">
        <v>8.4</v>
      </c>
      <c r="CI68" s="55">
        <v>8.5</v>
      </c>
      <c r="CJ68" s="55">
        <v>8.5</v>
      </c>
      <c r="CK68" s="55">
        <v>8.1</v>
      </c>
      <c r="CL68" s="55">
        <v>8.65</v>
      </c>
      <c r="CM68" s="55">
        <v>8.6</v>
      </c>
      <c r="CN68" s="55">
        <v>8.4</v>
      </c>
      <c r="CO68" s="55">
        <v>8.5500000000000007</v>
      </c>
      <c r="CP68" s="55">
        <v>8</v>
      </c>
      <c r="CQ68" s="55">
        <v>8.15</v>
      </c>
      <c r="CR68" s="55">
        <v>8.4</v>
      </c>
    </row>
    <row r="69" spans="2:96" x14ac:dyDescent="0.2">
      <c r="B69" s="78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1">
        <v>6.35</v>
      </c>
      <c r="BK69" s="2">
        <v>6.59</v>
      </c>
      <c r="BL69" s="2">
        <v>6.74</v>
      </c>
      <c r="BM69" s="2">
        <v>6.25</v>
      </c>
      <c r="BN69" s="72">
        <v>6.48</v>
      </c>
      <c r="BO69" s="72">
        <v>6.12</v>
      </c>
      <c r="BP69" s="73">
        <v>5.81</v>
      </c>
      <c r="BQ69" s="73">
        <v>6.22</v>
      </c>
      <c r="BR69" s="74">
        <v>6.02</v>
      </c>
      <c r="BS69" s="74">
        <v>6.14</v>
      </c>
      <c r="BT69" s="74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5">
        <v>8.57</v>
      </c>
      <c r="CJ69" s="55">
        <v>8.49</v>
      </c>
      <c r="CK69" s="55">
        <v>8.0500000000000007</v>
      </c>
      <c r="CL69" s="55">
        <v>8.2799999999999994</v>
      </c>
      <c r="CM69" s="55">
        <v>8.0399999999999991</v>
      </c>
      <c r="CN69" s="55">
        <v>8.08</v>
      </c>
      <c r="CO69" s="55">
        <v>8.2899999999999991</v>
      </c>
      <c r="CP69" s="55">
        <v>8.4499999999999993</v>
      </c>
      <c r="CQ69" s="55">
        <v>8.36</v>
      </c>
      <c r="CR69" s="55">
        <v>8.35</v>
      </c>
    </row>
    <row r="70" spans="2:96" x14ac:dyDescent="0.2">
      <c r="B70" s="78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1">
        <v>6.35</v>
      </c>
      <c r="BK70" s="2">
        <v>6.3</v>
      </c>
      <c r="BL70" s="2">
        <v>6.1</v>
      </c>
      <c r="BM70" s="2">
        <v>6.2</v>
      </c>
      <c r="BN70" s="72">
        <v>6.15</v>
      </c>
      <c r="BO70" s="72">
        <v>6</v>
      </c>
      <c r="BP70" s="73">
        <v>6.05</v>
      </c>
      <c r="BQ70" s="73">
        <v>6</v>
      </c>
      <c r="BR70" s="74">
        <v>6.05</v>
      </c>
      <c r="BS70" s="74">
        <v>6</v>
      </c>
      <c r="BT70" s="74">
        <v>6.05</v>
      </c>
      <c r="BU70" s="55">
        <v>6.05</v>
      </c>
      <c r="BV70" s="55">
        <v>6.05</v>
      </c>
      <c r="BW70" s="55">
        <v>6.05</v>
      </c>
      <c r="BX70" s="55">
        <v>6.05</v>
      </c>
      <c r="BY70" s="55">
        <v>6.05</v>
      </c>
      <c r="BZ70" s="55">
        <v>6.05</v>
      </c>
      <c r="CA70" s="55">
        <v>6.35</v>
      </c>
      <c r="CB70" s="55">
        <v>6.5</v>
      </c>
      <c r="CC70" s="55">
        <v>6.65</v>
      </c>
      <c r="CD70" s="55">
        <v>6.75</v>
      </c>
      <c r="CE70" s="55">
        <v>6.85</v>
      </c>
      <c r="CF70" s="55">
        <v>6.95</v>
      </c>
      <c r="CG70" s="55">
        <v>6.95</v>
      </c>
      <c r="CH70" s="55">
        <v>6.8</v>
      </c>
      <c r="CI70" s="55">
        <v>7.1</v>
      </c>
      <c r="CJ70" s="55">
        <v>6.95</v>
      </c>
      <c r="CK70" s="55">
        <v>6.95</v>
      </c>
      <c r="CL70" s="55">
        <v>6.85</v>
      </c>
      <c r="CM70" s="55">
        <v>6.95</v>
      </c>
      <c r="CN70" s="55">
        <v>6.8</v>
      </c>
      <c r="CO70" s="55">
        <v>6.8</v>
      </c>
      <c r="CP70" s="55">
        <v>6.8</v>
      </c>
      <c r="CQ70" s="55">
        <v>6.95</v>
      </c>
      <c r="CR70" s="55">
        <v>6.9</v>
      </c>
    </row>
    <row r="71" spans="2:96" x14ac:dyDescent="0.2">
      <c r="B71" s="78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6"/>
      <c r="AC71" s="86"/>
      <c r="AD71" s="86"/>
      <c r="AE71" s="86"/>
      <c r="AF71" s="86"/>
      <c r="AG71" s="2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70"/>
      <c r="BE71" s="70"/>
      <c r="BF71" s="70"/>
      <c r="BG71" s="70"/>
      <c r="BH71" s="2"/>
      <c r="BI71" s="1"/>
      <c r="BJ71" s="71"/>
      <c r="BK71" s="2"/>
      <c r="BL71" s="2"/>
      <c r="BM71" s="2"/>
      <c r="BN71" s="2"/>
      <c r="BO71" s="2"/>
      <c r="BP71" s="2"/>
      <c r="BQ71" s="2"/>
      <c r="BR71" s="22"/>
      <c r="BS71" s="22"/>
      <c r="BT71" s="74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23"/>
      <c r="CJ71" s="23"/>
      <c r="CK71" s="23"/>
      <c r="CL71" s="23"/>
      <c r="CM71" s="23"/>
      <c r="CN71" s="23"/>
      <c r="CO71" s="23"/>
      <c r="CP71" s="23"/>
      <c r="CQ71" s="23"/>
      <c r="CR71" s="23"/>
    </row>
    <row r="72" spans="2:96" x14ac:dyDescent="0.2">
      <c r="B72" s="78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5">
        <v>7.73</v>
      </c>
      <c r="AC72" s="75">
        <v>7.68</v>
      </c>
      <c r="AD72" s="75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1">
        <v>4.45</v>
      </c>
      <c r="BK72" s="2">
        <v>4.37</v>
      </c>
      <c r="BL72" s="2">
        <v>4.5199999999999996</v>
      </c>
      <c r="BM72" s="2">
        <v>4.3899999999999997</v>
      </c>
      <c r="BN72" s="72">
        <v>4.76</v>
      </c>
      <c r="BO72" s="72">
        <v>4.57</v>
      </c>
      <c r="BP72" s="73">
        <v>4.6100000000000003</v>
      </c>
      <c r="BQ72" s="73">
        <v>4.18</v>
      </c>
      <c r="BR72" s="74">
        <v>4.58</v>
      </c>
      <c r="BS72" s="74">
        <v>4.82</v>
      </c>
      <c r="BT72" s="74">
        <v>4.7300000000000004</v>
      </c>
      <c r="BU72" s="55">
        <v>4.8600000000000003</v>
      </c>
      <c r="BV72" s="55">
        <v>4.95</v>
      </c>
      <c r="BW72" s="55">
        <v>5.13</v>
      </c>
      <c r="BX72" s="55">
        <v>5.6</v>
      </c>
      <c r="BY72" s="55">
        <v>6.03</v>
      </c>
      <c r="BZ72" s="55">
        <v>6.49</v>
      </c>
      <c r="CA72" s="55">
        <v>6.53</v>
      </c>
      <c r="CB72" s="55">
        <v>6.41</v>
      </c>
      <c r="CC72" s="55">
        <v>6.85</v>
      </c>
      <c r="CD72" s="55">
        <v>6.98</v>
      </c>
      <c r="CE72" s="55">
        <v>7.07</v>
      </c>
      <c r="CF72" s="55">
        <v>7.14</v>
      </c>
      <c r="CG72" s="55">
        <v>7.22</v>
      </c>
      <c r="CH72" s="55">
        <v>7.53</v>
      </c>
      <c r="CI72" s="55">
        <v>7.42</v>
      </c>
      <c r="CJ72" s="55">
        <v>7.33</v>
      </c>
      <c r="CK72" s="55">
        <v>7.37</v>
      </c>
      <c r="CL72" s="55">
        <v>7.3</v>
      </c>
      <c r="CM72" s="55">
        <v>7.24</v>
      </c>
      <c r="CN72" s="55">
        <v>7.17</v>
      </c>
      <c r="CO72" s="55">
        <v>7.28</v>
      </c>
      <c r="CP72" s="55">
        <v>7.33</v>
      </c>
      <c r="CQ72" s="55">
        <v>7.28</v>
      </c>
      <c r="CR72" s="55">
        <v>7.41</v>
      </c>
    </row>
    <row r="73" spans="2:96" x14ac:dyDescent="0.2">
      <c r="B73" s="78">
        <v>66</v>
      </c>
      <c r="C73" s="49" t="s">
        <v>118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6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1">
        <v>5.17</v>
      </c>
      <c r="BK73" s="2">
        <v>5.58</v>
      </c>
      <c r="BL73" s="2">
        <v>5.62</v>
      </c>
      <c r="BM73" s="2">
        <v>5.12</v>
      </c>
      <c r="BN73" s="72">
        <v>5.15</v>
      </c>
      <c r="BO73" s="72">
        <v>5.33</v>
      </c>
      <c r="BP73" s="73">
        <v>5</v>
      </c>
      <c r="BQ73" s="73">
        <v>5.58</v>
      </c>
      <c r="BR73" s="74">
        <v>5.15</v>
      </c>
      <c r="BS73" s="74">
        <v>5.12</v>
      </c>
      <c r="BT73" s="74">
        <v>5.61</v>
      </c>
      <c r="BU73" s="55">
        <v>5.61</v>
      </c>
      <c r="BV73" s="55">
        <v>5.74</v>
      </c>
      <c r="BW73" s="55">
        <v>5.85</v>
      </c>
      <c r="BX73" s="55">
        <v>5.7</v>
      </c>
      <c r="BY73" s="55">
        <v>5.95</v>
      </c>
      <c r="BZ73" s="55">
        <v>7.19</v>
      </c>
      <c r="CA73" s="55">
        <v>7.31</v>
      </c>
      <c r="CB73" s="55">
        <v>7.29</v>
      </c>
      <c r="CC73" s="55">
        <v>7.61</v>
      </c>
      <c r="CD73" s="55">
        <v>7.04</v>
      </c>
      <c r="CE73" s="55">
        <v>7.84</v>
      </c>
      <c r="CF73" s="55">
        <v>8.19</v>
      </c>
      <c r="CG73" s="55">
        <v>7.93</v>
      </c>
      <c r="CH73" s="55">
        <v>7.68</v>
      </c>
      <c r="CI73" s="55">
        <v>8.39</v>
      </c>
      <c r="CJ73" s="55">
        <v>7.88</v>
      </c>
      <c r="CK73" s="55">
        <v>7.84</v>
      </c>
      <c r="CL73" s="55">
        <v>8.1</v>
      </c>
      <c r="CM73" s="55">
        <v>7.82</v>
      </c>
      <c r="CN73" s="55">
        <v>7.86</v>
      </c>
      <c r="CO73" s="55">
        <v>7.86</v>
      </c>
      <c r="CP73" s="55">
        <v>7.65</v>
      </c>
      <c r="CQ73" s="55">
        <v>8.15</v>
      </c>
      <c r="CR73" s="55">
        <v>6.42</v>
      </c>
    </row>
    <row r="74" spans="2:96" x14ac:dyDescent="0.2">
      <c r="B74" s="78">
        <v>67</v>
      </c>
      <c r="C74" s="49" t="s">
        <v>119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1">
        <v>5.0599999999999996</v>
      </c>
      <c r="BK74" s="2">
        <v>5.28</v>
      </c>
      <c r="BL74" s="2">
        <v>4.8899999999999997</v>
      </c>
      <c r="BM74" s="2">
        <v>5.38</v>
      </c>
      <c r="BN74" s="72">
        <v>5.25</v>
      </c>
      <c r="BO74" s="72">
        <v>5.21</v>
      </c>
      <c r="BP74" s="73">
        <v>5.0999999999999996</v>
      </c>
      <c r="BQ74" s="73">
        <v>5.28</v>
      </c>
      <c r="BR74" s="74">
        <v>4.9400000000000004</v>
      </c>
      <c r="BS74" s="74">
        <v>4.96</v>
      </c>
      <c r="BT74" s="74">
        <v>4.83</v>
      </c>
      <c r="BU74" s="55">
        <v>5.12</v>
      </c>
      <c r="BV74" s="55">
        <v>5.17</v>
      </c>
      <c r="BW74" s="55">
        <v>4.99</v>
      </c>
      <c r="BX74" s="55">
        <v>4.82</v>
      </c>
      <c r="BY74" s="55">
        <v>5.28</v>
      </c>
      <c r="BZ74" s="55">
        <v>5.68</v>
      </c>
      <c r="CA74" s="55">
        <v>6.57</v>
      </c>
      <c r="CB74" s="55">
        <v>5.93</v>
      </c>
      <c r="CC74" s="55">
        <v>6.63</v>
      </c>
      <c r="CD74" s="55">
        <v>6.47</v>
      </c>
      <c r="CE74" s="55">
        <v>6.54</v>
      </c>
      <c r="CF74" s="55">
        <v>6.68</v>
      </c>
      <c r="CG74" s="55">
        <v>7.27</v>
      </c>
      <c r="CH74" s="55">
        <v>7.35</v>
      </c>
      <c r="CI74" s="55">
        <v>7.5</v>
      </c>
      <c r="CJ74" s="55">
        <v>7.64</v>
      </c>
      <c r="CK74" s="55">
        <v>7.72</v>
      </c>
      <c r="CL74" s="55">
        <v>7.68</v>
      </c>
      <c r="CM74" s="55">
        <v>7.84</v>
      </c>
      <c r="CN74" s="55">
        <v>7.66</v>
      </c>
      <c r="CO74" s="55">
        <v>7.44</v>
      </c>
      <c r="CP74" s="55">
        <v>7.16</v>
      </c>
      <c r="CQ74" s="55">
        <v>6.76</v>
      </c>
      <c r="CR74" s="55">
        <v>6.99</v>
      </c>
    </row>
    <row r="75" spans="2:96" x14ac:dyDescent="0.2">
      <c r="B75" s="78">
        <v>68</v>
      </c>
      <c r="C75" s="49" t="s">
        <v>120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1">
        <v>7.6</v>
      </c>
      <c r="BK75" s="2">
        <v>7.75</v>
      </c>
      <c r="BL75" s="2">
        <v>7.55</v>
      </c>
      <c r="BM75" s="2">
        <v>7.5</v>
      </c>
      <c r="BN75" s="72">
        <v>7.5</v>
      </c>
      <c r="BO75" s="72">
        <v>7.35</v>
      </c>
      <c r="BP75" s="73">
        <v>7.35</v>
      </c>
      <c r="BQ75" s="73">
        <v>7.5</v>
      </c>
      <c r="BR75" s="74">
        <v>7.45</v>
      </c>
      <c r="BS75" s="74">
        <v>7.5</v>
      </c>
      <c r="BT75" s="74">
        <v>7.55</v>
      </c>
      <c r="BU75" s="55">
        <v>7.65</v>
      </c>
      <c r="BV75" s="55">
        <v>7.9</v>
      </c>
      <c r="BW75" s="55">
        <v>8</v>
      </c>
      <c r="BX75" s="55">
        <v>7.8</v>
      </c>
      <c r="BY75" s="55">
        <v>8.35</v>
      </c>
      <c r="BZ75" s="55">
        <v>8.9499999999999993</v>
      </c>
      <c r="CA75" s="55">
        <v>9.25</v>
      </c>
      <c r="CB75" s="55">
        <v>9.1</v>
      </c>
      <c r="CC75" s="55">
        <v>9</v>
      </c>
      <c r="CD75" s="55">
        <v>9.25</v>
      </c>
      <c r="CE75" s="55">
        <v>9.25</v>
      </c>
      <c r="CF75" s="55">
        <v>10.1</v>
      </c>
      <c r="CG75" s="55">
        <v>10.25</v>
      </c>
      <c r="CH75" s="55">
        <v>10.8</v>
      </c>
      <c r="CI75" s="55">
        <v>11.25</v>
      </c>
      <c r="CJ75" s="55">
        <v>8.5</v>
      </c>
      <c r="CK75" s="55">
        <v>8.5500000000000007</v>
      </c>
      <c r="CL75" s="55">
        <v>8.5500000000000007</v>
      </c>
      <c r="CM75" s="55">
        <v>8</v>
      </c>
      <c r="CN75" s="55">
        <v>8.25</v>
      </c>
      <c r="CO75" s="55">
        <v>7.86</v>
      </c>
      <c r="CP75" s="55">
        <v>8.1</v>
      </c>
      <c r="CQ75" s="55">
        <v>8.3000000000000007</v>
      </c>
      <c r="CR75" s="55">
        <v>8.1999999999999993</v>
      </c>
    </row>
    <row r="76" spans="2:96" x14ac:dyDescent="0.2">
      <c r="B76" s="78">
        <v>69</v>
      </c>
      <c r="C76" s="49" t="s">
        <v>121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8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1">
        <v>6.7</v>
      </c>
      <c r="BK76" s="2">
        <v>6.8</v>
      </c>
      <c r="BL76" s="2">
        <v>6.65</v>
      </c>
      <c r="BM76" s="2">
        <v>6.75</v>
      </c>
      <c r="BN76" s="72">
        <v>6.75</v>
      </c>
      <c r="BO76" s="72">
        <v>6.8</v>
      </c>
      <c r="BP76" s="73">
        <v>6.75</v>
      </c>
      <c r="BQ76" s="73">
        <v>6.8</v>
      </c>
      <c r="BR76" s="74">
        <v>6.8</v>
      </c>
      <c r="BS76" s="74">
        <v>6.75</v>
      </c>
      <c r="BT76" s="74">
        <v>6.95</v>
      </c>
      <c r="BU76" s="55">
        <v>7.05</v>
      </c>
      <c r="BV76" s="55">
        <v>6.95</v>
      </c>
      <c r="BW76" s="55">
        <v>6.95</v>
      </c>
      <c r="BX76" s="55">
        <v>6.95</v>
      </c>
      <c r="BY76" s="55">
        <v>7.25</v>
      </c>
      <c r="BZ76" s="55">
        <v>7.65</v>
      </c>
      <c r="CA76" s="55">
        <v>7.85</v>
      </c>
      <c r="CB76" s="55">
        <v>8.1</v>
      </c>
      <c r="CC76" s="55">
        <v>8.1999999999999993</v>
      </c>
      <c r="CD76" s="55">
        <v>8.6</v>
      </c>
      <c r="CE76" s="55">
        <v>8.9</v>
      </c>
      <c r="CF76" s="55">
        <v>8.9499999999999993</v>
      </c>
      <c r="CG76" s="55">
        <v>9.3000000000000007</v>
      </c>
      <c r="CH76" s="55">
        <v>9.3000000000000007</v>
      </c>
      <c r="CI76" s="55">
        <v>9.3000000000000007</v>
      </c>
      <c r="CJ76" s="55">
        <v>9.3000000000000007</v>
      </c>
      <c r="CK76" s="55">
        <v>9.3000000000000007</v>
      </c>
      <c r="CL76" s="55">
        <v>9.3000000000000007</v>
      </c>
      <c r="CM76" s="55">
        <v>9.3000000000000007</v>
      </c>
      <c r="CN76" s="55">
        <v>9.3000000000000007</v>
      </c>
      <c r="CO76" s="55">
        <v>9.35</v>
      </c>
      <c r="CP76" s="55">
        <v>9.35</v>
      </c>
      <c r="CQ76" s="55">
        <v>9.4499999999999993</v>
      </c>
      <c r="CR76" s="55">
        <v>9.4499999999999993</v>
      </c>
    </row>
    <row r="77" spans="2:96" x14ac:dyDescent="0.2">
      <c r="B77" s="78">
        <v>70</v>
      </c>
      <c r="C77" s="49" t="s">
        <v>122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3">
        <v>7.65</v>
      </c>
      <c r="BE77" s="83">
        <v>7.65</v>
      </c>
      <c r="BF77" s="83">
        <v>7.45</v>
      </c>
      <c r="BG77" s="83">
        <v>6.95</v>
      </c>
      <c r="BH77" s="83">
        <v>6.9</v>
      </c>
      <c r="BI77" s="1">
        <v>6.95</v>
      </c>
      <c r="BJ77" s="90">
        <v>6.9</v>
      </c>
      <c r="BK77" s="83">
        <v>6.9</v>
      </c>
      <c r="BL77" s="83">
        <v>6.95</v>
      </c>
      <c r="BM77" s="83">
        <v>6.6</v>
      </c>
      <c r="BN77" s="72">
        <v>6.6</v>
      </c>
      <c r="BO77" s="72">
        <v>5.98</v>
      </c>
      <c r="BP77" s="73">
        <v>5.95</v>
      </c>
      <c r="BQ77" s="73">
        <v>6.05</v>
      </c>
      <c r="BR77" s="74">
        <v>6</v>
      </c>
      <c r="BS77" s="74">
        <v>6</v>
      </c>
      <c r="BT77" s="74">
        <v>5.95</v>
      </c>
      <c r="BU77" s="55">
        <v>5.95</v>
      </c>
      <c r="BV77" s="55">
        <v>6.05</v>
      </c>
      <c r="BW77" s="55">
        <v>6.2</v>
      </c>
      <c r="BX77" s="55">
        <v>6.15</v>
      </c>
      <c r="BY77" s="55">
        <v>6.2</v>
      </c>
      <c r="BZ77" s="55">
        <v>6.3</v>
      </c>
      <c r="CA77" s="55">
        <v>6.35</v>
      </c>
      <c r="CB77" s="55">
        <v>6.55</v>
      </c>
      <c r="CC77" s="55">
        <v>6.55</v>
      </c>
      <c r="CD77" s="55">
        <v>6.65</v>
      </c>
      <c r="CE77" s="55">
        <v>6.75</v>
      </c>
      <c r="CF77" s="55">
        <v>7.05</v>
      </c>
      <c r="CG77" s="55">
        <v>7.05</v>
      </c>
      <c r="CH77" s="55">
        <v>7.25</v>
      </c>
      <c r="CI77" s="55">
        <v>7.3</v>
      </c>
      <c r="CJ77" s="55">
        <v>7.35</v>
      </c>
      <c r="CK77" s="55">
        <v>7.25</v>
      </c>
      <c r="CL77" s="55">
        <v>7.4</v>
      </c>
      <c r="CM77" s="55">
        <v>7.6</v>
      </c>
      <c r="CN77" s="55">
        <v>7.6499999999999995</v>
      </c>
      <c r="CO77" s="55">
        <v>7.6499999999999995</v>
      </c>
      <c r="CP77" s="55">
        <v>7.7</v>
      </c>
      <c r="CQ77" s="55">
        <v>7.9</v>
      </c>
      <c r="CR77" s="55">
        <v>7.7</v>
      </c>
    </row>
    <row r="78" spans="2:96" x14ac:dyDescent="0.2">
      <c r="B78" s="78">
        <v>71</v>
      </c>
      <c r="C78" s="13" t="s">
        <v>123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1">
        <v>7.3</v>
      </c>
      <c r="BK78" s="2">
        <v>7.2</v>
      </c>
      <c r="BL78" s="2">
        <v>7.3</v>
      </c>
      <c r="BM78" s="2">
        <v>6.9</v>
      </c>
      <c r="BN78" s="72">
        <v>6.95</v>
      </c>
      <c r="BO78" s="72">
        <v>6.75</v>
      </c>
      <c r="BP78" s="73">
        <v>6.45</v>
      </c>
      <c r="BQ78" s="73">
        <v>6.2</v>
      </c>
      <c r="BR78" s="74">
        <v>6.45</v>
      </c>
      <c r="BS78" s="74">
        <v>6.2</v>
      </c>
      <c r="BT78" s="74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5">
        <v>8.4499999999999993</v>
      </c>
      <c r="CJ78" s="55">
        <v>8.6</v>
      </c>
      <c r="CK78" s="55">
        <v>8.3000000000000007</v>
      </c>
      <c r="CL78" s="55">
        <v>8.5</v>
      </c>
      <c r="CM78" s="55">
        <v>8.3000000000000007</v>
      </c>
      <c r="CN78" s="55">
        <v>8.3500000000000014</v>
      </c>
      <c r="CO78" s="55">
        <v>8.3500000000000014</v>
      </c>
      <c r="CP78" s="55">
        <v>8.4000000000000021</v>
      </c>
      <c r="CQ78" s="55">
        <v>8.5000000000000018</v>
      </c>
      <c r="CR78" s="55">
        <v>8.5000000000000018</v>
      </c>
    </row>
    <row r="79" spans="2:96" x14ac:dyDescent="0.2">
      <c r="B79" s="78">
        <v>72</v>
      </c>
      <c r="C79" s="49" t="s">
        <v>124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8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1">
        <v>4.7</v>
      </c>
      <c r="BK79" s="1">
        <v>4.7</v>
      </c>
      <c r="BL79" s="1">
        <v>4.7</v>
      </c>
      <c r="BM79" s="1">
        <v>4.7</v>
      </c>
      <c r="BN79" s="72">
        <v>4.7</v>
      </c>
      <c r="BO79" s="72">
        <v>4.7</v>
      </c>
      <c r="BP79" s="73">
        <v>5</v>
      </c>
      <c r="BQ79" s="73">
        <v>4.9000000000000004</v>
      </c>
      <c r="BR79" s="74">
        <v>4.9000000000000004</v>
      </c>
      <c r="BS79" s="74">
        <v>4.9000000000000004</v>
      </c>
      <c r="BT79" s="74">
        <v>5</v>
      </c>
      <c r="BU79" s="55">
        <v>5.0999999999999996</v>
      </c>
      <c r="BV79" s="55">
        <v>5.3</v>
      </c>
      <c r="BW79" s="55">
        <v>5</v>
      </c>
      <c r="BX79" s="55">
        <v>5.4</v>
      </c>
      <c r="BY79" s="55">
        <v>5.4</v>
      </c>
      <c r="BZ79" s="55">
        <v>5.6</v>
      </c>
      <c r="CA79" s="55">
        <v>5.9</v>
      </c>
      <c r="CB79" s="55">
        <v>6.2</v>
      </c>
      <c r="CC79" s="55">
        <v>6.2</v>
      </c>
      <c r="CD79" s="55">
        <v>6.3</v>
      </c>
      <c r="CE79" s="55">
        <v>6.5</v>
      </c>
      <c r="CF79" s="55">
        <v>6.6</v>
      </c>
      <c r="CG79" s="55">
        <v>6</v>
      </c>
      <c r="CH79" s="55">
        <v>6.3</v>
      </c>
      <c r="CI79" s="55">
        <v>6.7</v>
      </c>
      <c r="CJ79" s="55">
        <v>6.5</v>
      </c>
      <c r="CK79" s="55">
        <v>6.6</v>
      </c>
      <c r="CL79" s="55">
        <v>6.5</v>
      </c>
      <c r="CM79" s="55">
        <v>6.8</v>
      </c>
      <c r="CN79" s="55">
        <v>6.5</v>
      </c>
      <c r="CO79" s="55">
        <v>6.7</v>
      </c>
      <c r="CP79" s="55">
        <v>6.8</v>
      </c>
      <c r="CQ79" s="55">
        <v>6.1</v>
      </c>
      <c r="CR79" s="55">
        <v>5.9</v>
      </c>
    </row>
    <row r="80" spans="2:96" x14ac:dyDescent="0.2">
      <c r="B80" s="78">
        <v>73</v>
      </c>
      <c r="C80" s="49" t="s">
        <v>125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1"/>
      <c r="BK80" s="2"/>
      <c r="BL80" s="2"/>
      <c r="BM80" s="2"/>
      <c r="BN80" s="72"/>
      <c r="BO80" s="72"/>
      <c r="BP80" s="73"/>
      <c r="BQ80" s="73"/>
      <c r="BR80" s="74"/>
      <c r="BS80" s="74"/>
      <c r="BT80" s="74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23"/>
      <c r="CJ80" s="23"/>
      <c r="CK80" s="23"/>
      <c r="CL80" s="23"/>
      <c r="CM80" s="23"/>
      <c r="CN80" s="23"/>
      <c r="CO80" s="23"/>
      <c r="CP80" s="23"/>
      <c r="CQ80" s="23"/>
      <c r="CR80" s="23"/>
    </row>
    <row r="81" spans="2:96" x14ac:dyDescent="0.2">
      <c r="B81" s="78">
        <v>74</v>
      </c>
      <c r="C81" s="49" t="s">
        <v>126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1">
        <v>7.3</v>
      </c>
      <c r="BK81" s="2">
        <v>7.3</v>
      </c>
      <c r="BL81" s="2">
        <v>7.3</v>
      </c>
      <c r="BM81" s="2">
        <v>7.3</v>
      </c>
      <c r="BN81" s="72">
        <v>7.25</v>
      </c>
      <c r="BO81" s="72">
        <v>7.25</v>
      </c>
      <c r="BP81" s="73">
        <v>7.25</v>
      </c>
      <c r="BQ81" s="73">
        <v>7.2</v>
      </c>
      <c r="BR81" s="74">
        <v>7.05</v>
      </c>
      <c r="BS81" s="74">
        <v>7.05</v>
      </c>
      <c r="BT81" s="74">
        <v>7.05</v>
      </c>
      <c r="BU81" s="55">
        <v>7.05</v>
      </c>
      <c r="BV81" s="55">
        <v>7.1</v>
      </c>
      <c r="BW81" s="55">
        <v>7.1</v>
      </c>
      <c r="BX81" s="55">
        <v>7</v>
      </c>
      <c r="BY81" s="55">
        <v>7</v>
      </c>
      <c r="BZ81" s="55">
        <v>7.45</v>
      </c>
      <c r="CA81" s="55">
        <v>7.7</v>
      </c>
      <c r="CB81" s="55">
        <v>7.8</v>
      </c>
      <c r="CC81" s="55">
        <v>8</v>
      </c>
      <c r="CD81" s="55">
        <v>8.0500000000000007</v>
      </c>
      <c r="CE81" s="55">
        <v>8.15</v>
      </c>
      <c r="CF81" s="55">
        <v>8.25</v>
      </c>
      <c r="CG81" s="55">
        <v>8.6</v>
      </c>
      <c r="CH81" s="55">
        <v>8.65</v>
      </c>
      <c r="CI81" s="55">
        <v>8.8000000000000007</v>
      </c>
      <c r="CJ81" s="55">
        <v>8.8000000000000007</v>
      </c>
      <c r="CK81" s="55">
        <v>8.75</v>
      </c>
      <c r="CL81" s="55">
        <v>8.75</v>
      </c>
      <c r="CM81" s="55">
        <v>8.85</v>
      </c>
      <c r="CN81" s="55">
        <v>8.9499999999999993</v>
      </c>
      <c r="CO81" s="55">
        <v>8.9499999999999993</v>
      </c>
      <c r="CP81" s="55">
        <v>8.85</v>
      </c>
      <c r="CQ81" s="55">
        <v>8.9499999999999993</v>
      </c>
      <c r="CR81" s="55">
        <v>8.8999999999999986</v>
      </c>
    </row>
    <row r="82" spans="2:96" x14ac:dyDescent="0.2">
      <c r="B82" s="78">
        <v>75</v>
      </c>
      <c r="C82" s="49" t="s">
        <v>127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1">
        <v>3.59</v>
      </c>
      <c r="BK82" s="1">
        <v>5.21</v>
      </c>
      <c r="BL82" s="1">
        <v>5.08</v>
      </c>
      <c r="BM82" s="1">
        <v>5.22</v>
      </c>
      <c r="BN82" s="72">
        <v>5.36</v>
      </c>
      <c r="BO82" s="72">
        <v>5.0999999999999996</v>
      </c>
      <c r="BP82" s="73">
        <v>5.08</v>
      </c>
      <c r="BQ82" s="73">
        <v>5.37</v>
      </c>
      <c r="BR82" s="74">
        <v>4.8</v>
      </c>
      <c r="BS82" s="74">
        <v>5.35</v>
      </c>
      <c r="BT82" s="74">
        <v>5.66</v>
      </c>
      <c r="BU82" s="55">
        <v>5.86</v>
      </c>
      <c r="BV82" s="55">
        <v>5.77</v>
      </c>
      <c r="BW82" s="55">
        <v>6.12</v>
      </c>
      <c r="BX82" s="55">
        <v>6.15</v>
      </c>
      <c r="BY82" s="55">
        <v>6.43</v>
      </c>
      <c r="BZ82" s="55">
        <v>7.04</v>
      </c>
      <c r="CA82" s="55">
        <v>7.13</v>
      </c>
      <c r="CB82" s="55">
        <v>6.79</v>
      </c>
      <c r="CC82" s="55">
        <v>7.09</v>
      </c>
      <c r="CD82" s="55">
        <v>7.22</v>
      </c>
      <c r="CE82" s="55">
        <v>7.24</v>
      </c>
      <c r="CF82" s="55">
        <v>7.61</v>
      </c>
      <c r="CG82" s="55">
        <v>7.82</v>
      </c>
      <c r="CH82" s="55">
        <v>7.81</v>
      </c>
      <c r="CI82" s="55">
        <v>7.82</v>
      </c>
      <c r="CJ82" s="55">
        <v>7.94</v>
      </c>
      <c r="CK82" s="55">
        <v>7.8</v>
      </c>
      <c r="CL82" s="55">
        <v>7.88</v>
      </c>
      <c r="CM82" s="55">
        <v>7.85</v>
      </c>
      <c r="CN82" s="55">
        <v>8.01</v>
      </c>
      <c r="CO82" s="55">
        <v>7.67</v>
      </c>
      <c r="CP82" s="55">
        <v>7.65</v>
      </c>
      <c r="CQ82" s="55">
        <v>7.82</v>
      </c>
      <c r="CR82" s="55">
        <v>7.45</v>
      </c>
    </row>
    <row r="83" spans="2:96" x14ac:dyDescent="0.2">
      <c r="B83" s="78">
        <v>76</v>
      </c>
      <c r="C83" s="49" t="s">
        <v>128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8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1">
        <v>6.2</v>
      </c>
      <c r="BK83" s="1">
        <v>6.1</v>
      </c>
      <c r="BL83" s="1">
        <v>5.9</v>
      </c>
      <c r="BM83" s="1">
        <v>5.9</v>
      </c>
      <c r="BN83" s="72">
        <v>5.7</v>
      </c>
      <c r="BO83" s="72">
        <v>5.9</v>
      </c>
      <c r="BP83" s="73">
        <v>5.9</v>
      </c>
      <c r="BQ83" s="73">
        <v>5.8</v>
      </c>
      <c r="BR83" s="74">
        <v>5.3</v>
      </c>
      <c r="BS83" s="74">
        <v>5.6</v>
      </c>
      <c r="BT83" s="74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5">
        <v>6</v>
      </c>
      <c r="CJ83" s="55">
        <v>5.2</v>
      </c>
      <c r="CK83" s="55">
        <v>7.7</v>
      </c>
      <c r="CL83" s="55">
        <v>7.65</v>
      </c>
      <c r="CM83" s="55">
        <v>7.6</v>
      </c>
      <c r="CN83" s="55">
        <v>7.28</v>
      </c>
      <c r="CO83" s="55">
        <v>7.45</v>
      </c>
      <c r="CP83" s="55">
        <v>7.3</v>
      </c>
      <c r="CQ83" s="55">
        <v>7.3</v>
      </c>
      <c r="CR83" s="55">
        <v>7.15</v>
      </c>
    </row>
    <row r="84" spans="2:96" x14ac:dyDescent="0.2">
      <c r="B84" s="78">
        <v>77</v>
      </c>
      <c r="C84" s="49" t="s">
        <v>129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1">
        <v>5.6</v>
      </c>
      <c r="BK84" s="2">
        <v>5.8</v>
      </c>
      <c r="BL84" s="2">
        <v>5.65</v>
      </c>
      <c r="BM84" s="2">
        <v>5.4</v>
      </c>
      <c r="BN84" s="72">
        <v>5.55</v>
      </c>
      <c r="BO84" s="72">
        <v>5.75</v>
      </c>
      <c r="BP84" s="73">
        <v>5.65</v>
      </c>
      <c r="BQ84" s="73">
        <v>5.45</v>
      </c>
      <c r="BR84" s="74">
        <v>5.45</v>
      </c>
      <c r="BS84" s="74">
        <v>5.7</v>
      </c>
      <c r="BT84" s="74">
        <v>5.85</v>
      </c>
      <c r="BU84" s="55">
        <v>6.05</v>
      </c>
      <c r="BV84" s="55">
        <v>6.2</v>
      </c>
      <c r="BW84" s="55">
        <v>6.4</v>
      </c>
      <c r="BX84" s="55">
        <v>6.5</v>
      </c>
      <c r="BY84" s="55">
        <v>6.55</v>
      </c>
      <c r="BZ84" s="55">
        <v>7.45</v>
      </c>
      <c r="CA84" s="55">
        <v>8.1</v>
      </c>
      <c r="CB84" s="55">
        <v>8.25</v>
      </c>
      <c r="CC84" s="55">
        <v>8.1</v>
      </c>
      <c r="CD84" s="55">
        <v>8.3000000000000007</v>
      </c>
      <c r="CE84" s="55">
        <v>8.4499999999999993</v>
      </c>
      <c r="CF84" s="55">
        <v>8.5</v>
      </c>
      <c r="CG84" s="55">
        <v>8.4499999999999993</v>
      </c>
      <c r="CH84" s="55">
        <v>8.4499999999999993</v>
      </c>
      <c r="CI84" s="55">
        <v>8.6</v>
      </c>
      <c r="CJ84" s="55">
        <v>9.1</v>
      </c>
      <c r="CK84" s="55">
        <v>8.75</v>
      </c>
      <c r="CL84" s="23">
        <v>8.35</v>
      </c>
      <c r="CM84" s="23">
        <v>8.65</v>
      </c>
      <c r="CN84" s="23">
        <v>8.6</v>
      </c>
      <c r="CO84" s="23">
        <v>8.85</v>
      </c>
      <c r="CP84" s="23">
        <v>8.65</v>
      </c>
      <c r="CQ84" s="23">
        <v>8.5500000000000007</v>
      </c>
      <c r="CR84" s="23">
        <v>8.6</v>
      </c>
    </row>
    <row r="85" spans="2:96" x14ac:dyDescent="0.2">
      <c r="B85" s="78">
        <v>78</v>
      </c>
      <c r="C85" s="49" t="s">
        <v>130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0"/>
      <c r="BE85" s="70"/>
      <c r="BF85" s="70"/>
      <c r="BG85" s="70"/>
      <c r="BH85" s="2"/>
      <c r="BI85" s="1"/>
      <c r="BJ85" s="71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54"/>
      <c r="BV85" s="54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23"/>
      <c r="CJ85" s="23"/>
      <c r="CK85" s="23"/>
      <c r="CL85" s="55"/>
      <c r="CM85" s="55"/>
      <c r="CN85" s="55"/>
      <c r="CO85" s="55"/>
      <c r="CP85" s="55"/>
      <c r="CQ85" s="55"/>
      <c r="CR85" s="55"/>
    </row>
    <row r="86" spans="2:96" x14ac:dyDescent="0.2">
      <c r="B86" s="78">
        <v>79</v>
      </c>
      <c r="C86" s="49" t="s">
        <v>131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1">
        <v>7.5</v>
      </c>
      <c r="BK86" s="1">
        <v>7.5</v>
      </c>
      <c r="BL86" s="1">
        <v>7.5</v>
      </c>
      <c r="BM86" s="1">
        <v>7.5</v>
      </c>
      <c r="BN86" s="72">
        <v>7.5</v>
      </c>
      <c r="BO86" s="72">
        <v>7.5</v>
      </c>
      <c r="BP86" s="73">
        <v>7.25</v>
      </c>
      <c r="BQ86" s="73">
        <v>7.25</v>
      </c>
      <c r="BR86" s="74">
        <v>7.25</v>
      </c>
      <c r="BS86" s="74">
        <v>7.25</v>
      </c>
      <c r="BT86" s="74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5">
        <v>9</v>
      </c>
      <c r="CJ86" s="55">
        <v>9.9499999999999993</v>
      </c>
      <c r="CK86" s="55">
        <v>9.9499999999999993</v>
      </c>
      <c r="CL86" s="55">
        <v>9.9499999999999993</v>
      </c>
      <c r="CM86" s="55">
        <v>9.9499999999999993</v>
      </c>
      <c r="CN86" s="55">
        <v>9.9499999999999993</v>
      </c>
      <c r="CO86" s="55">
        <v>9.9499999999999993</v>
      </c>
      <c r="CP86" s="55">
        <v>9.75</v>
      </c>
      <c r="CQ86" s="55">
        <v>9.85</v>
      </c>
      <c r="CR86" s="55">
        <v>9.85</v>
      </c>
    </row>
    <row r="87" spans="2:96" x14ac:dyDescent="0.2">
      <c r="B87" s="78">
        <v>80</v>
      </c>
      <c r="C87" s="12" t="s">
        <v>156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0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1">
        <v>5.91</v>
      </c>
      <c r="BK87" s="1">
        <v>5.65</v>
      </c>
      <c r="BL87" s="1">
        <v>6</v>
      </c>
      <c r="BM87" s="1">
        <v>5.96</v>
      </c>
      <c r="BN87" s="72">
        <v>5.84</v>
      </c>
      <c r="BO87" s="72">
        <v>5.7</v>
      </c>
      <c r="BP87" s="73">
        <v>5.38</v>
      </c>
      <c r="BQ87" s="73">
        <v>5.27</v>
      </c>
      <c r="BR87" s="74">
        <v>5.32</v>
      </c>
      <c r="BS87" s="74">
        <v>5.27</v>
      </c>
      <c r="BT87" s="74">
        <v>5.15</v>
      </c>
      <c r="BU87" s="54">
        <v>5.15</v>
      </c>
      <c r="BV87" s="54">
        <v>5.89</v>
      </c>
      <c r="BW87" s="55">
        <v>5.92</v>
      </c>
      <c r="BX87" s="55">
        <v>5.86</v>
      </c>
      <c r="BY87" s="55">
        <v>5.95</v>
      </c>
      <c r="BZ87" s="55">
        <v>6.2</v>
      </c>
      <c r="CA87" s="55">
        <v>6.31</v>
      </c>
      <c r="CB87" s="55">
        <v>6.34</v>
      </c>
      <c r="CC87" s="55">
        <v>6.66</v>
      </c>
      <c r="CD87" s="55">
        <v>6.92</v>
      </c>
      <c r="CE87" s="55">
        <v>7.16</v>
      </c>
      <c r="CF87" s="55">
        <v>7.27</v>
      </c>
      <c r="CG87" s="55">
        <v>8.01</v>
      </c>
      <c r="CH87" s="55">
        <v>7.94</v>
      </c>
      <c r="CI87" s="55">
        <v>8.0399999999999991</v>
      </c>
      <c r="CJ87" s="55">
        <v>8.65</v>
      </c>
      <c r="CK87" s="55">
        <v>8.6</v>
      </c>
      <c r="CL87" s="23">
        <v>8.1199999999999992</v>
      </c>
      <c r="CM87" s="23">
        <v>7.99</v>
      </c>
      <c r="CN87" s="23">
        <v>8.0500000000000007</v>
      </c>
      <c r="CO87" s="23">
        <v>8.0399999999999991</v>
      </c>
      <c r="CP87" s="23">
        <v>7.98</v>
      </c>
      <c r="CQ87" s="23">
        <v>8.09</v>
      </c>
      <c r="CR87" s="23">
        <v>8.15</v>
      </c>
    </row>
    <row r="88" spans="2:96" x14ac:dyDescent="0.2">
      <c r="B88" s="78">
        <v>81</v>
      </c>
      <c r="C88" s="49" t="s">
        <v>132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0"/>
      <c r="AZ88" s="70"/>
      <c r="BA88" s="70"/>
      <c r="BB88" s="70"/>
      <c r="BC88" s="70"/>
      <c r="BD88" s="70"/>
      <c r="BE88" s="70"/>
      <c r="BF88" s="70"/>
      <c r="BG88" s="70"/>
      <c r="BH88" s="2"/>
      <c r="BI88" s="1"/>
      <c r="BJ88" s="71"/>
      <c r="BK88" s="2"/>
      <c r="BL88" s="2"/>
      <c r="BM88" s="2"/>
      <c r="BN88" s="2"/>
      <c r="BO88" s="2"/>
      <c r="BP88" s="2"/>
      <c r="BQ88" s="2"/>
      <c r="BR88" s="22"/>
      <c r="BS88" s="22"/>
      <c r="BT88" s="74"/>
      <c r="BU88" s="54"/>
      <c r="BV88" s="54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23"/>
      <c r="CJ88" s="23"/>
      <c r="CK88" s="23"/>
      <c r="CL88" s="23"/>
      <c r="CM88" s="23"/>
      <c r="CN88" s="23"/>
      <c r="CO88" s="23"/>
      <c r="CP88" s="23"/>
      <c r="CQ88" s="23"/>
      <c r="CR88" s="23"/>
    </row>
    <row r="89" spans="2:96" x14ac:dyDescent="0.2">
      <c r="B89" s="78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0"/>
      <c r="AZ89" s="70"/>
      <c r="BA89" s="70"/>
      <c r="BB89" s="70"/>
      <c r="BC89" s="70"/>
      <c r="BD89" s="70"/>
      <c r="BE89" s="70"/>
      <c r="BF89" s="70"/>
      <c r="BG89" s="70">
        <v>9.5500000000000007</v>
      </c>
      <c r="BH89" s="70">
        <v>9.5</v>
      </c>
      <c r="BI89" s="1">
        <v>9.9</v>
      </c>
      <c r="BJ89" s="71">
        <v>9.75</v>
      </c>
      <c r="BK89" s="2">
        <v>9.75</v>
      </c>
      <c r="BL89" s="1">
        <v>9.75</v>
      </c>
      <c r="BM89" s="1">
        <v>9.75</v>
      </c>
      <c r="BN89" s="72">
        <v>9.75</v>
      </c>
      <c r="BO89" s="72">
        <v>9.75</v>
      </c>
      <c r="BP89" s="73">
        <v>9.75</v>
      </c>
      <c r="BQ89" s="73">
        <v>9.75</v>
      </c>
      <c r="BR89" s="74">
        <v>9.75</v>
      </c>
      <c r="BS89" s="74">
        <v>9.75</v>
      </c>
      <c r="BT89" s="74">
        <v>9.75</v>
      </c>
      <c r="BU89" s="54">
        <v>9.75</v>
      </c>
      <c r="BV89" s="54">
        <v>9.75</v>
      </c>
      <c r="BW89" s="55">
        <v>9.75</v>
      </c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</row>
    <row r="90" spans="2:96" x14ac:dyDescent="0.2">
      <c r="B90" s="78">
        <v>83</v>
      </c>
      <c r="C90" s="49" t="s">
        <v>133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6">
        <v>7.4</v>
      </c>
      <c r="AX90" s="86">
        <v>7.06</v>
      </c>
      <c r="AY90" s="86">
        <v>7.15</v>
      </c>
      <c r="AZ90" s="86">
        <v>6.9</v>
      </c>
      <c r="BA90" s="86">
        <v>6.55</v>
      </c>
      <c r="BB90" s="2">
        <v>6.55</v>
      </c>
      <c r="BC90" s="86">
        <v>6.55</v>
      </c>
      <c r="BD90" s="86">
        <v>6.55</v>
      </c>
      <c r="BE90" s="86">
        <v>6.4</v>
      </c>
      <c r="BF90" s="86">
        <v>5.32</v>
      </c>
      <c r="BG90" s="86">
        <v>5.75</v>
      </c>
      <c r="BH90" s="86">
        <v>5.78</v>
      </c>
      <c r="BI90" s="1">
        <v>5.73</v>
      </c>
      <c r="BJ90" s="87">
        <v>5.36</v>
      </c>
      <c r="BK90" s="86">
        <v>5.59</v>
      </c>
      <c r="BL90" s="86">
        <v>5.84</v>
      </c>
      <c r="BM90" s="86">
        <v>5.2</v>
      </c>
      <c r="BN90" s="72">
        <v>6.24</v>
      </c>
      <c r="BO90" s="72">
        <v>6.18</v>
      </c>
      <c r="BP90" s="73">
        <v>6.14</v>
      </c>
      <c r="BQ90" s="73">
        <v>6.24</v>
      </c>
      <c r="BR90" s="74">
        <v>5.65</v>
      </c>
      <c r="BS90" s="74">
        <v>5.19</v>
      </c>
      <c r="BT90" s="74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5">
        <v>7.99</v>
      </c>
      <c r="CJ90" s="55">
        <v>8.18</v>
      </c>
      <c r="CK90" s="55">
        <v>8.08</v>
      </c>
      <c r="CL90" s="55">
        <v>8.14</v>
      </c>
      <c r="CM90" s="55">
        <v>8.0500000000000007</v>
      </c>
      <c r="CN90" s="55">
        <v>7.82</v>
      </c>
      <c r="CO90" s="55">
        <v>8.08</v>
      </c>
      <c r="CP90" s="55">
        <v>7.86</v>
      </c>
      <c r="CQ90" s="55">
        <v>8.6300000000000008</v>
      </c>
      <c r="CR90" s="55">
        <v>9.17</v>
      </c>
    </row>
    <row r="91" spans="2:96" x14ac:dyDescent="0.2">
      <c r="B91" s="78">
        <v>84</v>
      </c>
      <c r="C91" s="49" t="s">
        <v>134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1">
        <v>7.8</v>
      </c>
      <c r="AC91" s="91">
        <v>7.8</v>
      </c>
      <c r="AD91" s="91">
        <v>8.4</v>
      </c>
      <c r="AE91" s="91">
        <v>8.4</v>
      </c>
      <c r="AF91" s="91">
        <v>8.4499999999999993</v>
      </c>
      <c r="AG91" s="2">
        <v>8.75</v>
      </c>
      <c r="AH91" s="91">
        <v>8.6999999999999993</v>
      </c>
      <c r="AI91" s="91">
        <v>8.65</v>
      </c>
      <c r="AJ91" s="91">
        <v>8.5500000000000007</v>
      </c>
      <c r="AK91" s="91">
        <v>8.35</v>
      </c>
      <c r="AL91" s="91">
        <v>8.3000000000000007</v>
      </c>
      <c r="AM91" s="91">
        <v>8.25</v>
      </c>
      <c r="AN91" s="91">
        <v>8.1999999999999993</v>
      </c>
      <c r="AO91" s="91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1">
        <v>6.2</v>
      </c>
      <c r="BK91" s="2">
        <v>5.65</v>
      </c>
      <c r="BL91" s="2">
        <v>5.75</v>
      </c>
      <c r="BM91" s="2">
        <v>6.1</v>
      </c>
      <c r="BN91" s="72">
        <v>6.05</v>
      </c>
      <c r="BO91" s="72">
        <v>6.05</v>
      </c>
      <c r="BP91" s="73">
        <v>5.9</v>
      </c>
      <c r="BQ91" s="73">
        <v>6</v>
      </c>
      <c r="BR91" s="74">
        <v>5.8</v>
      </c>
      <c r="BS91" s="74">
        <v>6.15</v>
      </c>
      <c r="BT91" s="74">
        <v>6.4</v>
      </c>
      <c r="BU91" s="54">
        <v>6.4</v>
      </c>
      <c r="BV91" s="54">
        <v>6.7</v>
      </c>
      <c r="BW91" s="55">
        <v>6.8</v>
      </c>
      <c r="BX91" s="55">
        <v>6.7</v>
      </c>
      <c r="BY91" s="55">
        <v>6.8</v>
      </c>
      <c r="BZ91" s="55">
        <v>7.9</v>
      </c>
      <c r="CA91" s="55">
        <v>8.25</v>
      </c>
      <c r="CB91" s="55">
        <v>8.1</v>
      </c>
      <c r="CC91" s="55">
        <v>8.35</v>
      </c>
      <c r="CD91" s="55">
        <v>8.6999999999999993</v>
      </c>
      <c r="CE91" s="55">
        <v>8.6999999999999993</v>
      </c>
      <c r="CF91" s="55">
        <v>8.8000000000000007</v>
      </c>
      <c r="CG91" s="55">
        <v>8.75</v>
      </c>
      <c r="CH91" s="55">
        <v>9</v>
      </c>
      <c r="CI91" s="55">
        <v>9.1999999999999993</v>
      </c>
      <c r="CJ91" s="55">
        <v>9.15</v>
      </c>
      <c r="CK91" s="55">
        <v>8.75</v>
      </c>
      <c r="CL91" s="55">
        <v>8.75</v>
      </c>
      <c r="CM91" s="55">
        <v>8.5500000000000007</v>
      </c>
      <c r="CN91" s="55">
        <v>8.5</v>
      </c>
      <c r="CO91" s="55">
        <v>8.6</v>
      </c>
      <c r="CP91" s="55">
        <v>8.4499999999999993</v>
      </c>
      <c r="CQ91" s="55">
        <v>8.5</v>
      </c>
      <c r="CR91" s="55">
        <v>8.6</v>
      </c>
    </row>
    <row r="92" spans="2:96" x14ac:dyDescent="0.2">
      <c r="B92" s="78">
        <v>85</v>
      </c>
      <c r="C92" s="49" t="s">
        <v>135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0"/>
      <c r="BC92" s="70"/>
      <c r="BD92" s="70"/>
      <c r="BE92" s="70"/>
      <c r="BF92" s="70"/>
      <c r="BG92" s="70"/>
      <c r="BH92" s="2"/>
      <c r="BI92" s="1"/>
      <c r="BJ92" s="71"/>
      <c r="BK92" s="2"/>
      <c r="BL92" s="2"/>
      <c r="BM92" s="2"/>
      <c r="BN92" s="2"/>
      <c r="BO92" s="2"/>
      <c r="BP92" s="2"/>
      <c r="BQ92" s="2"/>
      <c r="BR92" s="22"/>
      <c r="BS92" s="22"/>
      <c r="BT92" s="74"/>
      <c r="BU92" s="54"/>
      <c r="BV92" s="54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23"/>
      <c r="CJ92" s="23"/>
      <c r="CK92" s="23"/>
      <c r="CL92" s="23"/>
      <c r="CM92" s="23"/>
      <c r="CN92" s="23"/>
      <c r="CO92" s="23"/>
      <c r="CP92" s="23"/>
      <c r="CQ92" s="23"/>
      <c r="CR92" s="23"/>
    </row>
    <row r="93" spans="2:96" x14ac:dyDescent="0.2">
      <c r="B93" s="78">
        <v>86</v>
      </c>
      <c r="C93" s="13" t="s">
        <v>136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1">
        <v>6.7</v>
      </c>
      <c r="BK93" s="1">
        <v>4.95</v>
      </c>
      <c r="BL93" s="1">
        <v>4.55</v>
      </c>
      <c r="BM93" s="1">
        <v>4.55</v>
      </c>
      <c r="BN93" s="72">
        <v>4.5999999999999996</v>
      </c>
      <c r="BO93" s="72">
        <v>4.7</v>
      </c>
      <c r="BP93" s="73">
        <v>4.75</v>
      </c>
      <c r="BQ93" s="73">
        <v>4.7</v>
      </c>
      <c r="BR93" s="74">
        <v>4.7</v>
      </c>
      <c r="BS93" s="74">
        <v>4.8499999999999996</v>
      </c>
      <c r="BT93" s="74">
        <v>5</v>
      </c>
      <c r="BU93" s="54">
        <v>5.15</v>
      </c>
      <c r="BV93" s="54">
        <v>5.4</v>
      </c>
      <c r="BW93" s="55">
        <v>5.35</v>
      </c>
      <c r="BX93" s="55">
        <v>5.35</v>
      </c>
      <c r="BY93" s="55">
        <v>5.45</v>
      </c>
      <c r="BZ93" s="55">
        <v>6.1</v>
      </c>
      <c r="CA93" s="55">
        <v>6.35</v>
      </c>
      <c r="CB93" s="55">
        <v>7.2</v>
      </c>
      <c r="CC93" s="55">
        <v>7.2</v>
      </c>
      <c r="CD93" s="55">
        <v>7.3</v>
      </c>
      <c r="CE93" s="55">
        <v>7.5</v>
      </c>
      <c r="CF93" s="55">
        <v>8</v>
      </c>
      <c r="CG93" s="55">
        <v>8.25</v>
      </c>
      <c r="CH93" s="55">
        <v>8.65</v>
      </c>
      <c r="CI93" s="55">
        <v>8.6999999999999993</v>
      </c>
      <c r="CJ93" s="55">
        <v>8.1</v>
      </c>
      <c r="CK93" s="55">
        <v>8.15</v>
      </c>
      <c r="CL93" s="55">
        <v>8.4</v>
      </c>
      <c r="CM93" s="55">
        <v>8.1999999999999993</v>
      </c>
      <c r="CN93" s="55">
        <v>8.15</v>
      </c>
      <c r="CO93" s="55">
        <v>8.35</v>
      </c>
      <c r="CP93" s="55">
        <v>8.3000000000000007</v>
      </c>
      <c r="CQ93" s="55">
        <v>8.3000000000000007</v>
      </c>
      <c r="CR93" s="55">
        <v>8.2000000000000011</v>
      </c>
    </row>
    <row r="94" spans="2:96" x14ac:dyDescent="0.2">
      <c r="B94" s="78">
        <v>87</v>
      </c>
      <c r="C94" s="49" t="s">
        <v>137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1">
        <v>4.8499999999999996</v>
      </c>
      <c r="BK94" s="2">
        <v>5.0999999999999996</v>
      </c>
      <c r="BL94" s="2">
        <v>5.3</v>
      </c>
      <c r="BM94" s="2">
        <v>5.2</v>
      </c>
      <c r="BN94" s="72">
        <v>5.25</v>
      </c>
      <c r="BO94" s="72">
        <v>5.35</v>
      </c>
      <c r="BP94" s="73">
        <v>5.3</v>
      </c>
      <c r="BQ94" s="73">
        <v>5.35</v>
      </c>
      <c r="BR94" s="74">
        <v>5.4</v>
      </c>
      <c r="BS94" s="74">
        <v>5.3</v>
      </c>
      <c r="BT94" s="74">
        <v>5.45</v>
      </c>
      <c r="BU94" s="54">
        <v>5.5</v>
      </c>
      <c r="BV94" s="54">
        <v>5.55</v>
      </c>
      <c r="BW94" s="55">
        <v>5.55</v>
      </c>
      <c r="BX94" s="55">
        <v>6.25</v>
      </c>
      <c r="BY94" s="55">
        <v>6.3</v>
      </c>
      <c r="BZ94" s="55">
        <v>6.5</v>
      </c>
      <c r="CA94" s="55">
        <v>7</v>
      </c>
      <c r="CB94" s="55">
        <v>6.9</v>
      </c>
      <c r="CC94" s="55">
        <v>6.95</v>
      </c>
      <c r="CD94" s="55">
        <v>7.75</v>
      </c>
      <c r="CE94" s="55">
        <v>7.85</v>
      </c>
      <c r="CF94" s="55">
        <v>8.0500000000000007</v>
      </c>
      <c r="CG94" s="55">
        <v>7.4</v>
      </c>
      <c r="CH94" s="55">
        <v>7.55</v>
      </c>
      <c r="CI94" s="55">
        <v>7.25</v>
      </c>
      <c r="CJ94" s="55">
        <v>8.1</v>
      </c>
      <c r="CK94" s="55">
        <v>8.1</v>
      </c>
      <c r="CL94" s="55"/>
      <c r="CM94" s="55"/>
      <c r="CN94" s="55"/>
      <c r="CO94" s="55"/>
      <c r="CP94" s="55"/>
      <c r="CQ94" s="55"/>
      <c r="CR94" s="55"/>
    </row>
    <row r="95" spans="2:96" x14ac:dyDescent="0.2">
      <c r="B95" s="78">
        <v>88</v>
      </c>
      <c r="C95" s="49" t="s">
        <v>138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8">
        <v>8.52</v>
      </c>
      <c r="AC95" s="78">
        <v>8.52</v>
      </c>
      <c r="AD95" s="78">
        <v>8.52</v>
      </c>
      <c r="AE95" s="78">
        <v>8.52</v>
      </c>
      <c r="AF95" s="78">
        <v>8.52</v>
      </c>
      <c r="AG95" s="2">
        <v>8.52</v>
      </c>
      <c r="AH95" s="78">
        <v>8.35</v>
      </c>
      <c r="AI95" s="78">
        <v>8.35</v>
      </c>
      <c r="AJ95" s="78">
        <v>8.52</v>
      </c>
      <c r="AK95" s="78">
        <v>8.52</v>
      </c>
      <c r="AL95" s="78">
        <v>8.52</v>
      </c>
      <c r="AM95" s="78">
        <v>8.73</v>
      </c>
      <c r="AN95" s="78">
        <v>8.73</v>
      </c>
      <c r="AO95" s="78">
        <v>8.73</v>
      </c>
      <c r="AP95" s="78">
        <v>8.73</v>
      </c>
      <c r="AQ95" s="78">
        <v>8.57</v>
      </c>
      <c r="AR95" s="78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1">
        <v>8.7100000000000009</v>
      </c>
      <c r="BK95" s="1">
        <v>8.4</v>
      </c>
      <c r="BL95" s="1">
        <v>8.0299999999999994</v>
      </c>
      <c r="BM95" s="1">
        <v>8.0500000000000007</v>
      </c>
      <c r="BN95" s="72">
        <v>7.13</v>
      </c>
      <c r="BO95" s="72">
        <v>7.31</v>
      </c>
      <c r="BP95" s="73">
        <v>7.16</v>
      </c>
      <c r="BQ95" s="73">
        <v>7.24</v>
      </c>
      <c r="BR95" s="74">
        <v>7.28</v>
      </c>
      <c r="BS95" s="74">
        <v>7.19</v>
      </c>
      <c r="BT95" s="74">
        <v>7.79</v>
      </c>
      <c r="BU95" s="54">
        <v>7.06</v>
      </c>
      <c r="BV95" s="54">
        <v>7.04</v>
      </c>
      <c r="BW95" s="55">
        <v>7.18</v>
      </c>
      <c r="BX95" s="55">
        <v>7.51</v>
      </c>
      <c r="BY95" s="55">
        <v>7.29</v>
      </c>
      <c r="BZ95" s="55">
        <v>6.88</v>
      </c>
      <c r="CA95" s="55">
        <v>6.91</v>
      </c>
      <c r="CB95" s="55">
        <v>6.88</v>
      </c>
      <c r="CC95" s="55">
        <v>7.02</v>
      </c>
      <c r="CD95" s="55">
        <v>7.08</v>
      </c>
      <c r="CE95" s="55">
        <v>7.21</v>
      </c>
      <c r="CF95" s="55">
        <v>7.3</v>
      </c>
      <c r="CG95" s="55">
        <v>7.5</v>
      </c>
      <c r="CH95" s="55">
        <v>7.5</v>
      </c>
      <c r="CI95" s="55">
        <v>7.71</v>
      </c>
      <c r="CJ95" s="55">
        <v>7.71</v>
      </c>
      <c r="CK95" s="55">
        <v>8.11</v>
      </c>
      <c r="CL95" s="55">
        <v>8.11</v>
      </c>
      <c r="CM95" s="55">
        <v>8.19</v>
      </c>
      <c r="CN95" s="55">
        <v>8.17</v>
      </c>
      <c r="CO95" s="55">
        <v>8.15</v>
      </c>
      <c r="CP95" s="55">
        <v>8.15</v>
      </c>
      <c r="CQ95" s="55">
        <v>8.15</v>
      </c>
      <c r="CR95" s="55">
        <v>8.1999999999999993</v>
      </c>
    </row>
    <row r="96" spans="2:96" x14ac:dyDescent="0.2">
      <c r="B96" s="78">
        <v>89</v>
      </c>
      <c r="C96" s="49" t="s">
        <v>139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1">
        <v>7.65</v>
      </c>
      <c r="BK96" s="2">
        <v>7.65</v>
      </c>
      <c r="BL96" s="2">
        <v>7.75</v>
      </c>
      <c r="BM96" s="2">
        <v>7.75</v>
      </c>
      <c r="BN96" s="72">
        <v>7.75</v>
      </c>
      <c r="BO96" s="72">
        <v>7.75</v>
      </c>
      <c r="BP96" s="73">
        <v>7.75</v>
      </c>
      <c r="BQ96" s="73">
        <v>7.75</v>
      </c>
      <c r="BR96" s="74">
        <v>7.75</v>
      </c>
      <c r="BS96" s="74">
        <v>7.75</v>
      </c>
      <c r="BT96" s="74">
        <v>7.75</v>
      </c>
      <c r="BU96" s="54">
        <v>7.75</v>
      </c>
      <c r="BV96" s="54">
        <v>7.75</v>
      </c>
      <c r="BW96" s="55">
        <v>7.75</v>
      </c>
      <c r="BX96" s="55">
        <v>7.75</v>
      </c>
      <c r="BY96" s="55">
        <v>7.75</v>
      </c>
      <c r="BZ96" s="55">
        <v>7.8</v>
      </c>
      <c r="CA96" s="55">
        <v>7.9</v>
      </c>
      <c r="CB96" s="55">
        <v>8.3000000000000007</v>
      </c>
      <c r="CC96" s="55">
        <v>8.4</v>
      </c>
      <c r="CD96" s="55">
        <v>8.75</v>
      </c>
      <c r="CE96" s="55">
        <v>8.9</v>
      </c>
      <c r="CF96" s="55">
        <v>9</v>
      </c>
      <c r="CG96" s="55">
        <v>9.15</v>
      </c>
      <c r="CH96" s="55">
        <v>9.4</v>
      </c>
      <c r="CI96" s="55">
        <v>9.4</v>
      </c>
      <c r="CJ96" s="55">
        <v>9.75</v>
      </c>
      <c r="CK96" s="55">
        <v>9.75</v>
      </c>
      <c r="CL96" s="55">
        <v>9.75</v>
      </c>
      <c r="CM96" s="54">
        <v>9.75</v>
      </c>
      <c r="CN96" s="54">
        <v>9.6999999999999993</v>
      </c>
      <c r="CO96" s="54">
        <v>9.6999999999999993</v>
      </c>
      <c r="CP96" s="54">
        <v>9.6999999999999993</v>
      </c>
      <c r="CQ96" s="54">
        <v>9.6999999999999993</v>
      </c>
      <c r="CR96" s="54">
        <v>9.6999999999999993</v>
      </c>
    </row>
    <row r="97" spans="2:96" x14ac:dyDescent="0.2">
      <c r="B97" s="78">
        <v>90</v>
      </c>
      <c r="C97" s="49" t="s">
        <v>140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1">
        <v>5.8</v>
      </c>
      <c r="BK97" s="2">
        <v>5.75</v>
      </c>
      <c r="BL97" s="2">
        <v>5.75</v>
      </c>
      <c r="BM97" s="2">
        <v>5.75</v>
      </c>
      <c r="BN97" s="72">
        <v>5.75</v>
      </c>
      <c r="BO97" s="72">
        <v>5.8</v>
      </c>
      <c r="BP97" s="73">
        <v>5.9</v>
      </c>
      <c r="BQ97" s="73">
        <v>5.7</v>
      </c>
      <c r="BR97" s="74">
        <v>5.4</v>
      </c>
      <c r="BS97" s="74">
        <v>5.4</v>
      </c>
      <c r="BT97" s="74">
        <v>5.55</v>
      </c>
      <c r="BU97" s="54">
        <v>5.6</v>
      </c>
      <c r="BV97" s="54">
        <v>5.65</v>
      </c>
      <c r="BW97" s="55">
        <v>5.65</v>
      </c>
      <c r="BX97" s="55">
        <v>5.5</v>
      </c>
      <c r="BY97" s="55">
        <v>6</v>
      </c>
      <c r="BZ97" s="55">
        <v>6.05</v>
      </c>
      <c r="CA97" s="55">
        <v>6.3</v>
      </c>
      <c r="CB97" s="55">
        <v>6.3</v>
      </c>
      <c r="CC97" s="55">
        <v>6.7</v>
      </c>
      <c r="CD97" s="55">
        <v>7.05</v>
      </c>
      <c r="CE97" s="55">
        <v>7.05</v>
      </c>
      <c r="CF97" s="55">
        <v>7.5</v>
      </c>
      <c r="CG97" s="55">
        <v>7.15</v>
      </c>
      <c r="CH97" s="55">
        <v>7.15</v>
      </c>
      <c r="CI97" s="55">
        <v>7.55</v>
      </c>
      <c r="CJ97" s="55">
        <v>7.5</v>
      </c>
      <c r="CK97" s="55">
        <v>7.15</v>
      </c>
      <c r="CL97" s="55">
        <v>7.25</v>
      </c>
      <c r="CM97" s="55">
        <v>7.75</v>
      </c>
      <c r="CN97" s="55">
        <v>7.85</v>
      </c>
      <c r="CO97" s="55">
        <v>7.85</v>
      </c>
      <c r="CP97" s="55">
        <v>7.55</v>
      </c>
      <c r="CQ97" s="55">
        <v>7.9</v>
      </c>
      <c r="CR97" s="55">
        <v>7.8</v>
      </c>
    </row>
    <row r="98" spans="2:96" x14ac:dyDescent="0.2">
      <c r="B98" s="78">
        <v>91</v>
      </c>
      <c r="C98" s="49" t="s">
        <v>141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1">
        <v>6.85</v>
      </c>
      <c r="BK98" s="1">
        <v>5.31</v>
      </c>
      <c r="BL98" s="1">
        <v>5.79</v>
      </c>
      <c r="BM98" s="1">
        <v>3.68</v>
      </c>
      <c r="BN98" s="72">
        <v>2.98</v>
      </c>
      <c r="BO98" s="72">
        <v>4.63</v>
      </c>
      <c r="BP98" s="73">
        <v>4.3899999999999997</v>
      </c>
      <c r="BQ98" s="73">
        <v>4.8899999999999997</v>
      </c>
      <c r="BR98" s="74">
        <v>4.9000000000000004</v>
      </c>
      <c r="BS98" s="74">
        <v>4.59</v>
      </c>
      <c r="BT98" s="74">
        <v>4.97</v>
      </c>
      <c r="BU98" s="54">
        <v>5.66</v>
      </c>
      <c r="BV98" s="54">
        <v>6.28</v>
      </c>
      <c r="BW98" s="55">
        <v>6.28</v>
      </c>
      <c r="BX98" s="55">
        <v>5.85</v>
      </c>
      <c r="BY98" s="55">
        <v>2.39</v>
      </c>
      <c r="BZ98" s="55">
        <v>5.62</v>
      </c>
      <c r="CA98" s="55">
        <v>5.33</v>
      </c>
      <c r="CB98" s="55">
        <v>7.46</v>
      </c>
      <c r="CC98" s="55">
        <v>6.73</v>
      </c>
      <c r="CD98" s="55">
        <v>5.87</v>
      </c>
      <c r="CE98" s="55">
        <v>5.97</v>
      </c>
      <c r="CF98" s="55">
        <v>5.36</v>
      </c>
      <c r="CG98" s="55">
        <v>5.46</v>
      </c>
      <c r="CH98" s="55">
        <v>5.47</v>
      </c>
      <c r="CI98" s="55">
        <v>5.28</v>
      </c>
      <c r="CJ98" s="55">
        <v>6.5</v>
      </c>
      <c r="CK98" s="55">
        <v>3.44</v>
      </c>
      <c r="CL98" s="55">
        <v>5.2</v>
      </c>
      <c r="CM98" s="55">
        <v>4.75</v>
      </c>
      <c r="CN98" s="55">
        <v>4.6900000000000004</v>
      </c>
      <c r="CO98" s="55">
        <v>5.56</v>
      </c>
      <c r="CP98" s="55">
        <v>6.19</v>
      </c>
      <c r="CQ98" s="55">
        <v>5.75</v>
      </c>
      <c r="CR98" s="55">
        <v>5.75</v>
      </c>
    </row>
    <row r="99" spans="2:96" x14ac:dyDescent="0.2">
      <c r="B99" s="78">
        <v>92</v>
      </c>
      <c r="C99" s="49" t="s">
        <v>142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1">
        <v>6.75</v>
      </c>
      <c r="BK99" s="2">
        <v>6.65</v>
      </c>
      <c r="BL99" s="2">
        <v>6.65</v>
      </c>
      <c r="BM99" s="2">
        <v>6.65</v>
      </c>
      <c r="BN99" s="72">
        <v>6.5</v>
      </c>
      <c r="BO99" s="72">
        <v>6.6</v>
      </c>
      <c r="BP99" s="73">
        <v>6.8</v>
      </c>
      <c r="BQ99" s="73">
        <v>6.8</v>
      </c>
      <c r="BR99" s="74">
        <v>6.7</v>
      </c>
      <c r="BS99" s="74">
        <v>6.7</v>
      </c>
      <c r="BT99" s="74">
        <v>6.85</v>
      </c>
      <c r="BU99" s="54">
        <v>6.95</v>
      </c>
      <c r="BV99" s="54">
        <v>6.75</v>
      </c>
      <c r="BW99" s="55">
        <v>6.7</v>
      </c>
      <c r="BX99" s="55">
        <v>6.8</v>
      </c>
      <c r="BY99" s="55">
        <v>6.85</v>
      </c>
      <c r="BZ99" s="55">
        <v>6.85</v>
      </c>
      <c r="CA99" s="55">
        <v>6.85</v>
      </c>
      <c r="CB99" s="55">
        <v>6.9</v>
      </c>
      <c r="CC99" s="55">
        <v>6.9</v>
      </c>
      <c r="CD99" s="55">
        <v>7</v>
      </c>
      <c r="CE99" s="55">
        <v>6.9</v>
      </c>
      <c r="CF99" s="55">
        <v>6.9</v>
      </c>
      <c r="CG99" s="55">
        <v>7.15</v>
      </c>
      <c r="CH99" s="55">
        <v>7.3</v>
      </c>
      <c r="CI99" s="55">
        <v>7.45</v>
      </c>
      <c r="CJ99" s="55">
        <v>7.3</v>
      </c>
      <c r="CK99" s="55">
        <v>7.2</v>
      </c>
      <c r="CL99" s="55">
        <v>7.25</v>
      </c>
      <c r="CM99" s="55">
        <v>7.4</v>
      </c>
      <c r="CN99" s="55">
        <v>7.4</v>
      </c>
      <c r="CO99" s="55">
        <v>7.45</v>
      </c>
      <c r="CP99" s="55">
        <v>7.55</v>
      </c>
      <c r="CQ99" s="55">
        <v>7.6</v>
      </c>
      <c r="CR99" s="55">
        <v>7.7</v>
      </c>
    </row>
    <row r="100" spans="2:96" x14ac:dyDescent="0.2">
      <c r="B100" s="78">
        <v>93</v>
      </c>
      <c r="C100" s="49" t="s">
        <v>143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1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2">
        <v>8.8000000000000007</v>
      </c>
      <c r="BO100" s="72">
        <v>8.8000000000000007</v>
      </c>
      <c r="BP100" s="73">
        <v>8.8000000000000007</v>
      </c>
      <c r="BQ100" s="73">
        <v>8.8000000000000007</v>
      </c>
      <c r="BR100" s="55">
        <v>8.8000000000000007</v>
      </c>
      <c r="BS100" s="55">
        <v>8.75</v>
      </c>
      <c r="BT100" s="74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5">
        <v>9.85</v>
      </c>
      <c r="CJ100" s="55">
        <v>9.9499999999999993</v>
      </c>
      <c r="CK100" s="55">
        <v>9.85</v>
      </c>
      <c r="CL100" s="55">
        <v>9.9</v>
      </c>
      <c r="CM100" s="55">
        <v>10</v>
      </c>
      <c r="CN100" s="55">
        <v>10</v>
      </c>
      <c r="CO100" s="55">
        <v>10</v>
      </c>
      <c r="CP100" s="55">
        <v>10</v>
      </c>
      <c r="CQ100" s="55">
        <v>10</v>
      </c>
      <c r="CR100" s="55">
        <v>10.25</v>
      </c>
    </row>
    <row r="101" spans="2:96" x14ac:dyDescent="0.2">
      <c r="B101" s="78">
        <v>94</v>
      </c>
      <c r="C101" s="49" t="s">
        <v>144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1">
        <v>4.45</v>
      </c>
      <c r="BK101" s="2">
        <v>4.75</v>
      </c>
      <c r="BL101" s="2">
        <v>4.55</v>
      </c>
      <c r="BM101" s="2">
        <v>4.9000000000000004</v>
      </c>
      <c r="BN101" s="72">
        <v>4.8</v>
      </c>
      <c r="BO101" s="72">
        <v>5</v>
      </c>
      <c r="BP101" s="73">
        <v>5.05</v>
      </c>
      <c r="BQ101" s="73">
        <v>4.4000000000000004</v>
      </c>
      <c r="BR101" s="74">
        <v>4</v>
      </c>
      <c r="BS101" s="74">
        <v>4.4000000000000004</v>
      </c>
      <c r="BT101" s="74">
        <v>4.5</v>
      </c>
      <c r="BU101" s="54">
        <v>4.7</v>
      </c>
      <c r="BV101" s="54">
        <v>4.8</v>
      </c>
      <c r="BW101" s="55">
        <v>4.8</v>
      </c>
      <c r="BX101" s="55">
        <v>4.95</v>
      </c>
      <c r="BY101" s="55">
        <v>4.8</v>
      </c>
      <c r="BZ101" s="55">
        <v>5.7</v>
      </c>
      <c r="CA101" s="55">
        <v>5.85</v>
      </c>
      <c r="CB101" s="55">
        <v>6.2</v>
      </c>
      <c r="CC101" s="55">
        <v>6.2</v>
      </c>
      <c r="CD101" s="55">
        <v>6.6</v>
      </c>
      <c r="CE101" s="55">
        <v>7.05</v>
      </c>
      <c r="CF101" s="55">
        <v>7</v>
      </c>
      <c r="CG101" s="55">
        <v>6.9</v>
      </c>
      <c r="CH101" s="55">
        <v>7.1</v>
      </c>
      <c r="CI101" s="55">
        <v>7.45</v>
      </c>
      <c r="CJ101" s="55">
        <v>7.45</v>
      </c>
      <c r="CK101" s="55">
        <v>7.6</v>
      </c>
      <c r="CL101" s="55">
        <v>7.6</v>
      </c>
      <c r="CM101" s="55">
        <v>7.5</v>
      </c>
      <c r="CN101" s="55">
        <v>7.25</v>
      </c>
      <c r="CO101" s="55">
        <v>7.25</v>
      </c>
      <c r="CP101" s="55">
        <v>7.5</v>
      </c>
      <c r="CQ101" s="55">
        <v>7.65</v>
      </c>
      <c r="CR101" s="55">
        <v>7.7</v>
      </c>
    </row>
    <row r="102" spans="2:96" x14ac:dyDescent="0.2">
      <c r="B102" s="78">
        <v>95</v>
      </c>
      <c r="C102" s="49" t="s">
        <v>145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0"/>
      <c r="BD102" s="70"/>
      <c r="BE102" s="70"/>
      <c r="BF102" s="70"/>
      <c r="BG102" s="70"/>
      <c r="BH102" s="2"/>
      <c r="BI102" s="1"/>
      <c r="BJ102" s="71"/>
      <c r="BK102" s="2"/>
      <c r="BL102" s="2"/>
      <c r="BM102" s="2"/>
      <c r="BN102" s="2"/>
      <c r="BO102" s="2"/>
      <c r="BP102" s="2"/>
      <c r="BQ102" s="2"/>
      <c r="BR102" s="22"/>
      <c r="BS102" s="22"/>
      <c r="BT102" s="74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</row>
    <row r="103" spans="2:96" x14ac:dyDescent="0.2">
      <c r="B103" s="78">
        <v>96</v>
      </c>
      <c r="C103" s="49" t="s">
        <v>146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1">
        <v>4.1100000000000003</v>
      </c>
      <c r="BK103" s="2">
        <v>4.16</v>
      </c>
      <c r="BL103" s="2">
        <v>4.7300000000000004</v>
      </c>
      <c r="BM103" s="2">
        <v>4.8499999999999996</v>
      </c>
      <c r="BN103" s="72">
        <v>4.75</v>
      </c>
      <c r="BO103" s="72">
        <v>4.93</v>
      </c>
      <c r="BP103" s="73">
        <v>4.9400000000000004</v>
      </c>
      <c r="BQ103" s="73">
        <v>5.12</v>
      </c>
      <c r="BR103" s="74">
        <v>5.08</v>
      </c>
      <c r="BS103" s="74">
        <v>5.45</v>
      </c>
      <c r="BT103" s="74">
        <v>5.56</v>
      </c>
      <c r="BU103" s="54">
        <v>5.61</v>
      </c>
      <c r="BV103" s="54">
        <v>5.82</v>
      </c>
      <c r="BW103" s="55">
        <v>6.18</v>
      </c>
      <c r="BX103" s="55">
        <v>6.13</v>
      </c>
      <c r="BY103" s="55">
        <v>6.63</v>
      </c>
      <c r="BZ103" s="55">
        <v>7.26</v>
      </c>
      <c r="CA103" s="55">
        <v>7.7</v>
      </c>
      <c r="CB103" s="55">
        <v>7.27</v>
      </c>
      <c r="CC103" s="55">
        <v>7.88</v>
      </c>
      <c r="CD103" s="55">
        <v>7.76</v>
      </c>
      <c r="CE103" s="55">
        <v>8.61</v>
      </c>
      <c r="CF103" s="55">
        <v>8.99</v>
      </c>
      <c r="CG103" s="55">
        <v>9.14</v>
      </c>
      <c r="CH103" s="55">
        <v>8.76</v>
      </c>
      <c r="CI103" s="55">
        <v>9.39</v>
      </c>
      <c r="CJ103" s="55">
        <v>7.85</v>
      </c>
      <c r="CK103" s="55">
        <v>7.55</v>
      </c>
      <c r="CL103" s="55">
        <v>7.8</v>
      </c>
      <c r="CM103" s="55">
        <v>7.78</v>
      </c>
      <c r="CN103" s="55">
        <v>8.01</v>
      </c>
      <c r="CO103" s="55">
        <v>7.81</v>
      </c>
      <c r="CP103" s="55">
        <v>7.78</v>
      </c>
      <c r="CQ103" s="55">
        <v>7.96</v>
      </c>
      <c r="CR103" s="55">
        <v>7.95</v>
      </c>
    </row>
    <row r="104" spans="2:96" x14ac:dyDescent="0.2">
      <c r="B104" s="78">
        <v>97</v>
      </c>
      <c r="C104" s="49" t="s">
        <v>147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1"/>
      <c r="BK104" s="2"/>
      <c r="BL104" s="2"/>
      <c r="BM104" s="2"/>
      <c r="BN104" s="2"/>
      <c r="BO104" s="2"/>
      <c r="BP104" s="2"/>
      <c r="BQ104" s="2"/>
      <c r="BR104" s="22"/>
      <c r="BS104" s="22"/>
      <c r="BT104" s="74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</row>
    <row r="105" spans="2:96" x14ac:dyDescent="0.2">
      <c r="B105" s="78">
        <v>98</v>
      </c>
      <c r="C105" s="12" t="s">
        <v>148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1">
        <v>7.4</v>
      </c>
      <c r="BK105" s="2">
        <v>7.4</v>
      </c>
      <c r="BL105" s="2">
        <v>7.4</v>
      </c>
      <c r="BM105" s="2">
        <v>7.4</v>
      </c>
      <c r="BN105" s="72">
        <v>7.4</v>
      </c>
      <c r="BO105" s="72">
        <v>7.4</v>
      </c>
      <c r="BP105" s="73">
        <v>7.4</v>
      </c>
      <c r="BQ105" s="73">
        <v>7.4</v>
      </c>
      <c r="BR105" s="74">
        <v>7.4</v>
      </c>
      <c r="BS105" s="74">
        <v>7.4</v>
      </c>
      <c r="BT105" s="74">
        <v>7.4</v>
      </c>
      <c r="BU105" s="55">
        <v>7.4</v>
      </c>
      <c r="BV105" s="55">
        <v>7.2</v>
      </c>
      <c r="BW105" s="55">
        <v>7</v>
      </c>
      <c r="BX105" s="55">
        <v>7</v>
      </c>
      <c r="BY105" s="55">
        <v>7</v>
      </c>
      <c r="BZ105" s="55">
        <v>7.4</v>
      </c>
      <c r="CA105" s="55">
        <v>7.4</v>
      </c>
      <c r="CB105" s="55">
        <v>7.4</v>
      </c>
      <c r="CC105" s="55">
        <v>8</v>
      </c>
      <c r="CD105" s="55">
        <v>8.5</v>
      </c>
      <c r="CE105" s="55">
        <v>8.5</v>
      </c>
      <c r="CF105" s="55">
        <v>8.5</v>
      </c>
      <c r="CG105" s="55">
        <v>9</v>
      </c>
      <c r="CH105" s="55">
        <v>9</v>
      </c>
      <c r="CI105" s="55">
        <v>9</v>
      </c>
      <c r="CJ105" s="55">
        <v>9</v>
      </c>
      <c r="CK105" s="55">
        <v>9</v>
      </c>
      <c r="CL105" s="55">
        <v>9</v>
      </c>
      <c r="CM105" s="55">
        <v>9</v>
      </c>
      <c r="CN105" s="55">
        <v>9</v>
      </c>
      <c r="CO105" s="55">
        <v>9</v>
      </c>
      <c r="CP105" s="55">
        <v>9</v>
      </c>
      <c r="CQ105" s="55">
        <v>9</v>
      </c>
      <c r="CR105" s="55">
        <v>9</v>
      </c>
    </row>
    <row r="106" spans="2:96" ht="15" x14ac:dyDescent="0.25">
      <c r="B106" s="12" t="s">
        <v>149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  <c r="CN106" s="15"/>
      <c r="CO106" s="15"/>
      <c r="CP106" s="15"/>
      <c r="CQ106" s="15"/>
      <c r="CR106" s="15"/>
    </row>
    <row r="107" spans="2:96" ht="15" customHeight="1" x14ac:dyDescent="0.25">
      <c r="B107" s="13" t="s">
        <v>246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N107" s="15"/>
      <c r="CO107" s="15"/>
      <c r="CP107" s="15"/>
      <c r="CQ107" s="15"/>
      <c r="CR107" s="15"/>
    </row>
    <row r="108" spans="2:96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  <c r="CO108" s="15"/>
      <c r="CP108" s="15"/>
      <c r="CQ108" s="15"/>
      <c r="CR108" s="15"/>
    </row>
    <row r="109" spans="2:96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2:96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96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96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  <ignoredErrors>
    <ignoredError sqref="CN34:CN55 CO34:CP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N107"/>
  <sheetViews>
    <sheetView workbookViewId="0">
      <pane xSplit="2" ySplit="5" topLeftCell="C67" activePane="bottomRight" state="frozen"/>
      <selection activeCell="AV94" sqref="AV94"/>
      <selection pane="topRight" activeCell="AV94" sqref="AV94"/>
      <selection pane="bottomLeft" activeCell="AV94" sqref="AV94"/>
      <selection pane="bottomRight" activeCell="S92" sqref="S9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37" t="s">
        <v>209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2:14" x14ac:dyDescent="0.2">
      <c r="B3" s="140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</row>
    <row r="4" spans="2:14" ht="12.75" customHeight="1" x14ac:dyDescent="0.2">
      <c r="B4" s="143" t="s">
        <v>16</v>
      </c>
      <c r="C4" s="145" t="s">
        <v>51</v>
      </c>
      <c r="D4" s="146"/>
      <c r="E4" s="147"/>
      <c r="F4" s="145" t="s">
        <v>4</v>
      </c>
      <c r="G4" s="146"/>
      <c r="H4" s="147"/>
      <c r="I4" s="145" t="s">
        <v>5</v>
      </c>
      <c r="J4" s="146"/>
      <c r="K4" s="147"/>
      <c r="L4" s="148" t="s">
        <v>6</v>
      </c>
      <c r="M4" s="149"/>
      <c r="N4" s="150"/>
    </row>
    <row r="5" spans="2:14" ht="15" customHeight="1" x14ac:dyDescent="0.2">
      <c r="B5" s="144"/>
      <c r="C5" s="21" t="s">
        <v>150</v>
      </c>
      <c r="D5" s="20" t="s">
        <v>151</v>
      </c>
      <c r="E5" s="20" t="s">
        <v>152</v>
      </c>
      <c r="F5" s="20" t="s">
        <v>150</v>
      </c>
      <c r="G5" s="20" t="s">
        <v>151</v>
      </c>
      <c r="H5" s="20" t="s">
        <v>152</v>
      </c>
      <c r="I5" s="20" t="s">
        <v>150</v>
      </c>
      <c r="J5" s="20" t="s">
        <v>151</v>
      </c>
      <c r="K5" s="20" t="s">
        <v>152</v>
      </c>
      <c r="L5" s="20" t="s">
        <v>150</v>
      </c>
      <c r="M5" s="20" t="s">
        <v>151</v>
      </c>
      <c r="N5" s="16" t="s">
        <v>152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0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9.1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11.23</v>
      </c>
      <c r="H93" s="2">
        <v>9.5</v>
      </c>
      <c r="I93" s="2">
        <v>3.74</v>
      </c>
      <c r="J93" s="2">
        <v>10</v>
      </c>
      <c r="K93" s="2">
        <v>7.85</v>
      </c>
      <c r="L93" s="2">
        <v>3.74</v>
      </c>
      <c r="M93" s="2">
        <v>11.23</v>
      </c>
      <c r="N93" s="2">
        <v>8.65</v>
      </c>
    </row>
    <row r="94" spans="2:14" x14ac:dyDescent="0.2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">
      <c r="B95" s="7">
        <v>45170</v>
      </c>
      <c r="C95" s="2">
        <v>8.5500000000000007</v>
      </c>
      <c r="D95" s="2">
        <v>8.9</v>
      </c>
      <c r="E95" s="2">
        <v>8.6999999999999993</v>
      </c>
      <c r="F95" s="2">
        <v>8.1</v>
      </c>
      <c r="G95" s="2">
        <v>11.18</v>
      </c>
      <c r="H95" s="2">
        <v>9.6499999999999986</v>
      </c>
      <c r="I95" s="2">
        <v>4.45</v>
      </c>
      <c r="J95" s="2">
        <v>10</v>
      </c>
      <c r="K95" s="2">
        <v>7.86</v>
      </c>
      <c r="L95" s="2">
        <v>4.45</v>
      </c>
      <c r="M95" s="2">
        <v>11.18</v>
      </c>
      <c r="N95" s="2">
        <v>8.6999999999999993</v>
      </c>
    </row>
    <row r="96" spans="2:14" x14ac:dyDescent="0.2">
      <c r="B96" s="7">
        <v>45200</v>
      </c>
      <c r="C96" s="2">
        <v>8.5500000000000007</v>
      </c>
      <c r="D96" s="2">
        <v>8.9</v>
      </c>
      <c r="E96" s="2">
        <v>8.6999999999999993</v>
      </c>
      <c r="F96" s="2">
        <v>8.1</v>
      </c>
      <c r="G96" s="2">
        <v>11.18</v>
      </c>
      <c r="H96" s="2">
        <v>9.6750000000000007</v>
      </c>
      <c r="I96" s="2">
        <v>4.45</v>
      </c>
      <c r="J96" s="2">
        <v>10</v>
      </c>
      <c r="K96" s="2">
        <v>7.78</v>
      </c>
      <c r="L96" s="2">
        <v>4.45</v>
      </c>
      <c r="M96" s="2">
        <v>11.18</v>
      </c>
      <c r="N96" s="2">
        <v>8.6999999999999993</v>
      </c>
    </row>
    <row r="97" spans="2:14" x14ac:dyDescent="0.2">
      <c r="B97" s="7">
        <v>45231</v>
      </c>
      <c r="C97" s="2">
        <v>8.5500000000000007</v>
      </c>
      <c r="D97" s="2">
        <v>8.9500000000000011</v>
      </c>
      <c r="E97" s="2">
        <v>8.7000000000000011</v>
      </c>
      <c r="F97" s="2">
        <v>8.1</v>
      </c>
      <c r="G97" s="2">
        <v>11.16</v>
      </c>
      <c r="H97" s="2">
        <v>9.6999999999999993</v>
      </c>
      <c r="I97" s="2">
        <v>5.25</v>
      </c>
      <c r="J97" s="2">
        <v>10</v>
      </c>
      <c r="K97" s="2">
        <v>8.09</v>
      </c>
      <c r="L97" s="2">
        <v>5.25</v>
      </c>
      <c r="M97" s="2">
        <v>11.16</v>
      </c>
      <c r="N97" s="2">
        <v>8.6999999999999993</v>
      </c>
    </row>
    <row r="98" spans="2:14" x14ac:dyDescent="0.2">
      <c r="B98" s="7">
        <v>45261</v>
      </c>
      <c r="C98" s="2">
        <v>8.65</v>
      </c>
      <c r="D98" s="2">
        <v>8.9500000000000011</v>
      </c>
      <c r="E98" s="2">
        <v>8.75</v>
      </c>
      <c r="F98" s="2">
        <v>8.25</v>
      </c>
      <c r="G98" s="2">
        <v>11.32</v>
      </c>
      <c r="H98" s="2">
        <v>9.6</v>
      </c>
      <c r="I98" s="2">
        <v>5.75</v>
      </c>
      <c r="J98" s="2">
        <v>10.25</v>
      </c>
      <c r="K98" s="2">
        <v>7.95</v>
      </c>
      <c r="L98" s="2">
        <v>5.75</v>
      </c>
      <c r="M98" s="2">
        <v>11.32</v>
      </c>
      <c r="N98" s="2">
        <v>8.75</v>
      </c>
    </row>
    <row r="99" spans="2:14" x14ac:dyDescent="0.2">
      <c r="B99" s="134" t="s">
        <v>247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6"/>
    </row>
    <row r="100" spans="2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2:14" x14ac:dyDescent="0.2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2:14" x14ac:dyDescent="0.2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2:14" x14ac:dyDescent="0.2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2:14" x14ac:dyDescent="0.2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2:14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2:14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2:14" x14ac:dyDescent="0.2"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</sheetData>
  <mergeCells count="8">
    <mergeCell ref="B99:N99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V25"/>
  <sheetViews>
    <sheetView workbookViewId="0">
      <selection activeCell="G33" sqref="G33"/>
    </sheetView>
  </sheetViews>
  <sheetFormatPr defaultRowHeight="15" x14ac:dyDescent="0.25"/>
  <cols>
    <col min="1" max="1" width="4.42578125" style="64" customWidth="1"/>
    <col min="2" max="2" width="11" style="64" customWidth="1"/>
    <col min="3" max="3" width="10.5703125" style="64" customWidth="1"/>
    <col min="4" max="6" width="9.140625" style="64"/>
    <col min="7" max="7" width="9.85546875" style="64" customWidth="1"/>
    <col min="8" max="8" width="10.140625" style="64" bestFit="1" customWidth="1"/>
    <col min="9" max="9" width="8.42578125" style="64" customWidth="1"/>
    <col min="10" max="11" width="8.5703125" style="64" customWidth="1"/>
    <col min="12" max="12" width="8.42578125" style="64" customWidth="1"/>
    <col min="13" max="13" width="10.140625" style="64" bestFit="1" customWidth="1"/>
    <col min="14" max="16" width="8.140625" style="64" customWidth="1"/>
    <col min="17" max="17" width="7.85546875" style="64" customWidth="1"/>
    <col min="18" max="18" width="10.140625" style="64" bestFit="1" customWidth="1"/>
    <col min="19" max="21" width="8.28515625" style="64" customWidth="1"/>
    <col min="22" max="22" width="8" style="64" customWidth="1"/>
    <col min="23" max="16384" width="9.140625" style="64"/>
  </cols>
  <sheetData>
    <row r="2" spans="2:22" x14ac:dyDescent="0.25">
      <c r="B2" s="151" t="s">
        <v>210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spans="2:22" ht="15.75" thickBot="1" x14ac:dyDescent="0.3">
      <c r="B3" s="156" t="s">
        <v>191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</row>
    <row r="4" spans="2:22" x14ac:dyDescent="0.25">
      <c r="B4" s="92"/>
      <c r="C4" s="155" t="s">
        <v>51</v>
      </c>
      <c r="D4" s="153"/>
      <c r="E4" s="153"/>
      <c r="F4" s="153"/>
      <c r="G4" s="154"/>
      <c r="H4" s="155" t="s">
        <v>4</v>
      </c>
      <c r="I4" s="153"/>
      <c r="J4" s="153"/>
      <c r="K4" s="153"/>
      <c r="L4" s="154"/>
      <c r="M4" s="155" t="s">
        <v>5</v>
      </c>
      <c r="N4" s="153"/>
      <c r="O4" s="153"/>
      <c r="P4" s="153"/>
      <c r="Q4" s="154"/>
      <c r="R4" s="152" t="s">
        <v>6</v>
      </c>
      <c r="S4" s="153"/>
      <c r="T4" s="153"/>
      <c r="U4" s="153"/>
      <c r="V4" s="154"/>
    </row>
    <row r="5" spans="2:22" x14ac:dyDescent="0.25">
      <c r="B5" s="93" t="s">
        <v>196</v>
      </c>
      <c r="C5" s="96" t="s">
        <v>192</v>
      </c>
      <c r="D5" s="95" t="s">
        <v>193</v>
      </c>
      <c r="E5" s="95" t="s">
        <v>194</v>
      </c>
      <c r="F5" s="95" t="s">
        <v>195</v>
      </c>
      <c r="G5" s="97" t="s">
        <v>200</v>
      </c>
      <c r="H5" s="96" t="s">
        <v>192</v>
      </c>
      <c r="I5" s="95" t="s">
        <v>193</v>
      </c>
      <c r="J5" s="95" t="s">
        <v>194</v>
      </c>
      <c r="K5" s="95" t="s">
        <v>195</v>
      </c>
      <c r="L5" s="97" t="s">
        <v>200</v>
      </c>
      <c r="M5" s="96" t="s">
        <v>192</v>
      </c>
      <c r="N5" s="95" t="s">
        <v>193</v>
      </c>
      <c r="O5" s="95" t="s">
        <v>194</v>
      </c>
      <c r="P5" s="95" t="s">
        <v>195</v>
      </c>
      <c r="Q5" s="97" t="s">
        <v>200</v>
      </c>
      <c r="R5" s="94" t="s">
        <v>192</v>
      </c>
      <c r="S5" s="95" t="s">
        <v>193</v>
      </c>
      <c r="T5" s="95" t="s">
        <v>194</v>
      </c>
      <c r="U5" s="95" t="s">
        <v>195</v>
      </c>
      <c r="V5" s="97" t="s">
        <v>200</v>
      </c>
    </row>
    <row r="6" spans="2:22" x14ac:dyDescent="0.25">
      <c r="B6" s="53">
        <v>43709</v>
      </c>
      <c r="C6" s="100">
        <v>14.380925334009758</v>
      </c>
      <c r="D6" s="99">
        <v>81.580779199387081</v>
      </c>
      <c r="E6" s="99">
        <v>0.41497327621679569</v>
      </c>
      <c r="F6" s="99">
        <v>3.6233221903863591</v>
      </c>
      <c r="G6" s="101">
        <f>SUM(C6:F6)</f>
        <v>100</v>
      </c>
      <c r="H6" s="100">
        <v>8.3298335163561799</v>
      </c>
      <c r="I6" s="99">
        <v>86.645683213897186</v>
      </c>
      <c r="J6" s="99">
        <v>4.6497059877969384</v>
      </c>
      <c r="K6" s="99">
        <v>0.37491318975521315</v>
      </c>
      <c r="L6" s="101">
        <f>SUM(H6:K6)</f>
        <v>100.00013590780551</v>
      </c>
      <c r="M6" s="100">
        <v>6.7750527709292765</v>
      </c>
      <c r="N6" s="99">
        <v>67.270321490619907</v>
      </c>
      <c r="O6" s="99">
        <v>25.691141673047934</v>
      </c>
      <c r="P6" s="99">
        <v>0.26348406540287195</v>
      </c>
      <c r="Q6" s="101">
        <f>SUM(M6:P6)</f>
        <v>100</v>
      </c>
      <c r="R6" s="98">
        <v>12.334747161952716</v>
      </c>
      <c r="S6" s="99">
        <v>82.771011005774739</v>
      </c>
      <c r="T6" s="99">
        <v>2.3511369173122776</v>
      </c>
      <c r="U6" s="99">
        <v>2.5431465556747921</v>
      </c>
      <c r="V6" s="101">
        <f>SUM(R6:U6)</f>
        <v>100.00004164071453</v>
      </c>
    </row>
    <row r="7" spans="2:22" x14ac:dyDescent="0.25">
      <c r="B7" s="53">
        <v>43800</v>
      </c>
      <c r="C7" s="100">
        <v>12.663347262080219</v>
      </c>
      <c r="D7" s="99">
        <v>81.55540548193035</v>
      </c>
      <c r="E7" s="99">
        <v>2.1902012105669506</v>
      </c>
      <c r="F7" s="99">
        <v>3.5910460454224884</v>
      </c>
      <c r="G7" s="101">
        <f t="shared" ref="G7:G18" si="0">SUM(C7:F7)</f>
        <v>100.00000000000001</v>
      </c>
      <c r="H7" s="100">
        <v>7.6754087265747808</v>
      </c>
      <c r="I7" s="99">
        <v>81.994497758505418</v>
      </c>
      <c r="J7" s="99">
        <v>10.01373355419995</v>
      </c>
      <c r="K7" s="99">
        <v>0.31636046547768132</v>
      </c>
      <c r="L7" s="101">
        <f t="shared" ref="L7:L18" si="1">SUM(H7:K7)</f>
        <v>100.00000050475784</v>
      </c>
      <c r="M7" s="100">
        <v>8.2851057006558833</v>
      </c>
      <c r="N7" s="99">
        <v>61.985448921058008</v>
      </c>
      <c r="O7" s="99">
        <v>29.481588569698637</v>
      </c>
      <c r="P7" s="99">
        <v>0.24785680858748046</v>
      </c>
      <c r="Q7" s="101">
        <f t="shared" ref="Q7:Q18" si="2">SUM(M7:P7)</f>
        <v>100.00000000000001</v>
      </c>
      <c r="R7" s="98">
        <v>11.053290915291122</v>
      </c>
      <c r="S7" s="99">
        <v>81.214405203523881</v>
      </c>
      <c r="T7" s="99">
        <v>5.2096337100038896</v>
      </c>
      <c r="U7" s="99">
        <v>2.522670323393942</v>
      </c>
      <c r="V7" s="101">
        <f t="shared" ref="V7:V18" si="3">SUM(R7:U7)</f>
        <v>100.00000015221282</v>
      </c>
    </row>
    <row r="8" spans="2:22" x14ac:dyDescent="0.25">
      <c r="B8" s="53">
        <v>43891</v>
      </c>
      <c r="C8" s="100">
        <v>11.962989928653281</v>
      </c>
      <c r="D8" s="99">
        <v>79.916488926138555</v>
      </c>
      <c r="E8" s="99">
        <v>4.8546353669873286</v>
      </c>
      <c r="F8" s="99">
        <v>3.2658857896452123</v>
      </c>
      <c r="G8" s="101">
        <f t="shared" si="0"/>
        <v>100.00000001142438</v>
      </c>
      <c r="H8" s="100">
        <v>6.8410220454124415</v>
      </c>
      <c r="I8" s="99">
        <v>76.250968524448098</v>
      </c>
      <c r="J8" s="99">
        <v>16.657934874445107</v>
      </c>
      <c r="K8" s="99">
        <v>0.25019119449863964</v>
      </c>
      <c r="L8" s="101">
        <f t="shared" si="1"/>
        <v>100.00011663880429</v>
      </c>
      <c r="M8" s="100">
        <v>5.223586597148306</v>
      </c>
      <c r="N8" s="99">
        <v>56.707314603600643</v>
      </c>
      <c r="O8" s="99">
        <v>37.861029433645122</v>
      </c>
      <c r="P8" s="99">
        <v>0.2080751799883038</v>
      </c>
      <c r="Q8" s="101">
        <f t="shared" si="2"/>
        <v>100.00000581438238</v>
      </c>
      <c r="R8" s="98">
        <v>10.290527236385298</v>
      </c>
      <c r="S8" s="99">
        <v>78.258860214913028</v>
      </c>
      <c r="T8" s="99">
        <v>9.1466595843310579</v>
      </c>
      <c r="U8" s="99">
        <v>2.3039873577965513</v>
      </c>
      <c r="V8" s="101">
        <f t="shared" si="3"/>
        <v>100.00003439342595</v>
      </c>
    </row>
    <row r="9" spans="2:22" x14ac:dyDescent="0.25">
      <c r="B9" s="53">
        <v>43983</v>
      </c>
      <c r="C9" s="100">
        <v>11.477600426507545</v>
      </c>
      <c r="D9" s="99">
        <v>77.723982750601778</v>
      </c>
      <c r="E9" s="99">
        <v>7.663202112374579</v>
      </c>
      <c r="F9" s="99">
        <v>3.1352147565821742</v>
      </c>
      <c r="G9" s="101">
        <f t="shared" si="0"/>
        <v>100.00000004606608</v>
      </c>
      <c r="H9" s="100">
        <v>6.539645017257059</v>
      </c>
      <c r="I9" s="99">
        <v>71.838398338117543</v>
      </c>
      <c r="J9" s="99">
        <v>21.371802708542742</v>
      </c>
      <c r="K9" s="99">
        <v>0.2502720659558556</v>
      </c>
      <c r="L9" s="101">
        <f t="shared" si="1"/>
        <v>100.0001181298732</v>
      </c>
      <c r="M9" s="100">
        <v>4.4592136775446489</v>
      </c>
      <c r="N9" s="99">
        <v>53.169555810524294</v>
      </c>
      <c r="O9" s="99">
        <v>42.169565691261553</v>
      </c>
      <c r="P9" s="99">
        <v>0.20167073353761208</v>
      </c>
      <c r="Q9" s="101">
        <f t="shared" si="2"/>
        <v>100.0000059128681</v>
      </c>
      <c r="R9" s="98">
        <v>9.869235503273158</v>
      </c>
      <c r="S9" s="99">
        <v>75.411506858495201</v>
      </c>
      <c r="T9" s="99">
        <v>12.495242669317888</v>
      </c>
      <c r="U9" s="99">
        <v>2.2240495202242703</v>
      </c>
      <c r="V9" s="101">
        <f t="shared" si="3"/>
        <v>100.00003455131052</v>
      </c>
    </row>
    <row r="10" spans="2:22" x14ac:dyDescent="0.25">
      <c r="B10" s="53">
        <v>44075</v>
      </c>
      <c r="C10" s="100">
        <v>10.630075714966891</v>
      </c>
      <c r="D10" s="99">
        <v>73.678748528134136</v>
      </c>
      <c r="E10" s="99">
        <v>12.560167515837396</v>
      </c>
      <c r="F10" s="99">
        <v>3.131008369016409</v>
      </c>
      <c r="G10" s="101">
        <f t="shared" si="0"/>
        <v>100.00000012795483</v>
      </c>
      <c r="H10" s="100">
        <v>5.766732396257173</v>
      </c>
      <c r="I10" s="99">
        <v>64.745819098033536</v>
      </c>
      <c r="J10" s="99">
        <v>29.290270955213408</v>
      </c>
      <c r="K10" s="99">
        <v>0.19729198854924584</v>
      </c>
      <c r="L10" s="101">
        <f t="shared" si="1"/>
        <v>100.00011443805334</v>
      </c>
      <c r="M10" s="100">
        <v>4.0079518205442675</v>
      </c>
      <c r="N10" s="99">
        <v>42.251961889582283</v>
      </c>
      <c r="O10" s="99">
        <v>53.551260601685591</v>
      </c>
      <c r="P10" s="99">
        <v>0.18858488851638183</v>
      </c>
      <c r="Q10" s="101">
        <f t="shared" si="2"/>
        <v>99.99975920032854</v>
      </c>
      <c r="R10" s="98">
        <v>9.0230874604459839</v>
      </c>
      <c r="S10" s="99">
        <v>70.272353010102563</v>
      </c>
      <c r="T10" s="99">
        <v>18.518126292013278</v>
      </c>
      <c r="U10" s="99">
        <v>2.1864617757860727</v>
      </c>
      <c r="V10" s="101">
        <f t="shared" si="3"/>
        <v>100.00002853834789</v>
      </c>
    </row>
    <row r="11" spans="2:22" x14ac:dyDescent="0.25">
      <c r="B11" s="53">
        <v>44166</v>
      </c>
      <c r="C11" s="100">
        <v>9.7035142804477399</v>
      </c>
      <c r="D11" s="99">
        <v>70.612083438659141</v>
      </c>
      <c r="E11" s="99">
        <v>16.875453925239871</v>
      </c>
      <c r="F11" s="99">
        <v>2.8089483964714739</v>
      </c>
      <c r="G11" s="101">
        <f t="shared" si="0"/>
        <v>100.00000004081822</v>
      </c>
      <c r="H11" s="100">
        <v>4.7080978182584188</v>
      </c>
      <c r="I11" s="99">
        <v>56.135316379555221</v>
      </c>
      <c r="J11" s="99">
        <v>38.979215792424007</v>
      </c>
      <c r="K11" s="99">
        <v>0.17737035426676021</v>
      </c>
      <c r="L11" s="101">
        <f t="shared" si="1"/>
        <v>100.0000003445044</v>
      </c>
      <c r="M11" s="100">
        <v>4.0179328012258937</v>
      </c>
      <c r="N11" s="99">
        <v>36.829035497250203</v>
      </c>
      <c r="O11" s="99">
        <v>58.983144829707321</v>
      </c>
      <c r="P11" s="99">
        <v>0.17018700816223295</v>
      </c>
      <c r="Q11" s="101">
        <f t="shared" si="2"/>
        <v>100.00030013634566</v>
      </c>
      <c r="R11" s="98">
        <v>8.053152407782548</v>
      </c>
      <c r="S11" s="99">
        <v>65.407892234403704</v>
      </c>
      <c r="T11" s="99">
        <v>24.59074397704741</v>
      </c>
      <c r="U11" s="99">
        <v>1.9482188211805487</v>
      </c>
      <c r="V11" s="101">
        <f t="shared" si="3"/>
        <v>100.00000744041421</v>
      </c>
    </row>
    <row r="12" spans="2:22" x14ac:dyDescent="0.25">
      <c r="B12" s="53">
        <v>44256</v>
      </c>
      <c r="C12" s="100">
        <v>7.842480961979688</v>
      </c>
      <c r="D12" s="99">
        <v>69.110054876226016</v>
      </c>
      <c r="E12" s="99">
        <v>20.397879224103999</v>
      </c>
      <c r="F12" s="99">
        <v>2.6495847579060463</v>
      </c>
      <c r="G12" s="101">
        <f t="shared" si="0"/>
        <v>99.999999820215749</v>
      </c>
      <c r="H12" s="100">
        <v>3.6603307261528029</v>
      </c>
      <c r="I12" s="99">
        <v>50.919542675869714</v>
      </c>
      <c r="J12" s="99">
        <v>45.272124545839873</v>
      </c>
      <c r="K12" s="99">
        <v>0.14800194083598905</v>
      </c>
      <c r="L12" s="101">
        <f t="shared" si="1"/>
        <v>99.999999888698369</v>
      </c>
      <c r="M12" s="100">
        <v>2.6645650909898024</v>
      </c>
      <c r="N12" s="99">
        <v>30.653419027188033</v>
      </c>
      <c r="O12" s="99">
        <v>66.55233762981122</v>
      </c>
      <c r="P12" s="99">
        <v>0.12965685467418175</v>
      </c>
      <c r="Q12" s="101">
        <f t="shared" si="2"/>
        <v>99.999978602663234</v>
      </c>
      <c r="R12" s="98">
        <v>6.3786193382397798</v>
      </c>
      <c r="S12" s="99">
        <v>62.321052236958828</v>
      </c>
      <c r="T12" s="99">
        <v>29.511079760820813</v>
      </c>
      <c r="U12" s="99">
        <v>1.7892479442270577</v>
      </c>
      <c r="V12" s="101">
        <f t="shared" si="3"/>
        <v>99.999999280246485</v>
      </c>
    </row>
    <row r="13" spans="2:22" x14ac:dyDescent="0.25">
      <c r="B13" s="53">
        <v>44348</v>
      </c>
      <c r="C13" s="100">
        <v>7.7231646935591289</v>
      </c>
      <c r="D13" s="99">
        <v>66.082873133647055</v>
      </c>
      <c r="E13" s="99">
        <v>23.416742075042187</v>
      </c>
      <c r="F13" s="99">
        <v>2.7772201395732039</v>
      </c>
      <c r="G13" s="101">
        <f t="shared" si="0"/>
        <v>100.00000004182156</v>
      </c>
      <c r="H13" s="100">
        <v>3.3810251310856723</v>
      </c>
      <c r="I13" s="99">
        <v>46.981302751185709</v>
      </c>
      <c r="J13" s="99">
        <v>49.507051259481003</v>
      </c>
      <c r="K13" s="99">
        <v>0.13062175293036749</v>
      </c>
      <c r="L13" s="101">
        <f t="shared" si="1"/>
        <v>100.00000089468274</v>
      </c>
      <c r="M13" s="100">
        <v>2.6543028802044581</v>
      </c>
      <c r="N13" s="99">
        <v>33.498690312605959</v>
      </c>
      <c r="O13" s="99">
        <v>63.732759308650181</v>
      </c>
      <c r="P13" s="99">
        <v>0.11426235774755485</v>
      </c>
      <c r="Q13" s="101">
        <f t="shared" si="2"/>
        <v>100.00001485920814</v>
      </c>
      <c r="R13" s="98">
        <v>6.1622998812739773</v>
      </c>
      <c r="S13" s="99">
        <v>58.925743142754563</v>
      </c>
      <c r="T13" s="99">
        <v>33.074051028441176</v>
      </c>
      <c r="U13" s="99">
        <v>1.8379066865774285</v>
      </c>
      <c r="V13" s="101">
        <f t="shared" si="3"/>
        <v>100.00000073904714</v>
      </c>
    </row>
    <row r="14" spans="2:22" x14ac:dyDescent="0.25">
      <c r="B14" s="53">
        <v>44440</v>
      </c>
      <c r="C14" s="100">
        <v>7.2808086715453708</v>
      </c>
      <c r="D14" s="99">
        <v>64.480499153749122</v>
      </c>
      <c r="E14" s="99">
        <v>25.473061663338676</v>
      </c>
      <c r="F14" s="99">
        <v>2.7656305815417928</v>
      </c>
      <c r="G14" s="101">
        <f t="shared" si="0"/>
        <v>100.00000007017498</v>
      </c>
      <c r="H14" s="100">
        <v>3.467154320716745</v>
      </c>
      <c r="I14" s="99">
        <v>43.388004900653385</v>
      </c>
      <c r="J14" s="99">
        <v>52.998470643414699</v>
      </c>
      <c r="K14" s="99">
        <v>0.14636998731088102</v>
      </c>
      <c r="L14" s="101">
        <f t="shared" si="1"/>
        <v>99.999999852095712</v>
      </c>
      <c r="M14" s="100">
        <v>2.0094755121588457</v>
      </c>
      <c r="N14" s="99">
        <v>26.322655818422341</v>
      </c>
      <c r="O14" s="99">
        <v>71.56709410987412</v>
      </c>
      <c r="P14" s="99">
        <v>0.10077455954468177</v>
      </c>
      <c r="Q14" s="101">
        <f t="shared" si="2"/>
        <v>99.999999999999986</v>
      </c>
      <c r="R14" s="98">
        <v>5.88100407179292</v>
      </c>
      <c r="S14" s="99">
        <v>56.487472505609148</v>
      </c>
      <c r="T14" s="99">
        <v>35.800653383533884</v>
      </c>
      <c r="U14" s="99">
        <v>1.8308700356403946</v>
      </c>
      <c r="V14" s="101">
        <f t="shared" si="3"/>
        <v>99.999999996576349</v>
      </c>
    </row>
    <row r="15" spans="2:22" x14ac:dyDescent="0.25">
      <c r="B15" s="53">
        <v>44531</v>
      </c>
      <c r="C15" s="100">
        <v>6.7768803823422932</v>
      </c>
      <c r="D15" s="99">
        <v>61.864608832090674</v>
      </c>
      <c r="E15" s="99">
        <v>28.854743581347286</v>
      </c>
      <c r="F15" s="99">
        <v>2.5037670643778567</v>
      </c>
      <c r="G15" s="101">
        <f t="shared" si="0"/>
        <v>99.999999860158113</v>
      </c>
      <c r="H15" s="100">
        <v>3.0467989323095646</v>
      </c>
      <c r="I15" s="99">
        <v>39.865614705747902</v>
      </c>
      <c r="J15" s="99">
        <v>56.957648320047802</v>
      </c>
      <c r="K15" s="99">
        <v>0.12993642785879975</v>
      </c>
      <c r="L15" s="101">
        <f t="shared" si="1"/>
        <v>99.999998385964062</v>
      </c>
      <c r="M15" s="100">
        <v>1.7292364640745728</v>
      </c>
      <c r="N15" s="99">
        <v>24.847211905876367</v>
      </c>
      <c r="O15" s="99">
        <v>73.335662784276607</v>
      </c>
      <c r="P15" s="99">
        <v>8.7888845772455926E-2</v>
      </c>
      <c r="Q15" s="101">
        <f t="shared" si="2"/>
        <v>100</v>
      </c>
      <c r="R15" s="98">
        <v>5.4079216881475451</v>
      </c>
      <c r="S15" s="99">
        <v>53.591433502511663</v>
      </c>
      <c r="T15" s="99">
        <v>39.346169371616426</v>
      </c>
      <c r="U15" s="99">
        <v>1.6544748155869524</v>
      </c>
      <c r="V15" s="101">
        <f t="shared" si="3"/>
        <v>99.999999377862594</v>
      </c>
    </row>
    <row r="16" spans="2:22" x14ac:dyDescent="0.25">
      <c r="B16" s="53">
        <v>44621</v>
      </c>
      <c r="C16" s="100">
        <v>6.1168658833518341</v>
      </c>
      <c r="D16" s="99">
        <v>57.680485095165913</v>
      </c>
      <c r="E16" s="99">
        <v>33.299896396910221</v>
      </c>
      <c r="F16" s="99">
        <v>2.9027525891434767</v>
      </c>
      <c r="G16" s="101">
        <f t="shared" si="0"/>
        <v>99.999999964571444</v>
      </c>
      <c r="H16" s="100">
        <v>2.7313595749447881</v>
      </c>
      <c r="I16" s="99">
        <v>33.712014628704409</v>
      </c>
      <c r="J16" s="99">
        <v>61.842053428394841</v>
      </c>
      <c r="K16" s="99">
        <v>1.7145724905638235</v>
      </c>
      <c r="L16" s="101">
        <f t="shared" si="1"/>
        <v>100.00000012260787</v>
      </c>
      <c r="M16" s="100">
        <v>1.194824490955481</v>
      </c>
      <c r="N16" s="99">
        <v>21.647474839299431</v>
      </c>
      <c r="O16" s="99">
        <v>75.805978369277071</v>
      </c>
      <c r="P16" s="99">
        <v>1.3517226027450238</v>
      </c>
      <c r="Q16" s="101">
        <f t="shared" si="2"/>
        <v>100.000000302277</v>
      </c>
      <c r="R16" s="98">
        <v>4.9000000000000004</v>
      </c>
      <c r="S16" s="99">
        <v>48.6</v>
      </c>
      <c r="T16" s="99">
        <v>44.04</v>
      </c>
      <c r="U16" s="99">
        <v>2.461663246515311</v>
      </c>
      <c r="V16" s="101">
        <f t="shared" si="3"/>
        <v>100.00166324651531</v>
      </c>
    </row>
    <row r="17" spans="2:22" x14ac:dyDescent="0.25">
      <c r="B17" s="53">
        <v>44713</v>
      </c>
      <c r="C17" s="100">
        <v>5.4500226833645753</v>
      </c>
      <c r="D17" s="99">
        <v>55.623922177744831</v>
      </c>
      <c r="E17" s="99">
        <v>36.238952766787541</v>
      </c>
      <c r="F17" s="99">
        <v>2.6871024070386684</v>
      </c>
      <c r="G17" s="101">
        <f t="shared" si="0"/>
        <v>100.00000003493561</v>
      </c>
      <c r="H17" s="100">
        <v>2.5026422478994723</v>
      </c>
      <c r="I17" s="99">
        <v>31.399539367796354</v>
      </c>
      <c r="J17" s="99">
        <v>64.543842773647228</v>
      </c>
      <c r="K17" s="99">
        <v>1.5539771246918659</v>
      </c>
      <c r="L17" s="101">
        <f t="shared" si="1"/>
        <v>100.00000151403492</v>
      </c>
      <c r="M17" s="100">
        <v>0.99946130247733889</v>
      </c>
      <c r="N17" s="99">
        <v>17.669581131909368</v>
      </c>
      <c r="O17" s="99">
        <v>80.04078181693059</v>
      </c>
      <c r="P17" s="99">
        <v>1.2901792125750136</v>
      </c>
      <c r="Q17" s="101">
        <f t="shared" si="2"/>
        <v>100.00000346389231</v>
      </c>
      <c r="R17" s="98">
        <v>4.3</v>
      </c>
      <c r="S17" s="99">
        <v>46.5</v>
      </c>
      <c r="T17" s="99">
        <v>46.9</v>
      </c>
      <c r="U17" s="99">
        <v>2.2999999999999998</v>
      </c>
      <c r="V17" s="101">
        <f t="shared" si="3"/>
        <v>99.999999999999986</v>
      </c>
    </row>
    <row r="18" spans="2:22" x14ac:dyDescent="0.25">
      <c r="B18" s="53">
        <v>44805</v>
      </c>
      <c r="C18" s="100">
        <v>4.8</v>
      </c>
      <c r="D18" s="99">
        <v>57</v>
      </c>
      <c r="E18" s="99">
        <v>35.5</v>
      </c>
      <c r="F18" s="99">
        <v>2.7</v>
      </c>
      <c r="G18" s="101">
        <f t="shared" si="0"/>
        <v>100</v>
      </c>
      <c r="H18" s="100">
        <v>2.2000000000000002</v>
      </c>
      <c r="I18" s="99">
        <v>29.2</v>
      </c>
      <c r="J18" s="99">
        <v>67.599999999999994</v>
      </c>
      <c r="K18" s="99">
        <v>1</v>
      </c>
      <c r="L18" s="101">
        <f t="shared" si="1"/>
        <v>100</v>
      </c>
      <c r="M18" s="100">
        <v>0.9</v>
      </c>
      <c r="N18" s="99">
        <v>17.5</v>
      </c>
      <c r="O18" s="99">
        <v>78.7</v>
      </c>
      <c r="P18" s="99">
        <v>2.9</v>
      </c>
      <c r="Q18" s="101">
        <f t="shared" si="2"/>
        <v>100</v>
      </c>
      <c r="R18" s="98">
        <v>3.8</v>
      </c>
      <c r="S18" s="99">
        <v>46.5</v>
      </c>
      <c r="T18" s="99">
        <v>47.6</v>
      </c>
      <c r="U18" s="99">
        <v>2.1</v>
      </c>
      <c r="V18" s="101">
        <f t="shared" si="3"/>
        <v>100</v>
      </c>
    </row>
    <row r="19" spans="2:22" x14ac:dyDescent="0.25">
      <c r="B19" s="53">
        <v>44896</v>
      </c>
      <c r="C19" s="100">
        <v>4.3</v>
      </c>
      <c r="D19" s="99">
        <v>57.8</v>
      </c>
      <c r="E19" s="99">
        <v>35.200000000000003</v>
      </c>
      <c r="F19" s="99">
        <v>2.7</v>
      </c>
      <c r="G19" s="101">
        <f t="shared" ref="G19" si="4">SUM(C19:F19)</f>
        <v>100</v>
      </c>
      <c r="H19" s="100">
        <v>2</v>
      </c>
      <c r="I19" s="99">
        <v>26.3</v>
      </c>
      <c r="J19" s="99">
        <v>70.5</v>
      </c>
      <c r="K19" s="99">
        <v>1.2</v>
      </c>
      <c r="L19" s="101">
        <f t="shared" ref="L19" si="5">SUM(H19:K19)</f>
        <v>100</v>
      </c>
      <c r="M19" s="100">
        <v>0.8</v>
      </c>
      <c r="N19" s="99">
        <v>15.8</v>
      </c>
      <c r="O19" s="99">
        <v>81.400000000000006</v>
      </c>
      <c r="P19" s="99">
        <v>2</v>
      </c>
      <c r="Q19" s="101">
        <f t="shared" ref="Q19" si="6">SUM(M19:P19)</f>
        <v>100</v>
      </c>
      <c r="R19" s="98">
        <v>3.4</v>
      </c>
      <c r="S19" s="99">
        <v>46.1</v>
      </c>
      <c r="T19" s="99">
        <v>48.3</v>
      </c>
      <c r="U19" s="99">
        <v>2.2000000000000002</v>
      </c>
      <c r="V19" s="101">
        <f t="shared" ref="V19" si="7">SUM(R19:U19)</f>
        <v>100</v>
      </c>
    </row>
    <row r="20" spans="2:22" x14ac:dyDescent="0.25">
      <c r="B20" s="53">
        <v>44986</v>
      </c>
      <c r="C20" s="100">
        <v>4.0999999999999996</v>
      </c>
      <c r="D20" s="99">
        <v>57.4</v>
      </c>
      <c r="E20" s="99">
        <v>36.200000000000003</v>
      </c>
      <c r="F20" s="99">
        <v>2.2999999999999998</v>
      </c>
      <c r="G20" s="101">
        <v>100</v>
      </c>
      <c r="H20" s="100">
        <v>1.3</v>
      </c>
      <c r="I20" s="99">
        <v>24.8</v>
      </c>
      <c r="J20" s="99">
        <v>72.900000000000006</v>
      </c>
      <c r="K20" s="99">
        <v>1</v>
      </c>
      <c r="L20" s="101">
        <v>100</v>
      </c>
      <c r="M20" s="100">
        <v>0.4</v>
      </c>
      <c r="N20" s="99">
        <v>13.8</v>
      </c>
      <c r="O20" s="99">
        <v>84.6</v>
      </c>
      <c r="P20" s="99">
        <v>1.2</v>
      </c>
      <c r="Q20" s="101">
        <v>100</v>
      </c>
      <c r="R20" s="98">
        <v>3.1</v>
      </c>
      <c r="S20" s="99">
        <v>45.4</v>
      </c>
      <c r="T20" s="99">
        <v>49.6</v>
      </c>
      <c r="U20" s="99">
        <v>1.9</v>
      </c>
      <c r="V20" s="101">
        <v>100</v>
      </c>
    </row>
    <row r="21" spans="2:22" x14ac:dyDescent="0.25">
      <c r="B21" s="53">
        <v>45078</v>
      </c>
      <c r="C21" s="100">
        <v>3.78</v>
      </c>
      <c r="D21" s="98">
        <v>57.18</v>
      </c>
      <c r="E21" s="98">
        <v>36.1</v>
      </c>
      <c r="F21" s="98">
        <v>2.94</v>
      </c>
      <c r="G21" s="124">
        <v>100</v>
      </c>
      <c r="H21" s="100">
        <v>1.43</v>
      </c>
      <c r="I21" s="98">
        <v>24.7</v>
      </c>
      <c r="J21" s="98">
        <v>73.17</v>
      </c>
      <c r="K21" s="98">
        <v>0.7</v>
      </c>
      <c r="L21" s="124">
        <v>100</v>
      </c>
      <c r="M21" s="100">
        <v>0.2</v>
      </c>
      <c r="N21" s="98">
        <v>11.2</v>
      </c>
      <c r="O21" s="98">
        <v>87.6</v>
      </c>
      <c r="P21" s="98">
        <v>1</v>
      </c>
      <c r="Q21" s="124">
        <v>100</v>
      </c>
      <c r="R21" s="98">
        <v>2.9</v>
      </c>
      <c r="S21" s="98">
        <v>44.8</v>
      </c>
      <c r="T21" s="98">
        <v>50.2</v>
      </c>
      <c r="U21" s="98">
        <v>2.1</v>
      </c>
      <c r="V21" s="124">
        <v>100</v>
      </c>
    </row>
    <row r="22" spans="2:22" ht="15.75" thickBot="1" x14ac:dyDescent="0.3">
      <c r="B22" s="116">
        <v>45170</v>
      </c>
      <c r="C22" s="118">
        <v>3.6</v>
      </c>
      <c r="D22" s="117">
        <v>56.2</v>
      </c>
      <c r="E22" s="117">
        <v>37.4</v>
      </c>
      <c r="F22" s="117">
        <v>2.8</v>
      </c>
      <c r="G22" s="125">
        <f>SUM(C22:F22)</f>
        <v>100</v>
      </c>
      <c r="H22" s="118">
        <v>1.3</v>
      </c>
      <c r="I22" s="117">
        <v>19.600000000000001</v>
      </c>
      <c r="J22" s="117">
        <v>78.400000000000006</v>
      </c>
      <c r="K22" s="117">
        <v>0.7</v>
      </c>
      <c r="L22" s="125">
        <f>SUM(H22:K22)</f>
        <v>100.00000000000001</v>
      </c>
      <c r="M22" s="118">
        <v>0.2</v>
      </c>
      <c r="N22" s="117">
        <v>9.6</v>
      </c>
      <c r="O22" s="117">
        <v>89.2</v>
      </c>
      <c r="P22" s="117">
        <v>1</v>
      </c>
      <c r="Q22" s="125">
        <f>SUM(M22:P22)</f>
        <v>100</v>
      </c>
      <c r="R22" s="117">
        <v>2.7</v>
      </c>
      <c r="S22" s="117">
        <v>41.9</v>
      </c>
      <c r="T22" s="117">
        <v>53.3</v>
      </c>
      <c r="U22" s="117">
        <v>2.1</v>
      </c>
      <c r="V22" s="125">
        <f>SUM(R22:U22)</f>
        <v>100</v>
      </c>
    </row>
    <row r="23" spans="2:22" x14ac:dyDescent="0.25">
      <c r="B23" s="4"/>
      <c r="C23" s="51" t="s">
        <v>248</v>
      </c>
      <c r="D23" s="51"/>
      <c r="E23" s="51"/>
      <c r="F23" s="51"/>
      <c r="G23" s="51"/>
      <c r="H23" s="5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25">
      <c r="C24" s="4" t="s">
        <v>178</v>
      </c>
      <c r="D24" s="4"/>
    </row>
    <row r="25" spans="2:22" x14ac:dyDescent="0.25">
      <c r="C25" s="102"/>
      <c r="D25" s="102"/>
      <c r="E25" s="102"/>
      <c r="F25" s="102"/>
      <c r="G25" s="102"/>
      <c r="H25" s="102"/>
      <c r="I25" s="102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 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