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firstSheet="2" activeTab="2"/>
  </bookViews>
  <sheets>
    <sheet name="Bk" sheetId="1" state="hidden" r:id="rId1"/>
    <sheet name="Author" sheetId="2" state="hidden" r:id="rId2"/>
    <sheet name="StartHere" sheetId="3" r:id="rId3"/>
    <sheet name="WorkHere" sheetId="4" r:id="rId4"/>
    <sheet name="banks" sheetId="5" state="veryHidden" r:id="rId5"/>
  </sheets>
  <definedNames/>
  <calcPr fullCalcOnLoad="1"/>
</workbook>
</file>

<file path=xl/sharedStrings.xml><?xml version="1.0" encoding="utf-8"?>
<sst xmlns="http://schemas.openxmlformats.org/spreadsheetml/2006/main" count="477" uniqueCount="286">
  <si>
    <t>AB BANK LIMITED</t>
  </si>
  <si>
    <t>678</t>
  </si>
  <si>
    <t>ABU DHABI COMMERCIAL BANK LTD</t>
  </si>
  <si>
    <t>897</t>
  </si>
  <si>
    <t>ALLAHABAD BANK</t>
  </si>
  <si>
    <t>230</t>
  </si>
  <si>
    <t>AMERICAN EXPRESS BANKING CORP.</t>
  </si>
  <si>
    <t>268</t>
  </si>
  <si>
    <t>ANDHRA BANK</t>
  </si>
  <si>
    <t>720</t>
  </si>
  <si>
    <t>ANTWERP  DIAMOND BANK NV</t>
  </si>
  <si>
    <t>008</t>
  </si>
  <si>
    <t>AXIS BANK LIMITED</t>
  </si>
  <si>
    <t>636</t>
  </si>
  <si>
    <t>BANK INTERNASIONAL INDONESIA</t>
  </si>
  <si>
    <t>675</t>
  </si>
  <si>
    <t>BANK OF AMERICA N.T. AND S.A.</t>
  </si>
  <si>
    <t>882</t>
  </si>
  <si>
    <t>BANK OF BAHRAIN &amp; KUWAIT B.S.C.</t>
  </si>
  <si>
    <t>904</t>
  </si>
  <si>
    <t>BANK OF BARODA</t>
  </si>
  <si>
    <t>200</t>
  </si>
  <si>
    <t>BANK OF CEYLON</t>
  </si>
  <si>
    <t>672</t>
  </si>
  <si>
    <t>BANK OF INDIA</t>
  </si>
  <si>
    <t>300</t>
  </si>
  <si>
    <t>BANK OF MAHARASHTRA</t>
  </si>
  <si>
    <t>330</t>
  </si>
  <si>
    <t>BANK OF NOVA SCOTIA</t>
  </si>
  <si>
    <t>901</t>
  </si>
  <si>
    <t>BARCLAYS BANK PLC</t>
  </si>
  <si>
    <t>665</t>
  </si>
  <si>
    <t>BNP PARIBAS</t>
  </si>
  <si>
    <t>884</t>
  </si>
  <si>
    <t>CREDIT AGRICOLE BANK</t>
  </si>
  <si>
    <t>899</t>
  </si>
  <si>
    <t>CANARA BANK</t>
  </si>
  <si>
    <t>400</t>
  </si>
  <si>
    <t>CATHOLIC SYRIAN BANK LTD</t>
  </si>
  <si>
    <t>765</t>
  </si>
  <si>
    <t>CENTRAL BANK OF INDIA</t>
  </si>
  <si>
    <t>500</t>
  </si>
  <si>
    <t>CHINATRUST COMMERCIAL BANK</t>
  </si>
  <si>
    <t>679</t>
  </si>
  <si>
    <t>CITIBANK N.A</t>
  </si>
  <si>
    <t>888</t>
  </si>
  <si>
    <t>CITY UNION BANK LIMITED</t>
  </si>
  <si>
    <t>768</t>
  </si>
  <si>
    <t>COMMONWEALTH BANK OF AUSTRALIA</t>
  </si>
  <si>
    <t>329</t>
  </si>
  <si>
    <t>CORPORATION BANK</t>
  </si>
  <si>
    <t>750</t>
  </si>
  <si>
    <t>DBS BANK LTD.</t>
  </si>
  <si>
    <t>669</t>
  </si>
  <si>
    <t>DENA BANK</t>
  </si>
  <si>
    <t>430</t>
  </si>
  <si>
    <t>DEUTSCHE BANK AG</t>
  </si>
  <si>
    <t>896</t>
  </si>
  <si>
    <t>DEVELOPMENT CREDIT BANK LTD.</t>
  </si>
  <si>
    <t>056</t>
  </si>
  <si>
    <t>FEDERAL BANK LTD</t>
  </si>
  <si>
    <t>800</t>
  </si>
  <si>
    <t>FIRSTRAND BANK LTD</t>
  </si>
  <si>
    <t>326</t>
  </si>
  <si>
    <t>HDFC BANK LTD.</t>
  </si>
  <si>
    <t>051</t>
  </si>
  <si>
    <t>HONGKONG AND SHANGHAI BANKING CORPN.LTD.</t>
  </si>
  <si>
    <t>891</t>
  </si>
  <si>
    <t>ICICI BANK LIMITED</t>
  </si>
  <si>
    <t>639</t>
  </si>
  <si>
    <t>IDBI BANK LIMITED</t>
  </si>
  <si>
    <t>997</t>
  </si>
  <si>
    <t>INDIAN BANK</t>
  </si>
  <si>
    <t>440</t>
  </si>
  <si>
    <t>INDIAN OVERSEAS BANK</t>
  </si>
  <si>
    <t>460</t>
  </si>
  <si>
    <t>INDUSIND BANK LTD</t>
  </si>
  <si>
    <t>638</t>
  </si>
  <si>
    <t>ING VYSYA BANK LTD</t>
  </si>
  <si>
    <t>865</t>
  </si>
  <si>
    <t>JAMMU &amp; KASHMIR BANK LTD</t>
  </si>
  <si>
    <t>869</t>
  </si>
  <si>
    <t>JPMORGAN CHASE BANK NATIONAL ASSOCIATION</t>
  </si>
  <si>
    <t>668</t>
  </si>
  <si>
    <t>JSC VTB BANK</t>
  </si>
  <si>
    <t>264</t>
  </si>
  <si>
    <t>KARNATAKA BANK LTD</t>
  </si>
  <si>
    <t>820</t>
  </si>
  <si>
    <t>KARUR VYSYA BANK LTD</t>
  </si>
  <si>
    <t>772</t>
  </si>
  <si>
    <t>KOTAK MAHINDRA BANK LTD.</t>
  </si>
  <si>
    <t>018</t>
  </si>
  <si>
    <t>KRUNG THAI BANK PUBLIC COMPANY LIMITED</t>
  </si>
  <si>
    <t>082</t>
  </si>
  <si>
    <t>LAKSHMI VILAS BANK LTD</t>
  </si>
  <si>
    <t>777</t>
  </si>
  <si>
    <t>MASHREQ BANK PSC</t>
  </si>
  <si>
    <t>898</t>
  </si>
  <si>
    <t>MIZUHO CORPORATE BANK LTD</t>
  </si>
  <si>
    <t>677</t>
  </si>
  <si>
    <t>NAINITAL BANK LTD</t>
  </si>
  <si>
    <t>826</t>
  </si>
  <si>
    <t>OMAN INTERNATIONAL BANK S.A.O.G.</t>
  </si>
  <si>
    <t>903</t>
  </si>
  <si>
    <t>ORIENTAL BANK OF COMMERCE</t>
  </si>
  <si>
    <t>784</t>
  </si>
  <si>
    <t>PUNJAB AND SIND BANK</t>
  </si>
  <si>
    <t>810</t>
  </si>
  <si>
    <t>PUNJAB NATIONAL BANK</t>
  </si>
  <si>
    <t>600</t>
  </si>
  <si>
    <t>RATNAKAR BANK LTD</t>
  </si>
  <si>
    <t>791</t>
  </si>
  <si>
    <t>SBI COMMERCIAL &amp; INTERNATIONAL BANK LTD</t>
  </si>
  <si>
    <t>637</t>
  </si>
  <si>
    <t>SHINHAN BANK</t>
  </si>
  <si>
    <t>676</t>
  </si>
  <si>
    <t>SOCIETE GENERALE</t>
  </si>
  <si>
    <t>902</t>
  </si>
  <si>
    <t>SONALI BANK</t>
  </si>
  <si>
    <t>895</t>
  </si>
  <si>
    <t>SOUTH INDIAN BANK LTD</t>
  </si>
  <si>
    <t>840</t>
  </si>
  <si>
    <t>STANDARD CHARTERED BANK</t>
  </si>
  <si>
    <t>886</t>
  </si>
  <si>
    <t>STATE BANK OF BIKANER AND JAIPUR</t>
  </si>
  <si>
    <t>100</t>
  </si>
  <si>
    <t>STATE BANK OF HYDERABAD</t>
  </si>
  <si>
    <t>110</t>
  </si>
  <si>
    <t>STATE BANK OF INDIA</t>
  </si>
  <si>
    <t>010</t>
  </si>
  <si>
    <t>STATE BANK OF MAURITIUS LTD</t>
  </si>
  <si>
    <t>670</t>
  </si>
  <si>
    <t>STATE BANK OF MYSORE</t>
  </si>
  <si>
    <t>120</t>
  </si>
  <si>
    <t>STATE BANK OF PATIALA</t>
  </si>
  <si>
    <t>130</t>
  </si>
  <si>
    <t>STATE BANK OF TRAVANCORE</t>
  </si>
  <si>
    <t>150</t>
  </si>
  <si>
    <t>SYNDICATE BANK</t>
  </si>
  <si>
    <t>700</t>
  </si>
  <si>
    <t>TAMILNAD MERCANTILE BANK LTD</t>
  </si>
  <si>
    <t>799</t>
  </si>
  <si>
    <t>THE BANK OF TOKYO-MITSUBISHI UFJ LTD</t>
  </si>
  <si>
    <t>883</t>
  </si>
  <si>
    <t>THE DHANALAKSHMI BANK LTD</t>
  </si>
  <si>
    <t>878</t>
  </si>
  <si>
    <t>THE ROYAL BANK OF SCOTLAND N.V.</t>
  </si>
  <si>
    <t>880</t>
  </si>
  <si>
    <t>UBS AG</t>
  </si>
  <si>
    <t>266</t>
  </si>
  <si>
    <t>UCO BANK</t>
  </si>
  <si>
    <t>640</t>
  </si>
  <si>
    <t>UNION BANK OF INDIA</t>
  </si>
  <si>
    <t>530</t>
  </si>
  <si>
    <t>UNITED BANK OF INDIA</t>
  </si>
  <si>
    <t>630</t>
  </si>
  <si>
    <t>UNITED OVERSEAS BANK LTD</t>
  </si>
  <si>
    <t>360</t>
  </si>
  <si>
    <t>VIJAYA BANK</t>
  </si>
  <si>
    <t>850</t>
  </si>
  <si>
    <t>YES BANK LTD.</t>
  </si>
  <si>
    <t>041</t>
  </si>
  <si>
    <t>Form ID</t>
  </si>
  <si>
    <t>Periodicity</t>
  </si>
  <si>
    <t>RPCD</t>
  </si>
  <si>
    <t>Department</t>
  </si>
  <si>
    <t>Developed by</t>
  </si>
  <si>
    <t>1.0</t>
  </si>
  <si>
    <t>Version</t>
  </si>
  <si>
    <t>Respondent Name</t>
  </si>
  <si>
    <t>Respondent ID</t>
  </si>
  <si>
    <t>year</t>
  </si>
  <si>
    <t>quarter</t>
  </si>
  <si>
    <t>month</t>
  </si>
  <si>
    <t>fortnight</t>
  </si>
  <si>
    <t>week</t>
  </si>
  <si>
    <t>daily</t>
  </si>
  <si>
    <t>Email</t>
  </si>
  <si>
    <t>halfyearly</t>
  </si>
  <si>
    <t xml:space="preserve">                  </t>
  </si>
  <si>
    <t>NAME OF THE BANK</t>
  </si>
  <si>
    <t>BANK WORKING CODE</t>
  </si>
  <si>
    <t>REPORTING YEAR</t>
  </si>
  <si>
    <t>MARCH</t>
  </si>
  <si>
    <t>JUNE</t>
  </si>
  <si>
    <t>SEPTEMBER</t>
  </si>
  <si>
    <t>DECEMBER</t>
  </si>
  <si>
    <t>AUSTRALIA AND NEW ZEALAND BANKING GROUP LIMITED</t>
  </si>
  <si>
    <t>370</t>
  </si>
  <si>
    <t>CREDIT SUISSE AG</t>
  </si>
  <si>
    <t>504</t>
  </si>
  <si>
    <t>INDUSTRIAL &amp; COMMERCIAL BANK OF CHINA</t>
  </si>
  <si>
    <t>507</t>
  </si>
  <si>
    <t>NATIONAL AUSTRALIA BANK</t>
  </si>
  <si>
    <t>506</t>
  </si>
  <si>
    <t>RABOBANK INTERNATIONAL</t>
  </si>
  <si>
    <t>505</t>
  </si>
  <si>
    <t>SBERBANK</t>
  </si>
  <si>
    <t>363</t>
  </si>
  <si>
    <t>SUMITOMO MITSUI BANKING CORPORATION</t>
  </si>
  <si>
    <t>509</t>
  </si>
  <si>
    <t>WESTPAC BANKING CORPORATION</t>
  </si>
  <si>
    <t>510</t>
  </si>
  <si>
    <t>WOORI BANK</t>
  </si>
  <si>
    <t>508</t>
  </si>
  <si>
    <t>Sr No</t>
  </si>
  <si>
    <t>States/U.Ts</t>
  </si>
  <si>
    <t>Grand Total</t>
  </si>
  <si>
    <t xml:space="preserve">          RURAL PLANNING AND CREDIT DEPARTMENT    </t>
  </si>
  <si>
    <t>No in Actual &amp; Amount in Rs Lakh</t>
  </si>
  <si>
    <t>No of SHGs with SB A/C</t>
  </si>
  <si>
    <t>Cumulative</t>
  </si>
  <si>
    <t>No of Loans</t>
  </si>
  <si>
    <t>Amount O/s</t>
  </si>
  <si>
    <t>Credit Outstanding till previous Quarter</t>
  </si>
  <si>
    <t>Credit linked SHGs in the Quarter under reference</t>
  </si>
  <si>
    <t>REPORTING QUARTER</t>
  </si>
  <si>
    <t>No.of Loans</t>
  </si>
  <si>
    <t>Amount disbursed</t>
  </si>
  <si>
    <t>New Loans</t>
  </si>
  <si>
    <t>Repeat Loans</t>
  </si>
  <si>
    <t>Credit Outstanding</t>
  </si>
  <si>
    <t>At the end of the Quarter under reference</t>
  </si>
  <si>
    <t>Non Performing Assets</t>
  </si>
  <si>
    <t>Q</t>
  </si>
  <si>
    <t>RPCD-NRLM</t>
  </si>
  <si>
    <t>Z5</t>
  </si>
  <si>
    <t xml:space="preserve">AJ, AGM, RPCD </t>
  </si>
  <si>
    <t>State Code</t>
  </si>
  <si>
    <t>ANDAMAN &amp; NICOBAR</t>
  </si>
  <si>
    <t>ANDHRA PRADESH</t>
  </si>
  <si>
    <t>ARUNACHAL PRADESH</t>
  </si>
  <si>
    <t>ASSAM</t>
  </si>
  <si>
    <t>BIHAR</t>
  </si>
  <si>
    <t>CHANDIGARH</t>
  </si>
  <si>
    <t>CHHATTISGARH</t>
  </si>
  <si>
    <t>DADRA&amp;NAGAR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</si>
  <si>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</si>
  <si>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</si>
  <si>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</si>
  <si>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</si>
  <si>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</si>
  <si>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</si>
  <si>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</si>
  <si>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</si>
  <si>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</si>
  <si>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</si>
  <si>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</si>
  <si>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</si>
  <si>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</si>
  <si>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</si>
  <si>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</si>
  <si>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</si>
  <si>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</si>
  <si>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</si>
  <si>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</si>
  <si>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</si>
  <si>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</si>
  <si>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</si>
  <si>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</si>
  <si>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</si>
  <si>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</si>
  <si>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</si>
  <si>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</si>
  <si>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D4</t>
  </si>
  <si>
    <t>D6</t>
  </si>
  <si>
    <t>D8</t>
  </si>
  <si>
    <t>Guidelines</t>
  </si>
  <si>
    <t>Table Name</t>
  </si>
  <si>
    <t>RPCD, CO, RBI, Mumbai</t>
  </si>
  <si>
    <t>Last Date of Sending</t>
  </si>
  <si>
    <t>Procedure</t>
  </si>
  <si>
    <t>After filling in, please save the sheet and send the excel sheet to the email id mentioned above.</t>
  </si>
  <si>
    <t>Please select Name of the Bank, Reporting Year and Reporting Quarter from the drop down list</t>
  </si>
  <si>
    <r>
      <t xml:space="preserve">Kindly open the </t>
    </r>
    <r>
      <rPr>
        <b/>
        <sz val="14"/>
        <color indexed="30"/>
        <rFont val="Calibri"/>
        <family val="2"/>
      </rPr>
      <t>WorkHere</t>
    </r>
    <r>
      <rPr>
        <sz val="14"/>
        <color indexed="30"/>
        <rFont val="Calibri"/>
        <family val="2"/>
      </rPr>
      <t xml:space="preserve"> worksheet and start filling the statement. </t>
    </r>
  </si>
  <si>
    <t xml:space="preserve">To be mailed to </t>
  </si>
  <si>
    <t>Contact Details</t>
  </si>
  <si>
    <t>Total No. of SB accounts till previous quarter</t>
  </si>
  <si>
    <t>New SB accounts opened during the quarter</t>
  </si>
  <si>
    <t>Fill the data in the green cell only.</t>
  </si>
  <si>
    <t xml:space="preserve">                          Quarterly Statement showing Cumulative Progress under National Rural Livelyhood Mission(NRLM)</t>
  </si>
  <si>
    <t xml:space="preserve">                                                                            RESERVE BANK OF INDIA</t>
  </si>
  <si>
    <t>Board No. 022-22601000        Ext.</t>
  </si>
  <si>
    <t>Within 15 days from the end of the Quarter under eference</t>
  </si>
  <si>
    <t>Quarterly Statement showing Cumulative Progress under National Rural Livelyhood Mission(NRLM)</t>
  </si>
  <si>
    <t>nrlmrpcd1@rbi.org.in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</si>
</sst>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name val="Century Gothic"/>
      <family val="2"/>
    </font>
    <font>
      <sz val="9"/>
      <name val="Palatino Linotype"/>
      <family val="1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Calibri"/>
      <family val="2"/>
    </font>
    <font>
      <sz val="20"/>
      <color indexed="8"/>
      <name val="Arial Black"/>
      <family val="2"/>
    </font>
    <font>
      <sz val="10"/>
      <color indexed="8"/>
      <name val="Calibri"/>
      <family val="2"/>
    </font>
    <font>
      <b/>
      <sz val="9"/>
      <color indexed="9"/>
      <name val="Palatino Linotype"/>
      <family val="1"/>
    </font>
    <font>
      <sz val="9"/>
      <color indexed="9"/>
      <name val="Palatino Linotype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8"/>
      <color indexed="6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10"/>
      <name val="Calibri"/>
      <family val="2"/>
    </font>
    <font>
      <sz val="11"/>
      <color indexed="30"/>
      <name val="Calibri"/>
      <family val="2"/>
    </font>
    <font>
      <b/>
      <sz val="16"/>
      <color indexed="3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Black"/>
      <family val="2"/>
    </font>
    <font>
      <sz val="12"/>
      <color theme="1"/>
      <name val="Calibri"/>
      <family val="2"/>
    </font>
    <font>
      <sz val="20"/>
      <color theme="1"/>
      <name val="Arial Black"/>
      <family val="2"/>
    </font>
    <font>
      <sz val="10"/>
      <color theme="1"/>
      <name val="Calibri"/>
      <family val="2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8"/>
      <color rgb="FFC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0"/>
      <color rgb="FFFF0000"/>
      <name val="Calibri"/>
      <family val="2"/>
    </font>
    <font>
      <sz val="11"/>
      <color rgb="FF0033CC"/>
      <name val="Calibri"/>
      <family val="2"/>
    </font>
    <font>
      <b/>
      <sz val="16"/>
      <color rgb="FF0033CC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rgb="FF0033CC"/>
      <name val="Calibri"/>
      <family val="2"/>
    </font>
    <font>
      <b/>
      <sz val="14"/>
      <color rgb="FFFF0000"/>
      <name val="Calibri"/>
      <family val="2"/>
    </font>
    <font>
      <sz val="14"/>
      <color rgb="FF2704BC"/>
      <name val="Calibri"/>
      <family val="2"/>
    </font>
    <font>
      <sz val="12"/>
      <color rgb="FF2704BC"/>
      <name val="Calibri"/>
      <family val="2"/>
    </font>
    <font>
      <sz val="11"/>
      <color rgb="FF2704BC"/>
      <name val="Calibri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>
      <alignment/>
    </xf>
    <xf numFmtId="17" fontId="2" fillId="0" borderId="16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1" fontId="0" fillId="0" borderId="16" xfId="0" applyNumberFormat="1" applyFill="1" applyBorder="1" applyAlignment="1">
      <alignment horizontal="left"/>
    </xf>
    <xf numFmtId="0" fontId="0" fillId="0" borderId="17" xfId="0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68" fillId="33" borderId="0" xfId="0" applyFont="1" applyFill="1" applyAlignment="1" applyProtection="1">
      <alignment horizontal="left"/>
      <protection/>
    </xf>
    <xf numFmtId="0" fontId="69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horizontal="left" wrapText="1"/>
      <protection/>
    </xf>
    <xf numFmtId="0" fontId="70" fillId="33" borderId="0" xfId="0" applyFont="1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71" fillId="33" borderId="0" xfId="0" applyFont="1" applyFill="1" applyAlignment="1" applyProtection="1">
      <alignment vertical="top" wrapText="1"/>
      <protection/>
    </xf>
    <xf numFmtId="0" fontId="0" fillId="34" borderId="16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51" fillId="33" borderId="0" xfId="0" applyFont="1" applyFill="1" applyBorder="1" applyAlignment="1" applyProtection="1">
      <alignment wrapText="1"/>
      <protection/>
    </xf>
    <xf numFmtId="49" fontId="72" fillId="33" borderId="0" xfId="0" applyNumberFormat="1" applyFont="1" applyFill="1" applyBorder="1" applyAlignment="1" applyProtection="1">
      <alignment horizontal="left" wrapText="1"/>
      <protection/>
    </xf>
    <xf numFmtId="49" fontId="73" fillId="33" borderId="0" xfId="0" applyNumberFormat="1" applyFont="1" applyFill="1" applyBorder="1" applyAlignment="1" applyProtection="1">
      <alignment horizontal="left" wrapText="1"/>
      <protection/>
    </xf>
    <xf numFmtId="17" fontId="51" fillId="33" borderId="0" xfId="0" applyNumberFormat="1" applyFont="1" applyFill="1" applyBorder="1" applyAlignment="1" applyProtection="1" quotePrefix="1">
      <alignment wrapText="1"/>
      <protection/>
    </xf>
    <xf numFmtId="49" fontId="73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 wrapText="1"/>
      <protection/>
    </xf>
    <xf numFmtId="0" fontId="75" fillId="33" borderId="0" xfId="0" applyFont="1" applyFill="1" applyAlignment="1" applyProtection="1">
      <alignment wrapText="1"/>
      <protection/>
    </xf>
    <xf numFmtId="0" fontId="76" fillId="33" borderId="18" xfId="0" applyFont="1" applyFill="1" applyBorder="1" applyAlignment="1" applyProtection="1">
      <alignment horizontal="center" wrapText="1"/>
      <protection/>
    </xf>
    <xf numFmtId="0" fontId="77" fillId="34" borderId="16" xfId="0" applyFont="1" applyFill="1" applyBorder="1" applyAlignment="1" applyProtection="1">
      <alignment horizontal="center" wrapText="1"/>
      <protection/>
    </xf>
    <xf numFmtId="0" fontId="74" fillId="35" borderId="16" xfId="0" applyFont="1" applyFill="1" applyBorder="1" applyAlignment="1" applyProtection="1">
      <alignment horizontal="center" vertical="top" wrapText="1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 quotePrefix="1">
      <alignment horizontal="center"/>
      <protection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4" fillId="34" borderId="16" xfId="0" applyFont="1" applyFill="1" applyBorder="1" applyAlignment="1" applyProtection="1">
      <alignment horizontal="center" vertical="top" wrapText="1"/>
      <protection/>
    </xf>
    <xf numFmtId="0" fontId="66" fillId="34" borderId="16" xfId="0" applyFont="1" applyFill="1" applyBorder="1" applyAlignment="1" applyProtection="1">
      <alignment horizontal="center"/>
      <protection/>
    </xf>
    <xf numFmtId="49" fontId="6" fillId="36" borderId="19" xfId="0" applyNumberFormat="1" applyFont="1" applyFill="1" applyBorder="1" applyAlignment="1" applyProtection="1">
      <alignment horizontal="left"/>
      <protection/>
    </xf>
    <xf numFmtId="49" fontId="6" fillId="36" borderId="16" xfId="0" applyNumberFormat="1" applyFont="1" applyFill="1" applyBorder="1" applyAlignment="1" applyProtection="1">
      <alignment horizontal="left"/>
      <protection/>
    </xf>
    <xf numFmtId="0" fontId="66" fillId="34" borderId="20" xfId="0" applyFont="1" applyFill="1" applyBorder="1" applyAlignment="1" applyProtection="1">
      <alignment horizontal="center"/>
      <protection/>
    </xf>
    <xf numFmtId="49" fontId="6" fillId="36" borderId="20" xfId="0" applyNumberFormat="1" applyFont="1" applyFill="1" applyBorder="1" applyAlignment="1" applyProtection="1">
      <alignment horizontal="left"/>
      <protection/>
    </xf>
    <xf numFmtId="0" fontId="78" fillId="33" borderId="0" xfId="0" applyFont="1" applyFill="1" applyBorder="1" applyAlignment="1" applyProtection="1">
      <alignment horizontal="right" wrapText="1"/>
      <protection/>
    </xf>
    <xf numFmtId="0" fontId="0" fillId="34" borderId="16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wrapText="1"/>
      <protection/>
    </xf>
    <xf numFmtId="0" fontId="0" fillId="37" borderId="16" xfId="0" applyFill="1" applyBorder="1" applyAlignment="1" applyProtection="1">
      <alignment/>
      <protection/>
    </xf>
    <xf numFmtId="2" fontId="0" fillId="37" borderId="16" xfId="0" applyNumberFormat="1" applyFill="1" applyBorder="1" applyAlignment="1" applyProtection="1">
      <alignment/>
      <protection/>
    </xf>
    <xf numFmtId="2" fontId="0" fillId="37" borderId="20" xfId="0" applyNumberForma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79" fillId="37" borderId="0" xfId="0" applyFont="1" applyFill="1" applyBorder="1" applyAlignment="1" applyProtection="1">
      <alignment wrapText="1"/>
      <protection/>
    </xf>
    <xf numFmtId="0" fontId="78" fillId="37" borderId="0" xfId="0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>
      <alignment/>
    </xf>
    <xf numFmtId="0" fontId="80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82" fillId="38" borderId="0" xfId="0" applyFont="1" applyFill="1" applyBorder="1" applyAlignment="1">
      <alignment/>
    </xf>
    <xf numFmtId="0" fontId="83" fillId="38" borderId="0" xfId="0" applyFont="1" applyFill="1" applyBorder="1" applyAlignment="1">
      <alignment/>
    </xf>
    <xf numFmtId="0" fontId="83" fillId="38" borderId="0" xfId="0" applyFont="1" applyFill="1" applyAlignment="1">
      <alignment/>
    </xf>
    <xf numFmtId="0" fontId="84" fillId="38" borderId="0" xfId="0" applyFont="1" applyFill="1" applyBorder="1" applyAlignment="1">
      <alignment/>
    </xf>
    <xf numFmtId="0" fontId="84" fillId="38" borderId="0" xfId="0" applyFont="1" applyFill="1" applyAlignment="1">
      <alignment/>
    </xf>
    <xf numFmtId="0" fontId="0" fillId="0" borderId="0" xfId="0" applyAlignment="1">
      <alignment/>
    </xf>
    <xf numFmtId="1" fontId="0" fillId="33" borderId="11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49" fontId="8" fillId="39" borderId="12" xfId="0" applyNumberFormat="1" applyFont="1" applyFill="1" applyBorder="1" applyAlignment="1">
      <alignment horizontal="left"/>
    </xf>
    <xf numFmtId="49" fontId="8" fillId="39" borderId="13" xfId="0" applyNumberFormat="1" applyFont="1" applyFill="1" applyBorder="1" applyAlignment="1">
      <alignment horizontal="left"/>
    </xf>
    <xf numFmtId="1" fontId="0" fillId="33" borderId="13" xfId="0" applyNumberFormat="1" applyFill="1" applyBorder="1" applyAlignment="1" quotePrefix="1">
      <alignment/>
    </xf>
    <xf numFmtId="1" fontId="0" fillId="33" borderId="15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49" fontId="8" fillId="39" borderId="0" xfId="0" applyNumberFormat="1" applyFont="1" applyFill="1" applyBorder="1" applyAlignment="1">
      <alignment horizontal="left"/>
    </xf>
    <xf numFmtId="0" fontId="84" fillId="33" borderId="0" xfId="0" applyFont="1" applyFill="1" applyBorder="1" applyAlignment="1">
      <alignment/>
    </xf>
    <xf numFmtId="0" fontId="84" fillId="0" borderId="0" xfId="0" applyFont="1" applyAlignment="1">
      <alignment/>
    </xf>
    <xf numFmtId="0" fontId="85" fillId="38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87" fillId="33" borderId="0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60" fillId="33" borderId="0" xfId="52" applyFill="1" applyBorder="1" applyAlignment="1">
      <alignment/>
    </xf>
    <xf numFmtId="0" fontId="74" fillId="34" borderId="16" xfId="0" applyFont="1" applyFill="1" applyBorder="1" applyAlignment="1" applyProtection="1">
      <alignment horizontal="center" vertical="top"/>
      <protection/>
    </xf>
    <xf numFmtId="0" fontId="68" fillId="33" borderId="0" xfId="0" applyFont="1" applyFill="1" applyAlignment="1" applyProtection="1">
      <alignment horizontal="center" wrapText="1"/>
      <protection/>
    </xf>
    <xf numFmtId="0" fontId="90" fillId="33" borderId="0" xfId="0" applyFont="1" applyFill="1" applyAlignment="1" applyProtection="1">
      <alignment horizontal="center" wrapText="1"/>
      <protection/>
    </xf>
    <xf numFmtId="0" fontId="74" fillId="40" borderId="16" xfId="0" applyFont="1" applyFill="1" applyBorder="1" applyAlignment="1" applyProtection="1">
      <alignment horizontal="center" vertical="top" wrapText="1"/>
      <protection/>
    </xf>
    <xf numFmtId="0" fontId="74" fillId="41" borderId="16" xfId="0" applyFont="1" applyFill="1" applyBorder="1" applyAlignment="1" applyProtection="1">
      <alignment horizontal="center" vertical="top" wrapText="1"/>
      <protection/>
    </xf>
    <xf numFmtId="0" fontId="76" fillId="33" borderId="0" xfId="0" applyFont="1" applyFill="1" applyBorder="1" applyAlignment="1" applyProtection="1">
      <alignment horizontal="center" wrapText="1"/>
      <protection/>
    </xf>
    <xf numFmtId="0" fontId="77" fillId="34" borderId="16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76200</xdr:rowOff>
    </xdr:from>
    <xdr:to>
      <xdr:col>1</xdr:col>
      <xdr:colOff>457200</xdr:colOff>
      <xdr:row>2</xdr:row>
      <xdr:rowOff>38100</xdr:rowOff>
    </xdr:to>
    <xdr:pic>
      <xdr:nvPicPr>
        <xdr:cNvPr id="1" name="Picture 1" descr="RBI-log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rlmrpcd1@rbi.org.in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1">
      <selection activeCell="A3" activeCellId="1" sqref="A1:IV1 A3:IV3"/>
    </sheetView>
  </sheetViews>
  <sheetFormatPr defaultColWidth="9.140625" defaultRowHeight="15"/>
  <cols>
    <col min="1" max="1" width="52.7109375" style="0" bestFit="1" customWidth="1"/>
  </cols>
  <sheetData>
    <row r="1" spans="1:2" ht="15">
      <c r="A1" s="1" t="s">
        <v>0</v>
      </c>
      <c r="B1" s="73" t="s">
        <v>1</v>
      </c>
    </row>
    <row r="2" spans="1:2" ht="15">
      <c r="A2" s="3" t="s">
        <v>2</v>
      </c>
      <c r="B2" s="74" t="s">
        <v>3</v>
      </c>
    </row>
    <row r="3" spans="1:2" ht="15">
      <c r="A3" s="3" t="s">
        <v>4</v>
      </c>
      <c r="B3" s="74" t="s">
        <v>5</v>
      </c>
    </row>
    <row r="4" spans="1:2" ht="15">
      <c r="A4" s="3" t="s">
        <v>6</v>
      </c>
      <c r="B4" s="74" t="s">
        <v>7</v>
      </c>
    </row>
    <row r="5" spans="1:2" ht="15">
      <c r="A5" s="3" t="s">
        <v>8</v>
      </c>
      <c r="B5" s="74" t="s">
        <v>9</v>
      </c>
    </row>
    <row r="6" spans="1:2" ht="15">
      <c r="A6" s="3" t="s">
        <v>10</v>
      </c>
      <c r="B6" s="74" t="s">
        <v>11</v>
      </c>
    </row>
    <row r="7" spans="1:2" ht="15.75">
      <c r="A7" s="75" t="s">
        <v>187</v>
      </c>
      <c r="B7" s="76" t="s">
        <v>188</v>
      </c>
    </row>
    <row r="8" spans="1:2" ht="15">
      <c r="A8" s="3" t="s">
        <v>12</v>
      </c>
      <c r="B8" s="74" t="s">
        <v>13</v>
      </c>
    </row>
    <row r="9" spans="1:2" ht="15">
      <c r="A9" s="3" t="s">
        <v>14</v>
      </c>
      <c r="B9" s="74" t="s">
        <v>15</v>
      </c>
    </row>
    <row r="10" spans="1:2" ht="15">
      <c r="A10" s="3" t="s">
        <v>16</v>
      </c>
      <c r="B10" s="74" t="s">
        <v>17</v>
      </c>
    </row>
    <row r="11" spans="1:2" ht="15">
      <c r="A11" s="3" t="s">
        <v>18</v>
      </c>
      <c r="B11" s="74" t="s">
        <v>19</v>
      </c>
    </row>
    <row r="12" spans="1:2" ht="15">
      <c r="A12" s="3" t="s">
        <v>20</v>
      </c>
      <c r="B12" s="74" t="s">
        <v>21</v>
      </c>
    </row>
    <row r="13" spans="1:2" ht="15">
      <c r="A13" s="3" t="s">
        <v>22</v>
      </c>
      <c r="B13" s="74" t="s">
        <v>23</v>
      </c>
    </row>
    <row r="14" spans="1:2" ht="15">
      <c r="A14" s="3" t="s">
        <v>24</v>
      </c>
      <c r="B14" s="74" t="s">
        <v>25</v>
      </c>
    </row>
    <row r="15" spans="1:2" ht="15">
      <c r="A15" s="3" t="s">
        <v>26</v>
      </c>
      <c r="B15" s="74" t="s">
        <v>27</v>
      </c>
    </row>
    <row r="16" spans="1:2" ht="15">
      <c r="A16" s="3" t="s">
        <v>28</v>
      </c>
      <c r="B16" s="74" t="s">
        <v>29</v>
      </c>
    </row>
    <row r="17" spans="1:2" ht="15">
      <c r="A17" s="3" t="s">
        <v>30</v>
      </c>
      <c r="B17" s="74" t="s">
        <v>31</v>
      </c>
    </row>
    <row r="18" spans="1:2" ht="15">
      <c r="A18" s="3" t="s">
        <v>32</v>
      </c>
      <c r="B18" s="74" t="s">
        <v>33</v>
      </c>
    </row>
    <row r="19" spans="1:2" ht="15">
      <c r="A19" s="3" t="s">
        <v>36</v>
      </c>
      <c r="B19" s="74" t="s">
        <v>37</v>
      </c>
    </row>
    <row r="20" spans="1:2" ht="15">
      <c r="A20" s="3" t="s">
        <v>38</v>
      </c>
      <c r="B20" s="74" t="s">
        <v>39</v>
      </c>
    </row>
    <row r="21" spans="1:2" ht="15">
      <c r="A21" s="3" t="s">
        <v>40</v>
      </c>
      <c r="B21" s="74" t="s">
        <v>41</v>
      </c>
    </row>
    <row r="22" spans="1:2" ht="15">
      <c r="A22" s="3" t="s">
        <v>42</v>
      </c>
      <c r="B22" s="74" t="s">
        <v>43</v>
      </c>
    </row>
    <row r="23" spans="1:2" ht="15">
      <c r="A23" s="3" t="s">
        <v>44</v>
      </c>
      <c r="B23" s="74" t="s">
        <v>45</v>
      </c>
    </row>
    <row r="24" spans="1:2" ht="15">
      <c r="A24" s="3" t="s">
        <v>46</v>
      </c>
      <c r="B24" s="74" t="s">
        <v>47</v>
      </c>
    </row>
    <row r="25" spans="1:2" ht="15">
      <c r="A25" s="3" t="s">
        <v>48</v>
      </c>
      <c r="B25" s="74" t="s">
        <v>49</v>
      </c>
    </row>
    <row r="26" spans="1:2" ht="15">
      <c r="A26" s="3" t="s">
        <v>50</v>
      </c>
      <c r="B26" s="74" t="s">
        <v>51</v>
      </c>
    </row>
    <row r="27" spans="1:2" ht="15">
      <c r="A27" s="3" t="s">
        <v>34</v>
      </c>
      <c r="B27" s="74" t="s">
        <v>35</v>
      </c>
    </row>
    <row r="28" spans="1:2" ht="15.75">
      <c r="A28" s="75" t="s">
        <v>189</v>
      </c>
      <c r="B28" s="76" t="s">
        <v>190</v>
      </c>
    </row>
    <row r="29" spans="1:2" ht="15">
      <c r="A29" s="3" t="s">
        <v>52</v>
      </c>
      <c r="B29" s="74" t="s">
        <v>53</v>
      </c>
    </row>
    <row r="30" spans="1:2" ht="15">
      <c r="A30" s="3" t="s">
        <v>54</v>
      </c>
      <c r="B30" s="74" t="s">
        <v>55</v>
      </c>
    </row>
    <row r="31" spans="1:2" ht="15">
      <c r="A31" s="3" t="s">
        <v>56</v>
      </c>
      <c r="B31" s="74" t="s">
        <v>57</v>
      </c>
    </row>
    <row r="32" spans="1:2" ht="15">
      <c r="A32" s="3" t="s">
        <v>58</v>
      </c>
      <c r="B32" s="74" t="s">
        <v>59</v>
      </c>
    </row>
    <row r="33" spans="1:2" ht="15">
      <c r="A33" s="3" t="s">
        <v>60</v>
      </c>
      <c r="B33" s="74" t="s">
        <v>61</v>
      </c>
    </row>
    <row r="34" spans="1:2" ht="15">
      <c r="A34" s="3" t="s">
        <v>62</v>
      </c>
      <c r="B34" s="74" t="s">
        <v>63</v>
      </c>
    </row>
    <row r="35" spans="1:2" ht="15">
      <c r="A35" s="3" t="s">
        <v>64</v>
      </c>
      <c r="B35" s="74" t="s">
        <v>65</v>
      </c>
    </row>
    <row r="36" spans="1:2" ht="15">
      <c r="A36" s="3" t="s">
        <v>66</v>
      </c>
      <c r="B36" s="74" t="s">
        <v>67</v>
      </c>
    </row>
    <row r="37" spans="1:2" ht="15">
      <c r="A37" s="3" t="s">
        <v>68</v>
      </c>
      <c r="B37" s="74" t="s">
        <v>69</v>
      </c>
    </row>
    <row r="38" spans="1:2" ht="15">
      <c r="A38" s="3" t="s">
        <v>70</v>
      </c>
      <c r="B38" s="74" t="s">
        <v>71</v>
      </c>
    </row>
    <row r="39" spans="1:2" ht="15">
      <c r="A39" s="3" t="s">
        <v>72</v>
      </c>
      <c r="B39" s="74" t="s">
        <v>73</v>
      </c>
    </row>
    <row r="40" spans="1:2" ht="15">
      <c r="A40" s="3" t="s">
        <v>74</v>
      </c>
      <c r="B40" s="74" t="s">
        <v>75</v>
      </c>
    </row>
    <row r="41" spans="1:2" ht="15">
      <c r="A41" s="3" t="s">
        <v>76</v>
      </c>
      <c r="B41" s="74" t="s">
        <v>77</v>
      </c>
    </row>
    <row r="42" spans="1:2" ht="15.75">
      <c r="A42" s="75" t="s">
        <v>191</v>
      </c>
      <c r="B42" s="76" t="s">
        <v>192</v>
      </c>
    </row>
    <row r="43" spans="1:2" ht="15">
      <c r="A43" s="3" t="s">
        <v>78</v>
      </c>
      <c r="B43" s="74" t="s">
        <v>79</v>
      </c>
    </row>
    <row r="44" spans="1:2" ht="15">
      <c r="A44" s="3" t="s">
        <v>80</v>
      </c>
      <c r="B44" s="74" t="s">
        <v>81</v>
      </c>
    </row>
    <row r="45" spans="1:2" ht="15">
      <c r="A45" s="3" t="s">
        <v>82</v>
      </c>
      <c r="B45" s="74" t="s">
        <v>83</v>
      </c>
    </row>
    <row r="46" spans="1:2" ht="15">
      <c r="A46" s="3" t="s">
        <v>84</v>
      </c>
      <c r="B46" s="74" t="s">
        <v>85</v>
      </c>
    </row>
    <row r="47" spans="1:2" ht="15">
      <c r="A47" s="3" t="s">
        <v>86</v>
      </c>
      <c r="B47" s="74" t="s">
        <v>87</v>
      </c>
    </row>
    <row r="48" spans="1:2" ht="15">
      <c r="A48" s="3" t="s">
        <v>88</v>
      </c>
      <c r="B48" s="74" t="s">
        <v>89</v>
      </c>
    </row>
    <row r="49" spans="1:2" ht="15">
      <c r="A49" s="3" t="s">
        <v>90</v>
      </c>
      <c r="B49" s="74" t="s">
        <v>91</v>
      </c>
    </row>
    <row r="50" spans="1:2" ht="15">
      <c r="A50" s="3" t="s">
        <v>92</v>
      </c>
      <c r="B50" s="74" t="s">
        <v>93</v>
      </c>
    </row>
    <row r="51" spans="1:2" ht="15">
      <c r="A51" s="3" t="s">
        <v>94</v>
      </c>
      <c r="B51" s="74" t="s">
        <v>95</v>
      </c>
    </row>
    <row r="52" spans="1:2" ht="15">
      <c r="A52" s="3" t="s">
        <v>96</v>
      </c>
      <c r="B52" s="74" t="s">
        <v>97</v>
      </c>
    </row>
    <row r="53" spans="1:2" ht="15">
      <c r="A53" s="3" t="s">
        <v>98</v>
      </c>
      <c r="B53" s="74" t="s">
        <v>99</v>
      </c>
    </row>
    <row r="54" spans="1:2" ht="15">
      <c r="A54" s="3" t="s">
        <v>100</v>
      </c>
      <c r="B54" s="74" t="s">
        <v>101</v>
      </c>
    </row>
    <row r="55" spans="1:2" ht="15.75">
      <c r="A55" s="75" t="s">
        <v>193</v>
      </c>
      <c r="B55" s="76" t="s">
        <v>194</v>
      </c>
    </row>
    <row r="56" spans="1:2" ht="15">
      <c r="A56" s="3" t="s">
        <v>102</v>
      </c>
      <c r="B56" s="74" t="s">
        <v>103</v>
      </c>
    </row>
    <row r="57" spans="1:2" ht="15">
      <c r="A57" s="3" t="s">
        <v>104</v>
      </c>
      <c r="B57" s="74" t="s">
        <v>105</v>
      </c>
    </row>
    <row r="58" spans="1:2" ht="15">
      <c r="A58" s="3" t="s">
        <v>106</v>
      </c>
      <c r="B58" s="74" t="s">
        <v>107</v>
      </c>
    </row>
    <row r="59" spans="1:2" ht="15">
      <c r="A59" s="3" t="s">
        <v>108</v>
      </c>
      <c r="B59" s="74" t="s">
        <v>109</v>
      </c>
    </row>
    <row r="60" spans="1:2" ht="15.75">
      <c r="A60" s="75" t="s">
        <v>195</v>
      </c>
      <c r="B60" s="76" t="s">
        <v>196</v>
      </c>
    </row>
    <row r="61" spans="1:2" ht="15">
      <c r="A61" s="3" t="s">
        <v>110</v>
      </c>
      <c r="B61" s="74" t="s">
        <v>111</v>
      </c>
    </row>
    <row r="62" spans="1:2" ht="15.75">
      <c r="A62" s="75" t="s">
        <v>197</v>
      </c>
      <c r="B62" s="76" t="s">
        <v>198</v>
      </c>
    </row>
    <row r="63" spans="1:2" ht="15">
      <c r="A63" s="3" t="s">
        <v>112</v>
      </c>
      <c r="B63" s="74" t="s">
        <v>113</v>
      </c>
    </row>
    <row r="64" spans="1:2" ht="15">
      <c r="A64" s="3" t="s">
        <v>114</v>
      </c>
      <c r="B64" s="74" t="s">
        <v>115</v>
      </c>
    </row>
    <row r="65" spans="1:2" ht="15">
      <c r="A65" s="3" t="s">
        <v>116</v>
      </c>
      <c r="B65" s="74" t="s">
        <v>117</v>
      </c>
    </row>
    <row r="66" spans="1:2" ht="15">
      <c r="A66" s="3" t="s">
        <v>118</v>
      </c>
      <c r="B66" s="74" t="s">
        <v>119</v>
      </c>
    </row>
    <row r="67" spans="1:2" ht="15">
      <c r="A67" s="3" t="s">
        <v>120</v>
      </c>
      <c r="B67" s="74" t="s">
        <v>121</v>
      </c>
    </row>
    <row r="68" spans="1:2" ht="15">
      <c r="A68" s="3" t="s">
        <v>122</v>
      </c>
      <c r="B68" s="74" t="s">
        <v>123</v>
      </c>
    </row>
    <row r="69" spans="1:2" ht="15">
      <c r="A69" s="3" t="s">
        <v>124</v>
      </c>
      <c r="B69" s="74" t="s">
        <v>125</v>
      </c>
    </row>
    <row r="70" spans="1:2" ht="15">
      <c r="A70" s="3" t="s">
        <v>126</v>
      </c>
      <c r="B70" s="74" t="s">
        <v>127</v>
      </c>
    </row>
    <row r="71" spans="1:2" ht="15">
      <c r="A71" s="3" t="s">
        <v>128</v>
      </c>
      <c r="B71" s="77" t="s">
        <v>129</v>
      </c>
    </row>
    <row r="72" spans="1:2" ht="15">
      <c r="A72" s="3" t="s">
        <v>130</v>
      </c>
      <c r="B72" s="74" t="s">
        <v>131</v>
      </c>
    </row>
    <row r="73" spans="1:2" ht="15">
      <c r="A73" s="3" t="s">
        <v>132</v>
      </c>
      <c r="B73" s="74" t="s">
        <v>133</v>
      </c>
    </row>
    <row r="74" spans="1:2" ht="15">
      <c r="A74" s="3" t="s">
        <v>134</v>
      </c>
      <c r="B74" s="74" t="s">
        <v>135</v>
      </c>
    </row>
    <row r="75" spans="1:2" ht="15">
      <c r="A75" s="3" t="s">
        <v>136</v>
      </c>
      <c r="B75" s="74" t="s">
        <v>137</v>
      </c>
    </row>
    <row r="76" spans="1:2" ht="15.75">
      <c r="A76" s="75" t="s">
        <v>199</v>
      </c>
      <c r="B76" s="76" t="s">
        <v>200</v>
      </c>
    </row>
    <row r="77" spans="1:2" ht="15">
      <c r="A77" s="3" t="s">
        <v>138</v>
      </c>
      <c r="B77" s="74" t="s">
        <v>139</v>
      </c>
    </row>
    <row r="78" spans="1:2" ht="15">
      <c r="A78" s="3" t="s">
        <v>140</v>
      </c>
      <c r="B78" s="74" t="s">
        <v>141</v>
      </c>
    </row>
    <row r="79" spans="1:2" ht="15">
      <c r="A79" s="3" t="s">
        <v>142</v>
      </c>
      <c r="B79" s="74" t="s">
        <v>143</v>
      </c>
    </row>
    <row r="80" spans="1:2" ht="15">
      <c r="A80" s="5" t="s">
        <v>144</v>
      </c>
      <c r="B80" s="78" t="s">
        <v>145</v>
      </c>
    </row>
    <row r="81" spans="1:2" ht="15">
      <c r="A81" s="7" t="s">
        <v>146</v>
      </c>
      <c r="B81" s="79" t="s">
        <v>147</v>
      </c>
    </row>
    <row r="82" spans="1:2" ht="15">
      <c r="A82" s="80" t="s">
        <v>148</v>
      </c>
      <c r="B82" s="81" t="s">
        <v>149</v>
      </c>
    </row>
    <row r="83" spans="1:2" ht="15">
      <c r="A83" s="80" t="s">
        <v>150</v>
      </c>
      <c r="B83" s="81" t="s">
        <v>151</v>
      </c>
    </row>
    <row r="84" spans="1:2" ht="15">
      <c r="A84" s="80" t="s">
        <v>152</v>
      </c>
      <c r="B84" s="81" t="s">
        <v>153</v>
      </c>
    </row>
    <row r="85" spans="1:2" ht="15">
      <c r="A85" s="80" t="s">
        <v>154</v>
      </c>
      <c r="B85" s="81" t="s">
        <v>155</v>
      </c>
    </row>
    <row r="86" spans="1:2" ht="15">
      <c r="A86" s="80" t="s">
        <v>156</v>
      </c>
      <c r="B86" s="81" t="s">
        <v>157</v>
      </c>
    </row>
    <row r="87" spans="1:2" ht="15">
      <c r="A87" s="80" t="s">
        <v>158</v>
      </c>
      <c r="B87" s="81" t="s">
        <v>159</v>
      </c>
    </row>
    <row r="88" spans="1:2" ht="15.75">
      <c r="A88" s="82" t="s">
        <v>201</v>
      </c>
      <c r="B88" s="82" t="s">
        <v>202</v>
      </c>
    </row>
    <row r="89" spans="1:2" ht="15.75">
      <c r="A89" s="82" t="s">
        <v>203</v>
      </c>
      <c r="B89" s="82" t="s">
        <v>204</v>
      </c>
    </row>
    <row r="90" spans="1:2" ht="15">
      <c r="A90" s="80" t="s">
        <v>160</v>
      </c>
      <c r="B90" s="8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8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11.28125" style="8" bestFit="1" customWidth="1"/>
    <col min="2" max="4" width="9.140625" style="8" customWidth="1"/>
    <col min="5" max="5" width="15.421875" style="8" customWidth="1"/>
    <col min="6" max="6" width="17.421875" style="8" customWidth="1"/>
    <col min="7" max="16384" width="9.140625" style="8" customWidth="1"/>
  </cols>
  <sheetData>
    <row r="4" spans="5:7" ht="15">
      <c r="E4" s="9" t="s">
        <v>225</v>
      </c>
      <c r="F4" s="10" t="s">
        <v>162</v>
      </c>
      <c r="G4" s="11"/>
    </row>
    <row r="5" spans="5:7" ht="15">
      <c r="E5" s="9" t="s">
        <v>224</v>
      </c>
      <c r="F5" s="10" t="s">
        <v>163</v>
      </c>
      <c r="G5" s="11"/>
    </row>
    <row r="6" spans="5:7" ht="15">
      <c r="E6" s="12" t="s">
        <v>164</v>
      </c>
      <c r="F6" s="10" t="s">
        <v>165</v>
      </c>
      <c r="G6" s="11"/>
    </row>
    <row r="7" spans="5:7" ht="15">
      <c r="E7" s="10" t="s">
        <v>227</v>
      </c>
      <c r="F7" s="10" t="s">
        <v>166</v>
      </c>
      <c r="G7" s="11"/>
    </row>
    <row r="8" spans="5:7" ht="15">
      <c r="E8" s="13" t="s">
        <v>167</v>
      </c>
      <c r="F8" s="10" t="s">
        <v>168</v>
      </c>
      <c r="G8" s="11"/>
    </row>
    <row r="9" spans="5:7" ht="15">
      <c r="E9" s="9" t="s">
        <v>264</v>
      </c>
      <c r="F9" s="10" t="s">
        <v>169</v>
      </c>
      <c r="G9" s="11"/>
    </row>
    <row r="10" spans="5:7" ht="15">
      <c r="E10" s="10" t="s">
        <v>226</v>
      </c>
      <c r="F10" s="10" t="s">
        <v>170</v>
      </c>
      <c r="G10" s="11"/>
    </row>
    <row r="11" spans="5:7" ht="15">
      <c r="E11" s="10" t="s">
        <v>265</v>
      </c>
      <c r="F11" s="10" t="s">
        <v>171</v>
      </c>
      <c r="G11" s="11"/>
    </row>
    <row r="12" spans="5:7" ht="15">
      <c r="E12" s="10" t="s">
        <v>266</v>
      </c>
      <c r="F12" s="10" t="s">
        <v>172</v>
      </c>
      <c r="G12" s="11"/>
    </row>
    <row r="13" spans="5:7" ht="15">
      <c r="E13" s="10"/>
      <c r="F13" s="10" t="s">
        <v>173</v>
      </c>
      <c r="G13" s="11"/>
    </row>
    <row r="14" spans="5:7" ht="15">
      <c r="E14" s="10"/>
      <c r="F14" s="10" t="s">
        <v>174</v>
      </c>
      <c r="G14" s="11"/>
    </row>
    <row r="15" spans="5:7" ht="15">
      <c r="E15" s="10"/>
      <c r="F15" s="10" t="s">
        <v>175</v>
      </c>
      <c r="G15" s="11"/>
    </row>
    <row r="16" spans="5:7" ht="15">
      <c r="E16" s="9"/>
      <c r="F16" s="10" t="s">
        <v>176</v>
      </c>
      <c r="G16" s="11"/>
    </row>
    <row r="17" spans="5:7" ht="15">
      <c r="E17" s="14"/>
      <c r="F17" s="11" t="s">
        <v>177</v>
      </c>
      <c r="G17" s="11"/>
    </row>
    <row r="18" ht="15">
      <c r="F18" s="15" t="s">
        <v>178</v>
      </c>
    </row>
  </sheetData>
  <sheetProtection password="885D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9.140625" style="72" customWidth="1"/>
    <col min="2" max="2" width="17.28125" style="72" customWidth="1"/>
    <col min="3" max="16384" width="9.140625" style="72" customWidth="1"/>
  </cols>
  <sheetData>
    <row r="2" spans="1:6" ht="26.25">
      <c r="A2" s="63"/>
      <c r="B2" s="63"/>
      <c r="C2" s="63"/>
      <c r="D2" s="64" t="s">
        <v>267</v>
      </c>
      <c r="E2" s="63"/>
      <c r="F2" s="63"/>
    </row>
    <row r="3" spans="1:6" ht="15">
      <c r="A3" s="63"/>
      <c r="B3" s="63"/>
      <c r="C3" s="63"/>
      <c r="D3" s="63"/>
      <c r="E3" s="63"/>
      <c r="F3" s="63"/>
    </row>
    <row r="4" spans="1:6" s="84" customFormat="1" ht="18.75">
      <c r="A4" s="86" t="s">
        <v>268</v>
      </c>
      <c r="B4" s="83"/>
      <c r="C4" s="87" t="s">
        <v>284</v>
      </c>
      <c r="D4" s="87"/>
      <c r="E4" s="87"/>
      <c r="F4" s="87"/>
    </row>
    <row r="5" spans="1:6" s="84" customFormat="1" ht="18.75">
      <c r="A5" s="86" t="s">
        <v>165</v>
      </c>
      <c r="B5" s="83"/>
      <c r="C5" s="87" t="s">
        <v>269</v>
      </c>
      <c r="D5" s="87"/>
      <c r="E5" s="87"/>
      <c r="F5" s="87"/>
    </row>
    <row r="6" spans="1:6" s="84" customFormat="1" ht="18.75">
      <c r="A6" s="86" t="s">
        <v>275</v>
      </c>
      <c r="B6" s="83"/>
      <c r="C6" s="90" t="s">
        <v>285</v>
      </c>
      <c r="D6" s="87"/>
      <c r="E6" s="87"/>
      <c r="F6" s="87"/>
    </row>
    <row r="7" spans="1:6" s="84" customFormat="1" ht="18.75">
      <c r="A7" s="86" t="s">
        <v>270</v>
      </c>
      <c r="B7" s="83"/>
      <c r="C7" s="87" t="s">
        <v>283</v>
      </c>
      <c r="D7" s="87"/>
      <c r="E7" s="87"/>
      <c r="F7" s="87"/>
    </row>
    <row r="8" spans="1:6" ht="18.75">
      <c r="A8" s="86" t="s">
        <v>276</v>
      </c>
      <c r="B8" s="63"/>
      <c r="C8" s="89" t="s">
        <v>282</v>
      </c>
      <c r="D8" s="89"/>
      <c r="E8" s="89"/>
      <c r="F8" s="88">
        <v>2445</v>
      </c>
    </row>
    <row r="9" spans="1:6" ht="15">
      <c r="A9" s="66"/>
      <c r="B9" s="63"/>
      <c r="C9" s="63"/>
      <c r="D9" s="63"/>
      <c r="E9" s="63"/>
      <c r="F9" s="63"/>
    </row>
    <row r="10" spans="1:6" ht="18.75">
      <c r="A10" s="86" t="s">
        <v>271</v>
      </c>
      <c r="B10" s="63"/>
      <c r="C10" s="63"/>
      <c r="D10" s="63"/>
      <c r="E10" s="63"/>
      <c r="F10" s="63"/>
    </row>
    <row r="11" spans="1:6" s="71" customFormat="1" ht="18.75">
      <c r="A11" s="85" t="s">
        <v>274</v>
      </c>
      <c r="B11" s="70"/>
      <c r="C11" s="70"/>
      <c r="D11" s="70"/>
      <c r="E11" s="70"/>
      <c r="F11" s="70"/>
    </row>
    <row r="12" spans="1:6" s="71" customFormat="1" ht="18.75">
      <c r="A12" s="85" t="s">
        <v>279</v>
      </c>
      <c r="B12" s="70"/>
      <c r="C12" s="70"/>
      <c r="D12" s="70"/>
      <c r="E12" s="70"/>
      <c r="F12" s="70"/>
    </row>
    <row r="13" spans="1:6" s="69" customFormat="1" ht="21.75" customHeight="1">
      <c r="A13" s="67" t="s">
        <v>273</v>
      </c>
      <c r="B13" s="68"/>
      <c r="C13" s="68"/>
      <c r="D13" s="68"/>
      <c r="E13" s="68"/>
      <c r="F13" s="68"/>
    </row>
    <row r="14" spans="1:6" s="71" customFormat="1" ht="18.75">
      <c r="A14" s="85" t="s">
        <v>272</v>
      </c>
      <c r="B14" s="70"/>
      <c r="C14" s="70"/>
      <c r="D14" s="70"/>
      <c r="E14" s="70"/>
      <c r="F14" s="70"/>
    </row>
    <row r="15" spans="1:6" ht="15">
      <c r="A15" s="65"/>
      <c r="B15" s="63"/>
      <c r="C15" s="63"/>
      <c r="D15" s="63"/>
      <c r="E15" s="63"/>
      <c r="F15" s="63"/>
    </row>
  </sheetData>
  <sheetProtection password="885D" sheet="1"/>
  <hyperlinks>
    <hyperlink ref="C6" r:id="rId1" display="nrlmrpcd1@rbi.org.i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2"/>
  <sheetViews>
    <sheetView zoomScalePageLayoutView="0" workbookViewId="0" topLeftCell="A1">
      <pane ySplit="12" topLeftCell="A13" activePane="bottomLeft" state="frozen"/>
      <selection pane="topLeft" activeCell="L10" sqref="L10"/>
      <selection pane="bottomLeft" activeCell="F6" sqref="F6"/>
    </sheetView>
  </sheetViews>
  <sheetFormatPr defaultColWidth="9.140625" defaultRowHeight="15"/>
  <cols>
    <col min="1" max="1" width="5.7109375" style="16" customWidth="1"/>
    <col min="2" max="2" width="21.140625" style="16" customWidth="1"/>
    <col min="3" max="3" width="5.7109375" style="16" hidden="1" customWidth="1"/>
    <col min="4" max="4" width="15.00390625" style="16" customWidth="1"/>
    <col min="5" max="5" width="16.00390625" style="16" customWidth="1"/>
    <col min="6" max="6" width="9.8515625" style="16" customWidth="1"/>
    <col min="7" max="8" width="8.57421875" style="16" customWidth="1"/>
    <col min="9" max="9" width="9.00390625" style="16" customWidth="1"/>
    <col min="10" max="10" width="10.00390625" style="16" customWidth="1"/>
    <col min="11" max="11" width="8.7109375" style="16" customWidth="1"/>
    <col min="12" max="12" width="9.00390625" style="16" customWidth="1"/>
    <col min="13" max="13" width="9.57421875" style="16" customWidth="1"/>
    <col min="14" max="14" width="9.140625" style="16" customWidth="1"/>
    <col min="15" max="15" width="10.00390625" style="16" customWidth="1"/>
    <col min="16" max="16" width="10.8515625" style="16" customWidth="1"/>
    <col min="17" max="17" width="9.7109375" style="16" customWidth="1"/>
    <col min="18" max="18" width="10.57421875" style="16" customWidth="1"/>
    <col min="19" max="16384" width="9.140625" style="16" customWidth="1"/>
  </cols>
  <sheetData>
    <row r="1" spans="2:15" ht="19.5">
      <c r="B1" s="17" t="s">
        <v>281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6.25" customHeight="1">
      <c r="A2" s="19"/>
      <c r="B2" s="92" t="s">
        <v>208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6" ht="16.5" customHeight="1">
      <c r="B3" s="93" t="s">
        <v>280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27" ht="21" customHeight="1">
      <c r="A4" s="20" t="s">
        <v>179</v>
      </c>
      <c r="B4" s="36" t="s">
        <v>180</v>
      </c>
      <c r="C4" s="36"/>
      <c r="D4" s="60"/>
      <c r="E4" s="21"/>
      <c r="F4" s="21"/>
      <c r="Z4" s="22"/>
      <c r="AA4" s="22"/>
    </row>
    <row r="5" spans="2:26" s="23" customFormat="1" ht="12.75" customHeight="1">
      <c r="B5" s="37"/>
      <c r="C5" s="37"/>
      <c r="Y5" s="56" t="s">
        <v>181</v>
      </c>
      <c r="Z5" s="56" t="e">
        <f>VLOOKUP(D4,'Bk'!$A:$B,2)</f>
        <v>#N/A</v>
      </c>
    </row>
    <row r="6" spans="2:27" ht="18.75">
      <c r="B6" s="38" t="s">
        <v>182</v>
      </c>
      <c r="C6" s="38"/>
      <c r="D6" s="61"/>
      <c r="E6" s="24"/>
      <c r="Z6" s="22"/>
      <c r="AA6" s="22"/>
    </row>
    <row r="7" spans="2:14" ht="9.75" customHeight="1">
      <c r="B7" s="38"/>
      <c r="C7" s="38"/>
      <c r="D7" s="25"/>
      <c r="G7" s="96" t="s">
        <v>209</v>
      </c>
      <c r="H7" s="96"/>
      <c r="I7" s="96"/>
      <c r="J7" s="96"/>
      <c r="K7" s="96"/>
      <c r="L7" s="96"/>
      <c r="M7" s="96"/>
      <c r="N7" s="96"/>
    </row>
    <row r="8" spans="2:14" ht="18" customHeight="1">
      <c r="B8" s="38" t="s">
        <v>216</v>
      </c>
      <c r="C8" s="38"/>
      <c r="D8" s="62"/>
      <c r="G8" s="96"/>
      <c r="H8" s="96"/>
      <c r="I8" s="96"/>
      <c r="J8" s="96"/>
      <c r="K8" s="96"/>
      <c r="L8" s="96"/>
      <c r="M8" s="96"/>
      <c r="N8" s="96"/>
    </row>
    <row r="9" spans="2:14" ht="18" customHeight="1">
      <c r="B9" s="38"/>
      <c r="C9" s="38"/>
      <c r="D9" s="54"/>
      <c r="G9" s="39"/>
      <c r="H9" s="39"/>
      <c r="I9" s="39"/>
      <c r="J9" s="39"/>
      <c r="K9" s="39"/>
      <c r="L9" s="39"/>
      <c r="M9" s="39"/>
      <c r="N9" s="39"/>
    </row>
    <row r="10" spans="1:18" s="26" customFormat="1" ht="30" customHeight="1">
      <c r="A10" s="91" t="s">
        <v>205</v>
      </c>
      <c r="B10" s="91" t="s">
        <v>206</v>
      </c>
      <c r="C10" s="95" t="s">
        <v>228</v>
      </c>
      <c r="D10" s="95" t="s">
        <v>210</v>
      </c>
      <c r="E10" s="95"/>
      <c r="F10" s="95"/>
      <c r="G10" s="95" t="s">
        <v>214</v>
      </c>
      <c r="H10" s="95"/>
      <c r="I10" s="95" t="s">
        <v>215</v>
      </c>
      <c r="J10" s="95"/>
      <c r="K10" s="95"/>
      <c r="L10" s="95"/>
      <c r="M10" s="95"/>
      <c r="N10" s="95"/>
      <c r="O10" s="95" t="s">
        <v>221</v>
      </c>
      <c r="P10" s="95"/>
      <c r="Q10" s="95" t="s">
        <v>223</v>
      </c>
      <c r="R10" s="95"/>
    </row>
    <row r="11" spans="1:18" s="26" customFormat="1" ht="24.75" customHeight="1">
      <c r="A11" s="91"/>
      <c r="B11" s="91"/>
      <c r="C11" s="95"/>
      <c r="D11" s="95"/>
      <c r="E11" s="95"/>
      <c r="F11" s="95"/>
      <c r="G11" s="95"/>
      <c r="H11" s="95"/>
      <c r="I11" s="94" t="s">
        <v>219</v>
      </c>
      <c r="J11" s="94"/>
      <c r="K11" s="94" t="s">
        <v>220</v>
      </c>
      <c r="L11" s="94"/>
      <c r="M11" s="94" t="s">
        <v>211</v>
      </c>
      <c r="N11" s="94"/>
      <c r="O11" s="94" t="s">
        <v>222</v>
      </c>
      <c r="P11" s="94"/>
      <c r="Q11" s="94" t="s">
        <v>222</v>
      </c>
      <c r="R11" s="94"/>
    </row>
    <row r="12" spans="1:18" s="26" customFormat="1" ht="38.25" customHeight="1">
      <c r="A12" s="48"/>
      <c r="B12" s="48"/>
      <c r="C12" s="41"/>
      <c r="D12" s="41" t="s">
        <v>277</v>
      </c>
      <c r="E12" s="41" t="s">
        <v>278</v>
      </c>
      <c r="F12" s="41" t="s">
        <v>211</v>
      </c>
      <c r="G12" s="41" t="s">
        <v>212</v>
      </c>
      <c r="H12" s="41" t="s">
        <v>213</v>
      </c>
      <c r="I12" s="41" t="s">
        <v>217</v>
      </c>
      <c r="J12" s="41" t="s">
        <v>218</v>
      </c>
      <c r="K12" s="41" t="s">
        <v>217</v>
      </c>
      <c r="L12" s="41" t="s">
        <v>218</v>
      </c>
      <c r="M12" s="41" t="s">
        <v>217</v>
      </c>
      <c r="N12" s="41" t="s">
        <v>218</v>
      </c>
      <c r="O12" s="41" t="s">
        <v>212</v>
      </c>
      <c r="P12" s="41" t="s">
        <v>213</v>
      </c>
      <c r="Q12" s="41" t="s">
        <v>212</v>
      </c>
      <c r="R12" s="41" t="s">
        <v>213</v>
      </c>
    </row>
    <row r="13" spans="1:18" ht="16.5">
      <c r="A13" s="49">
        <v>1</v>
      </c>
      <c r="B13" s="50" t="s">
        <v>229</v>
      </c>
      <c r="C13" s="42">
        <v>19</v>
      </c>
      <c r="D13" s="57"/>
      <c r="E13" s="57"/>
      <c r="F13" s="55">
        <f>SUM(D13,E13)</f>
        <v>0</v>
      </c>
      <c r="G13" s="57"/>
      <c r="H13" s="58"/>
      <c r="I13" s="57"/>
      <c r="J13" s="58"/>
      <c r="K13" s="57"/>
      <c r="L13" s="58"/>
      <c r="M13" s="55">
        <f>SUM(I13,K13)</f>
        <v>0</v>
      </c>
      <c r="N13" s="55">
        <f>SUM(J13,L13)</f>
        <v>0</v>
      </c>
      <c r="O13" s="57"/>
      <c r="P13" s="58"/>
      <c r="Q13" s="57"/>
      <c r="R13" s="58"/>
    </row>
    <row r="14" spans="1:18" ht="16.5">
      <c r="A14" s="49">
        <v>2</v>
      </c>
      <c r="B14" s="51" t="s">
        <v>230</v>
      </c>
      <c r="C14" s="43">
        <v>80</v>
      </c>
      <c r="D14" s="57"/>
      <c r="E14" s="57"/>
      <c r="F14" s="55">
        <f aca="true" t="shared" si="0" ref="F14:F47">SUM(D14,E14)</f>
        <v>0</v>
      </c>
      <c r="G14" s="57"/>
      <c r="H14" s="58"/>
      <c r="I14" s="57"/>
      <c r="J14" s="58"/>
      <c r="K14" s="57"/>
      <c r="L14" s="58"/>
      <c r="M14" s="55">
        <f>SUM(I14,K14)</f>
        <v>0</v>
      </c>
      <c r="N14" s="55">
        <f>SUM(J14,L14)</f>
        <v>0</v>
      </c>
      <c r="O14" s="57"/>
      <c r="P14" s="58"/>
      <c r="Q14" s="57"/>
      <c r="R14" s="58"/>
    </row>
    <row r="15" spans="1:18" ht="16.5">
      <c r="A15" s="49">
        <v>3</v>
      </c>
      <c r="B15" s="51" t="s">
        <v>231</v>
      </c>
      <c r="C15" s="44">
        <v>9</v>
      </c>
      <c r="D15" s="57"/>
      <c r="E15" s="57"/>
      <c r="F15" s="55">
        <f t="shared" si="0"/>
        <v>0</v>
      </c>
      <c r="G15" s="57"/>
      <c r="H15" s="58"/>
      <c r="I15" s="57"/>
      <c r="J15" s="58"/>
      <c r="K15" s="57"/>
      <c r="L15" s="58"/>
      <c r="M15" s="55">
        <f aca="true" t="shared" si="1" ref="M15:M47">SUM(I15,K15)</f>
        <v>0</v>
      </c>
      <c r="N15" s="55">
        <f aca="true" t="shared" si="2" ref="N15:N47">SUM(J15,L15)</f>
        <v>0</v>
      </c>
      <c r="O15" s="57"/>
      <c r="P15" s="58"/>
      <c r="Q15" s="57"/>
      <c r="R15" s="58"/>
    </row>
    <row r="16" spans="1:18" ht="16.5">
      <c r="A16" s="49">
        <v>4</v>
      </c>
      <c r="B16" s="51" t="s">
        <v>232</v>
      </c>
      <c r="C16" s="44">
        <v>1</v>
      </c>
      <c r="D16" s="57"/>
      <c r="E16" s="57"/>
      <c r="F16" s="55">
        <f t="shared" si="0"/>
        <v>0</v>
      </c>
      <c r="G16" s="57"/>
      <c r="H16" s="58"/>
      <c r="I16" s="57"/>
      <c r="J16" s="58"/>
      <c r="K16" s="57"/>
      <c r="L16" s="58"/>
      <c r="M16" s="55">
        <f t="shared" si="1"/>
        <v>0</v>
      </c>
      <c r="N16" s="55">
        <f t="shared" si="2"/>
        <v>0</v>
      </c>
      <c r="O16" s="57"/>
      <c r="P16" s="58"/>
      <c r="Q16" s="57"/>
      <c r="R16" s="58"/>
    </row>
    <row r="17" spans="1:18" ht="16.5">
      <c r="A17" s="49">
        <v>5</v>
      </c>
      <c r="B17" s="51" t="s">
        <v>233</v>
      </c>
      <c r="C17" s="45">
        <v>6</v>
      </c>
      <c r="D17" s="57"/>
      <c r="E17" s="57"/>
      <c r="F17" s="55">
        <f t="shared" si="0"/>
        <v>0</v>
      </c>
      <c r="G17" s="57"/>
      <c r="H17" s="58"/>
      <c r="I17" s="57"/>
      <c r="J17" s="58"/>
      <c r="K17" s="57"/>
      <c r="L17" s="58"/>
      <c r="M17" s="55">
        <f t="shared" si="1"/>
        <v>0</v>
      </c>
      <c r="N17" s="55">
        <f t="shared" si="2"/>
        <v>0</v>
      </c>
      <c r="O17" s="57"/>
      <c r="P17" s="58"/>
      <c r="Q17" s="57"/>
      <c r="R17" s="58"/>
    </row>
    <row r="18" spans="1:18" ht="16.5">
      <c r="A18" s="49">
        <v>6</v>
      </c>
      <c r="B18" s="51" t="s">
        <v>234</v>
      </c>
      <c r="C18" s="46">
        <v>39</v>
      </c>
      <c r="D18" s="57"/>
      <c r="E18" s="57"/>
      <c r="F18" s="55">
        <f t="shared" si="0"/>
        <v>0</v>
      </c>
      <c r="G18" s="57"/>
      <c r="H18" s="58"/>
      <c r="I18" s="57"/>
      <c r="J18" s="58"/>
      <c r="K18" s="57"/>
      <c r="L18" s="58"/>
      <c r="M18" s="55">
        <f t="shared" si="1"/>
        <v>0</v>
      </c>
      <c r="N18" s="55">
        <f t="shared" si="2"/>
        <v>0</v>
      </c>
      <c r="O18" s="57"/>
      <c r="P18" s="58"/>
      <c r="Q18" s="57"/>
      <c r="R18" s="58"/>
    </row>
    <row r="19" spans="1:18" ht="16.5">
      <c r="A19" s="49">
        <v>7</v>
      </c>
      <c r="B19" s="51" t="s">
        <v>235</v>
      </c>
      <c r="C19" s="46">
        <v>71</v>
      </c>
      <c r="D19" s="57"/>
      <c r="E19" s="57"/>
      <c r="F19" s="55">
        <f t="shared" si="0"/>
        <v>0</v>
      </c>
      <c r="G19" s="57"/>
      <c r="H19" s="58"/>
      <c r="I19" s="57"/>
      <c r="J19" s="58"/>
      <c r="K19" s="57"/>
      <c r="L19" s="58"/>
      <c r="M19" s="55">
        <f t="shared" si="1"/>
        <v>0</v>
      </c>
      <c r="N19" s="55">
        <f t="shared" si="2"/>
        <v>0</v>
      </c>
      <c r="O19" s="57"/>
      <c r="P19" s="58"/>
      <c r="Q19" s="57"/>
      <c r="R19" s="58"/>
    </row>
    <row r="20" spans="1:18" ht="16.5">
      <c r="A20" s="49">
        <v>8</v>
      </c>
      <c r="B20" s="51" t="s">
        <v>236</v>
      </c>
      <c r="C20" s="46">
        <v>69</v>
      </c>
      <c r="D20" s="57"/>
      <c r="E20" s="57"/>
      <c r="F20" s="55">
        <f t="shared" si="0"/>
        <v>0</v>
      </c>
      <c r="G20" s="57"/>
      <c r="H20" s="58"/>
      <c r="I20" s="57"/>
      <c r="J20" s="58"/>
      <c r="K20" s="57"/>
      <c r="L20" s="58"/>
      <c r="M20" s="55">
        <f t="shared" si="1"/>
        <v>0</v>
      </c>
      <c r="N20" s="55">
        <f t="shared" si="2"/>
        <v>0</v>
      </c>
      <c r="O20" s="57"/>
      <c r="P20" s="58"/>
      <c r="Q20" s="57"/>
      <c r="R20" s="58"/>
    </row>
    <row r="21" spans="1:18" ht="16.5">
      <c r="A21" s="49">
        <v>9</v>
      </c>
      <c r="B21" s="51" t="s">
        <v>237</v>
      </c>
      <c r="C21" s="46">
        <v>67</v>
      </c>
      <c r="D21" s="57"/>
      <c r="E21" s="57"/>
      <c r="F21" s="55">
        <f t="shared" si="0"/>
        <v>0</v>
      </c>
      <c r="G21" s="57"/>
      <c r="H21" s="58"/>
      <c r="I21" s="57"/>
      <c r="J21" s="58"/>
      <c r="K21" s="57"/>
      <c r="L21" s="58"/>
      <c r="M21" s="55">
        <f t="shared" si="1"/>
        <v>0</v>
      </c>
      <c r="N21" s="55">
        <f t="shared" si="2"/>
        <v>0</v>
      </c>
      <c r="O21" s="57"/>
      <c r="P21" s="58"/>
      <c r="Q21" s="57"/>
      <c r="R21" s="58"/>
    </row>
    <row r="22" spans="1:18" ht="16.5">
      <c r="A22" s="49">
        <v>10</v>
      </c>
      <c r="B22" s="51" t="s">
        <v>238</v>
      </c>
      <c r="C22" s="46">
        <v>29</v>
      </c>
      <c r="D22" s="57"/>
      <c r="E22" s="57"/>
      <c r="F22" s="55">
        <f t="shared" si="0"/>
        <v>0</v>
      </c>
      <c r="G22" s="57"/>
      <c r="H22" s="58"/>
      <c r="I22" s="57"/>
      <c r="J22" s="58"/>
      <c r="K22" s="57"/>
      <c r="L22" s="58"/>
      <c r="M22" s="55">
        <f t="shared" si="1"/>
        <v>0</v>
      </c>
      <c r="N22" s="55">
        <f t="shared" si="2"/>
        <v>0</v>
      </c>
      <c r="O22" s="57"/>
      <c r="P22" s="58"/>
      <c r="Q22" s="57"/>
      <c r="R22" s="58"/>
    </row>
    <row r="23" spans="1:18" ht="16.5">
      <c r="A23" s="49">
        <v>11</v>
      </c>
      <c r="B23" s="51" t="s">
        <v>239</v>
      </c>
      <c r="C23" s="46">
        <v>68</v>
      </c>
      <c r="D23" s="57"/>
      <c r="E23" s="57"/>
      <c r="F23" s="55">
        <f t="shared" si="0"/>
        <v>0</v>
      </c>
      <c r="G23" s="57"/>
      <c r="H23" s="58"/>
      <c r="I23" s="57"/>
      <c r="J23" s="58"/>
      <c r="K23" s="57"/>
      <c r="L23" s="58"/>
      <c r="M23" s="55">
        <f t="shared" si="1"/>
        <v>0</v>
      </c>
      <c r="N23" s="55">
        <f t="shared" si="2"/>
        <v>0</v>
      </c>
      <c r="O23" s="57"/>
      <c r="P23" s="58"/>
      <c r="Q23" s="57"/>
      <c r="R23" s="58"/>
    </row>
    <row r="24" spans="1:18" ht="18" customHeight="1">
      <c r="A24" s="49">
        <v>12</v>
      </c>
      <c r="B24" s="51" t="s">
        <v>240</v>
      </c>
      <c r="C24" s="46">
        <v>54</v>
      </c>
      <c r="D24" s="57"/>
      <c r="E24" s="57"/>
      <c r="F24" s="55">
        <f t="shared" si="0"/>
        <v>0</v>
      </c>
      <c r="G24" s="57"/>
      <c r="H24" s="58"/>
      <c r="I24" s="57"/>
      <c r="J24" s="58"/>
      <c r="K24" s="57"/>
      <c r="L24" s="58"/>
      <c r="M24" s="55">
        <f t="shared" si="1"/>
        <v>0</v>
      </c>
      <c r="N24" s="55">
        <f t="shared" si="2"/>
        <v>0</v>
      </c>
      <c r="O24" s="57"/>
      <c r="P24" s="58"/>
      <c r="Q24" s="57"/>
      <c r="R24" s="58"/>
    </row>
    <row r="25" spans="1:18" ht="16.5">
      <c r="A25" s="49">
        <v>13</v>
      </c>
      <c r="B25" s="51" t="s">
        <v>241</v>
      </c>
      <c r="C25" s="46">
        <v>34</v>
      </c>
      <c r="D25" s="57"/>
      <c r="E25" s="57"/>
      <c r="F25" s="55">
        <f t="shared" si="0"/>
        <v>0</v>
      </c>
      <c r="G25" s="57"/>
      <c r="H25" s="58"/>
      <c r="I25" s="57"/>
      <c r="J25" s="58"/>
      <c r="K25" s="57"/>
      <c r="L25" s="58"/>
      <c r="M25" s="55">
        <f t="shared" si="1"/>
        <v>0</v>
      </c>
      <c r="N25" s="55">
        <f t="shared" si="2"/>
        <v>0</v>
      </c>
      <c r="O25" s="57"/>
      <c r="P25" s="58"/>
      <c r="Q25" s="57"/>
      <c r="R25" s="58"/>
    </row>
    <row r="26" spans="1:18" ht="16.5">
      <c r="A26" s="49">
        <v>14</v>
      </c>
      <c r="B26" s="51" t="s">
        <v>242</v>
      </c>
      <c r="C26" s="46">
        <v>46</v>
      </c>
      <c r="D26" s="57"/>
      <c r="E26" s="57"/>
      <c r="F26" s="55">
        <f t="shared" si="0"/>
        <v>0</v>
      </c>
      <c r="G26" s="57"/>
      <c r="H26" s="58"/>
      <c r="I26" s="57"/>
      <c r="J26" s="58"/>
      <c r="K26" s="57"/>
      <c r="L26" s="58"/>
      <c r="M26" s="55">
        <f t="shared" si="1"/>
        <v>0</v>
      </c>
      <c r="N26" s="55">
        <f t="shared" si="2"/>
        <v>0</v>
      </c>
      <c r="O26" s="57"/>
      <c r="P26" s="58"/>
      <c r="Q26" s="57"/>
      <c r="R26" s="58"/>
    </row>
    <row r="27" spans="1:18" ht="16.5">
      <c r="A27" s="49">
        <v>15</v>
      </c>
      <c r="B27" s="51" t="s">
        <v>243</v>
      </c>
      <c r="C27" s="46">
        <v>44</v>
      </c>
      <c r="D27" s="57"/>
      <c r="E27" s="57"/>
      <c r="F27" s="55">
        <f t="shared" si="0"/>
        <v>0</v>
      </c>
      <c r="G27" s="57"/>
      <c r="H27" s="58"/>
      <c r="I27" s="57"/>
      <c r="J27" s="58"/>
      <c r="K27" s="57"/>
      <c r="L27" s="58"/>
      <c r="M27" s="55">
        <f t="shared" si="1"/>
        <v>0</v>
      </c>
      <c r="N27" s="55">
        <f t="shared" si="2"/>
        <v>0</v>
      </c>
      <c r="O27" s="57"/>
      <c r="P27" s="58"/>
      <c r="Q27" s="57"/>
      <c r="R27" s="58"/>
    </row>
    <row r="28" spans="1:18" ht="16.5">
      <c r="A28" s="49">
        <v>16</v>
      </c>
      <c r="B28" s="51" t="s">
        <v>244</v>
      </c>
      <c r="C28" s="45">
        <v>7</v>
      </c>
      <c r="D28" s="57"/>
      <c r="E28" s="57"/>
      <c r="F28" s="55">
        <f t="shared" si="0"/>
        <v>0</v>
      </c>
      <c r="G28" s="57"/>
      <c r="H28" s="58"/>
      <c r="I28" s="57"/>
      <c r="J28" s="58"/>
      <c r="K28" s="57"/>
      <c r="L28" s="58"/>
      <c r="M28" s="55">
        <f t="shared" si="1"/>
        <v>0</v>
      </c>
      <c r="N28" s="55">
        <f t="shared" si="2"/>
        <v>0</v>
      </c>
      <c r="O28" s="57"/>
      <c r="P28" s="58"/>
      <c r="Q28" s="57"/>
      <c r="R28" s="58"/>
    </row>
    <row r="29" spans="1:18" ht="16.5">
      <c r="A29" s="49">
        <v>17</v>
      </c>
      <c r="B29" s="51" t="s">
        <v>245</v>
      </c>
      <c r="C29" s="46">
        <v>84</v>
      </c>
      <c r="D29" s="57"/>
      <c r="E29" s="57"/>
      <c r="F29" s="55">
        <f t="shared" si="0"/>
        <v>0</v>
      </c>
      <c r="G29" s="57"/>
      <c r="H29" s="58"/>
      <c r="I29" s="57"/>
      <c r="J29" s="58"/>
      <c r="K29" s="57"/>
      <c r="L29" s="58"/>
      <c r="M29" s="55">
        <f t="shared" si="1"/>
        <v>0</v>
      </c>
      <c r="N29" s="55">
        <f t="shared" si="2"/>
        <v>0</v>
      </c>
      <c r="O29" s="57"/>
      <c r="P29" s="58"/>
      <c r="Q29" s="57"/>
      <c r="R29" s="58"/>
    </row>
    <row r="30" spans="1:18" ht="16.5">
      <c r="A30" s="49">
        <v>18</v>
      </c>
      <c r="B30" s="51" t="s">
        <v>246</v>
      </c>
      <c r="C30" s="46">
        <v>96</v>
      </c>
      <c r="D30" s="57"/>
      <c r="E30" s="57"/>
      <c r="F30" s="55">
        <f t="shared" si="0"/>
        <v>0</v>
      </c>
      <c r="G30" s="57"/>
      <c r="H30" s="58"/>
      <c r="I30" s="57"/>
      <c r="J30" s="58"/>
      <c r="K30" s="57"/>
      <c r="L30" s="58"/>
      <c r="M30" s="55">
        <f t="shared" si="1"/>
        <v>0</v>
      </c>
      <c r="N30" s="55">
        <f t="shared" si="2"/>
        <v>0</v>
      </c>
      <c r="O30" s="57"/>
      <c r="P30" s="58"/>
      <c r="Q30" s="57"/>
      <c r="R30" s="58"/>
    </row>
    <row r="31" spans="1:18" ht="16.5">
      <c r="A31" s="49">
        <v>19</v>
      </c>
      <c r="B31" s="51" t="s">
        <v>247</v>
      </c>
      <c r="C31" s="46">
        <v>89</v>
      </c>
      <c r="D31" s="57"/>
      <c r="E31" s="57"/>
      <c r="F31" s="55">
        <f t="shared" si="0"/>
        <v>0</v>
      </c>
      <c r="G31" s="57"/>
      <c r="H31" s="58"/>
      <c r="I31" s="57"/>
      <c r="J31" s="58"/>
      <c r="K31" s="57"/>
      <c r="L31" s="58"/>
      <c r="M31" s="55">
        <f t="shared" si="1"/>
        <v>0</v>
      </c>
      <c r="N31" s="55">
        <f t="shared" si="2"/>
        <v>0</v>
      </c>
      <c r="O31" s="57"/>
      <c r="P31" s="58"/>
      <c r="Q31" s="57"/>
      <c r="R31" s="58"/>
    </row>
    <row r="32" spans="1:18" ht="16.5">
      <c r="A32" s="49">
        <v>20</v>
      </c>
      <c r="B32" s="51" t="s">
        <v>248</v>
      </c>
      <c r="C32" s="46">
        <v>70</v>
      </c>
      <c r="D32" s="57"/>
      <c r="E32" s="57"/>
      <c r="F32" s="55">
        <f t="shared" si="0"/>
        <v>0</v>
      </c>
      <c r="G32" s="57"/>
      <c r="H32" s="58"/>
      <c r="I32" s="57"/>
      <c r="J32" s="58"/>
      <c r="K32" s="57"/>
      <c r="L32" s="58"/>
      <c r="M32" s="55">
        <f t="shared" si="1"/>
        <v>0</v>
      </c>
      <c r="N32" s="55">
        <f t="shared" si="2"/>
        <v>0</v>
      </c>
      <c r="O32" s="57"/>
      <c r="P32" s="58"/>
      <c r="Q32" s="57"/>
      <c r="R32" s="58"/>
    </row>
    <row r="33" spans="1:18" ht="16.5">
      <c r="A33" s="49">
        <v>21</v>
      </c>
      <c r="B33" s="51" t="s">
        <v>249</v>
      </c>
      <c r="C33" s="46">
        <v>60</v>
      </c>
      <c r="D33" s="57"/>
      <c r="E33" s="57"/>
      <c r="F33" s="55">
        <f t="shared" si="0"/>
        <v>0</v>
      </c>
      <c r="G33" s="57"/>
      <c r="H33" s="58"/>
      <c r="I33" s="57"/>
      <c r="J33" s="58"/>
      <c r="K33" s="57"/>
      <c r="L33" s="58"/>
      <c r="M33" s="55">
        <f t="shared" si="1"/>
        <v>0</v>
      </c>
      <c r="N33" s="55">
        <f t="shared" si="2"/>
        <v>0</v>
      </c>
      <c r="O33" s="57"/>
      <c r="P33" s="58"/>
      <c r="Q33" s="57"/>
      <c r="R33" s="58"/>
    </row>
    <row r="34" spans="1:18" ht="16.5">
      <c r="A34" s="49">
        <v>22</v>
      </c>
      <c r="B34" s="51" t="s">
        <v>250</v>
      </c>
      <c r="C34" s="46">
        <v>15</v>
      </c>
      <c r="D34" s="57"/>
      <c r="E34" s="57"/>
      <c r="F34" s="55">
        <f t="shared" si="0"/>
        <v>0</v>
      </c>
      <c r="G34" s="57"/>
      <c r="H34" s="58"/>
      <c r="I34" s="57"/>
      <c r="J34" s="58"/>
      <c r="K34" s="57"/>
      <c r="L34" s="58"/>
      <c r="M34" s="55">
        <f t="shared" si="1"/>
        <v>0</v>
      </c>
      <c r="N34" s="55">
        <f t="shared" si="2"/>
        <v>0</v>
      </c>
      <c r="O34" s="57"/>
      <c r="P34" s="58"/>
      <c r="Q34" s="57"/>
      <c r="R34" s="58"/>
    </row>
    <row r="35" spans="1:18" ht="16.5">
      <c r="A35" s="49">
        <v>23</v>
      </c>
      <c r="B35" s="51" t="s">
        <v>251</v>
      </c>
      <c r="C35" s="45">
        <v>2</v>
      </c>
      <c r="D35" s="57"/>
      <c r="E35" s="57"/>
      <c r="F35" s="55">
        <f t="shared" si="0"/>
        <v>0</v>
      </c>
      <c r="G35" s="57"/>
      <c r="H35" s="58"/>
      <c r="I35" s="57"/>
      <c r="J35" s="58"/>
      <c r="K35" s="57"/>
      <c r="L35" s="58"/>
      <c r="M35" s="55">
        <f t="shared" si="1"/>
        <v>0</v>
      </c>
      <c r="N35" s="55">
        <f t="shared" si="2"/>
        <v>0</v>
      </c>
      <c r="O35" s="57"/>
      <c r="P35" s="58"/>
      <c r="Q35" s="57"/>
      <c r="R35" s="58"/>
    </row>
    <row r="36" spans="1:18" ht="16.5">
      <c r="A36" s="49">
        <v>24</v>
      </c>
      <c r="B36" s="51" t="s">
        <v>252</v>
      </c>
      <c r="C36" s="45">
        <v>3</v>
      </c>
      <c r="D36" s="57"/>
      <c r="E36" s="57"/>
      <c r="F36" s="55">
        <f t="shared" si="0"/>
        <v>0</v>
      </c>
      <c r="G36" s="57"/>
      <c r="H36" s="58"/>
      <c r="I36" s="57"/>
      <c r="J36" s="58"/>
      <c r="K36" s="57"/>
      <c r="L36" s="58"/>
      <c r="M36" s="55">
        <f t="shared" si="1"/>
        <v>0</v>
      </c>
      <c r="N36" s="55">
        <f t="shared" si="2"/>
        <v>0</v>
      </c>
      <c r="O36" s="57"/>
      <c r="P36" s="58"/>
      <c r="Q36" s="57"/>
      <c r="R36" s="58"/>
    </row>
    <row r="37" spans="1:18" ht="16.5" customHeight="1">
      <c r="A37" s="49">
        <v>25</v>
      </c>
      <c r="B37" s="51" t="s">
        <v>253</v>
      </c>
      <c r="C37" s="46">
        <v>14</v>
      </c>
      <c r="D37" s="57"/>
      <c r="E37" s="57"/>
      <c r="F37" s="55">
        <f t="shared" si="0"/>
        <v>0</v>
      </c>
      <c r="G37" s="57"/>
      <c r="H37" s="58"/>
      <c r="I37" s="57"/>
      <c r="J37" s="58"/>
      <c r="K37" s="57"/>
      <c r="L37" s="58"/>
      <c r="M37" s="55">
        <f t="shared" si="1"/>
        <v>0</v>
      </c>
      <c r="N37" s="55">
        <f t="shared" si="2"/>
        <v>0</v>
      </c>
      <c r="O37" s="57"/>
      <c r="P37" s="58"/>
      <c r="Q37" s="57"/>
      <c r="R37" s="58"/>
    </row>
    <row r="38" spans="1:18" ht="16.5">
      <c r="A38" s="49">
        <v>26</v>
      </c>
      <c r="B38" s="51" t="s">
        <v>254</v>
      </c>
      <c r="C38" s="46">
        <v>16</v>
      </c>
      <c r="D38" s="57"/>
      <c r="E38" s="57"/>
      <c r="F38" s="55">
        <f t="shared" si="0"/>
        <v>0</v>
      </c>
      <c r="G38" s="57"/>
      <c r="H38" s="58"/>
      <c r="I38" s="57"/>
      <c r="J38" s="58"/>
      <c r="K38" s="57"/>
      <c r="L38" s="58"/>
      <c r="M38" s="55">
        <f t="shared" si="1"/>
        <v>0</v>
      </c>
      <c r="N38" s="55">
        <f t="shared" si="2"/>
        <v>0</v>
      </c>
      <c r="O38" s="57"/>
      <c r="P38" s="58"/>
      <c r="Q38" s="57"/>
      <c r="R38" s="58"/>
    </row>
    <row r="39" spans="1:18" ht="16.5">
      <c r="A39" s="49">
        <v>27</v>
      </c>
      <c r="B39" s="51" t="s">
        <v>255</v>
      </c>
      <c r="C39" s="46">
        <v>99</v>
      </c>
      <c r="D39" s="57"/>
      <c r="E39" s="57"/>
      <c r="F39" s="55">
        <f t="shared" si="0"/>
        <v>0</v>
      </c>
      <c r="G39" s="57"/>
      <c r="H39" s="58"/>
      <c r="I39" s="57"/>
      <c r="J39" s="58"/>
      <c r="K39" s="57"/>
      <c r="L39" s="58"/>
      <c r="M39" s="55">
        <f t="shared" si="1"/>
        <v>0</v>
      </c>
      <c r="N39" s="55">
        <f t="shared" si="2"/>
        <v>0</v>
      </c>
      <c r="O39" s="57"/>
      <c r="P39" s="58"/>
      <c r="Q39" s="57"/>
      <c r="R39" s="58"/>
    </row>
    <row r="40" spans="1:18" ht="16.5">
      <c r="A40" s="49">
        <v>28</v>
      </c>
      <c r="B40" s="51" t="s">
        <v>256</v>
      </c>
      <c r="C40" s="46">
        <v>30</v>
      </c>
      <c r="D40" s="57"/>
      <c r="E40" s="57"/>
      <c r="F40" s="55">
        <f t="shared" si="0"/>
        <v>0</v>
      </c>
      <c r="G40" s="57"/>
      <c r="H40" s="58"/>
      <c r="I40" s="57"/>
      <c r="J40" s="58"/>
      <c r="K40" s="57"/>
      <c r="L40" s="58"/>
      <c r="M40" s="55">
        <f t="shared" si="1"/>
        <v>0</v>
      </c>
      <c r="N40" s="55">
        <f t="shared" si="2"/>
        <v>0</v>
      </c>
      <c r="O40" s="57"/>
      <c r="P40" s="58"/>
      <c r="Q40" s="57"/>
      <c r="R40" s="58"/>
    </row>
    <row r="41" spans="1:18" ht="16.5">
      <c r="A41" s="49">
        <v>29</v>
      </c>
      <c r="B41" s="51" t="s">
        <v>257</v>
      </c>
      <c r="C41" s="46">
        <v>50</v>
      </c>
      <c r="D41" s="57"/>
      <c r="E41" s="57"/>
      <c r="F41" s="55">
        <f t="shared" si="0"/>
        <v>0</v>
      </c>
      <c r="G41" s="57"/>
      <c r="H41" s="58"/>
      <c r="I41" s="57"/>
      <c r="J41" s="58"/>
      <c r="K41" s="57"/>
      <c r="L41" s="58"/>
      <c r="M41" s="55">
        <f t="shared" si="1"/>
        <v>0</v>
      </c>
      <c r="N41" s="55">
        <f t="shared" si="2"/>
        <v>0</v>
      </c>
      <c r="O41" s="57"/>
      <c r="P41" s="58"/>
      <c r="Q41" s="57"/>
      <c r="R41" s="58"/>
    </row>
    <row r="42" spans="1:18" ht="16.5">
      <c r="A42" s="49">
        <v>30</v>
      </c>
      <c r="B42" s="51" t="s">
        <v>258</v>
      </c>
      <c r="C42" s="46">
        <v>17</v>
      </c>
      <c r="D42" s="57"/>
      <c r="E42" s="57"/>
      <c r="F42" s="55">
        <f t="shared" si="0"/>
        <v>0</v>
      </c>
      <c r="G42" s="57"/>
      <c r="H42" s="58"/>
      <c r="I42" s="57"/>
      <c r="J42" s="58"/>
      <c r="K42" s="57"/>
      <c r="L42" s="58"/>
      <c r="M42" s="55">
        <f t="shared" si="1"/>
        <v>0</v>
      </c>
      <c r="N42" s="55">
        <f t="shared" si="2"/>
        <v>0</v>
      </c>
      <c r="O42" s="57"/>
      <c r="P42" s="58"/>
      <c r="Q42" s="57"/>
      <c r="R42" s="58"/>
    </row>
    <row r="43" spans="1:18" ht="16.5">
      <c r="A43" s="49">
        <v>31</v>
      </c>
      <c r="B43" s="51" t="s">
        <v>259</v>
      </c>
      <c r="C43" s="46">
        <v>90</v>
      </c>
      <c r="D43" s="57"/>
      <c r="E43" s="57"/>
      <c r="F43" s="55">
        <f t="shared" si="0"/>
        <v>0</v>
      </c>
      <c r="G43" s="57"/>
      <c r="H43" s="58"/>
      <c r="I43" s="57"/>
      <c r="J43" s="58"/>
      <c r="K43" s="57"/>
      <c r="L43" s="58"/>
      <c r="M43" s="55">
        <f t="shared" si="1"/>
        <v>0</v>
      </c>
      <c r="N43" s="55">
        <f t="shared" si="2"/>
        <v>0</v>
      </c>
      <c r="O43" s="57"/>
      <c r="P43" s="58"/>
      <c r="Q43" s="57"/>
      <c r="R43" s="58"/>
    </row>
    <row r="44" spans="1:18" ht="16.5">
      <c r="A44" s="49">
        <v>32</v>
      </c>
      <c r="B44" s="51" t="s">
        <v>260</v>
      </c>
      <c r="C44" s="46">
        <v>18</v>
      </c>
      <c r="D44" s="57"/>
      <c r="E44" s="57"/>
      <c r="F44" s="55">
        <f t="shared" si="0"/>
        <v>0</v>
      </c>
      <c r="G44" s="57"/>
      <c r="H44" s="58"/>
      <c r="I44" s="57"/>
      <c r="J44" s="58"/>
      <c r="K44" s="57"/>
      <c r="L44" s="58"/>
      <c r="M44" s="55">
        <f t="shared" si="1"/>
        <v>0</v>
      </c>
      <c r="N44" s="55">
        <f t="shared" si="2"/>
        <v>0</v>
      </c>
      <c r="O44" s="57"/>
      <c r="P44" s="58"/>
      <c r="Q44" s="57"/>
      <c r="R44" s="58"/>
    </row>
    <row r="45" spans="1:18" ht="16.5">
      <c r="A45" s="49">
        <v>33</v>
      </c>
      <c r="B45" s="51" t="s">
        <v>261</v>
      </c>
      <c r="C45" s="46">
        <v>21</v>
      </c>
      <c r="D45" s="57"/>
      <c r="E45" s="57"/>
      <c r="F45" s="55">
        <f t="shared" si="0"/>
        <v>0</v>
      </c>
      <c r="G45" s="57"/>
      <c r="H45" s="58"/>
      <c r="I45" s="57"/>
      <c r="J45" s="58"/>
      <c r="K45" s="57"/>
      <c r="L45" s="58"/>
      <c r="M45" s="55">
        <f t="shared" si="1"/>
        <v>0</v>
      </c>
      <c r="N45" s="55">
        <f t="shared" si="2"/>
        <v>0</v>
      </c>
      <c r="O45" s="57"/>
      <c r="P45" s="58"/>
      <c r="Q45" s="57"/>
      <c r="R45" s="58"/>
    </row>
    <row r="46" spans="1:18" ht="16.5">
      <c r="A46" s="49">
        <v>34</v>
      </c>
      <c r="B46" s="51" t="s">
        <v>262</v>
      </c>
      <c r="C46" s="46">
        <v>20</v>
      </c>
      <c r="D46" s="57"/>
      <c r="E46" s="57"/>
      <c r="F46" s="55">
        <f t="shared" si="0"/>
        <v>0</v>
      </c>
      <c r="G46" s="57"/>
      <c r="H46" s="58"/>
      <c r="I46" s="57"/>
      <c r="J46" s="58"/>
      <c r="K46" s="57"/>
      <c r="L46" s="58"/>
      <c r="M46" s="55">
        <f t="shared" si="1"/>
        <v>0</v>
      </c>
      <c r="N46" s="55">
        <f t="shared" si="2"/>
        <v>0</v>
      </c>
      <c r="O46" s="57"/>
      <c r="P46" s="58"/>
      <c r="Q46" s="57"/>
      <c r="R46" s="58"/>
    </row>
    <row r="47" spans="1:18" ht="16.5">
      <c r="A47" s="52">
        <v>35</v>
      </c>
      <c r="B47" s="53" t="s">
        <v>263</v>
      </c>
      <c r="C47" s="47">
        <v>10</v>
      </c>
      <c r="D47" s="57"/>
      <c r="E47" s="57"/>
      <c r="F47" s="55">
        <f t="shared" si="0"/>
        <v>0</v>
      </c>
      <c r="G47" s="57"/>
      <c r="H47" s="59"/>
      <c r="I47" s="57"/>
      <c r="J47" s="58"/>
      <c r="K47" s="57"/>
      <c r="L47" s="58"/>
      <c r="M47" s="55">
        <f t="shared" si="1"/>
        <v>0</v>
      </c>
      <c r="N47" s="55">
        <f t="shared" si="2"/>
        <v>0</v>
      </c>
      <c r="O47" s="57"/>
      <c r="P47" s="58"/>
      <c r="Q47" s="57"/>
      <c r="R47" s="58"/>
    </row>
    <row r="48" spans="1:18" ht="18" customHeight="1">
      <c r="A48" s="97" t="s">
        <v>207</v>
      </c>
      <c r="B48" s="97"/>
      <c r="C48" s="40"/>
      <c r="D48" s="27">
        <f>SUM(D13:D47)</f>
        <v>0</v>
      </c>
      <c r="E48" s="27">
        <f aca="true" t="shared" si="3" ref="E48:R48">SUM(E13:E47)</f>
        <v>0</v>
      </c>
      <c r="F48" s="27">
        <f t="shared" si="3"/>
        <v>0</v>
      </c>
      <c r="G48" s="27">
        <f t="shared" si="3"/>
        <v>0</v>
      </c>
      <c r="H48" s="27">
        <f t="shared" si="3"/>
        <v>0</v>
      </c>
      <c r="I48" s="27">
        <f t="shared" si="3"/>
        <v>0</v>
      </c>
      <c r="J48" s="27">
        <f t="shared" si="3"/>
        <v>0</v>
      </c>
      <c r="K48" s="27">
        <f t="shared" si="3"/>
        <v>0</v>
      </c>
      <c r="L48" s="27">
        <f t="shared" si="3"/>
        <v>0</v>
      </c>
      <c r="M48" s="27">
        <f t="shared" si="3"/>
        <v>0</v>
      </c>
      <c r="N48" s="27">
        <f t="shared" si="3"/>
        <v>0</v>
      </c>
      <c r="O48" s="27">
        <f t="shared" si="3"/>
        <v>0</v>
      </c>
      <c r="P48" s="27">
        <f t="shared" si="3"/>
        <v>0</v>
      </c>
      <c r="Q48" s="27">
        <f t="shared" si="3"/>
        <v>0</v>
      </c>
      <c r="R48" s="27">
        <f t="shared" si="3"/>
        <v>0</v>
      </c>
    </row>
    <row r="49" spans="1:18" s="30" customFormat="1" ht="15">
      <c r="A49" s="28"/>
      <c r="B49" s="29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105" spans="9:10" ht="15">
      <c r="I105" s="30"/>
      <c r="J105" s="30"/>
    </row>
    <row r="106" spans="4:18" ht="15">
      <c r="D106" s="30"/>
      <c r="E106" s="30"/>
      <c r="F106" s="30"/>
      <c r="G106" s="30"/>
      <c r="H106" s="30"/>
      <c r="I106" s="31"/>
      <c r="J106" s="31"/>
      <c r="K106" s="30"/>
      <c r="L106" s="30"/>
      <c r="M106" s="30"/>
      <c r="N106" s="30"/>
      <c r="O106" s="30"/>
      <c r="P106" s="30"/>
      <c r="Q106" s="30"/>
      <c r="R106" s="30"/>
    </row>
    <row r="107" spans="4:21" ht="15">
      <c r="D107" s="30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22"/>
      <c r="T107" s="22"/>
      <c r="U107" s="22"/>
    </row>
    <row r="108" spans="4:21" ht="15.75">
      <c r="D108" s="30"/>
      <c r="E108" s="32"/>
      <c r="F108" s="31"/>
      <c r="G108" s="32"/>
      <c r="H108" s="32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22"/>
      <c r="T108" s="22"/>
      <c r="U108" s="22"/>
    </row>
    <row r="109" spans="4:21" ht="15.75">
      <c r="D109" s="30"/>
      <c r="E109" s="33"/>
      <c r="F109" s="31"/>
      <c r="G109" s="33"/>
      <c r="H109" s="33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22"/>
      <c r="T109" s="22"/>
      <c r="U109" s="22"/>
    </row>
    <row r="110" spans="4:21" ht="15.75">
      <c r="D110" s="30"/>
      <c r="E110" s="33"/>
      <c r="F110" s="31"/>
      <c r="G110" s="33"/>
      <c r="H110" s="33"/>
      <c r="I110" s="31"/>
      <c r="J110" s="31"/>
      <c r="K110" s="31"/>
      <c r="L110" s="31"/>
      <c r="M110" s="34"/>
      <c r="N110" s="34"/>
      <c r="O110" s="31"/>
      <c r="P110" s="31"/>
      <c r="Q110" s="31"/>
      <c r="R110" s="31"/>
      <c r="S110" s="22"/>
      <c r="T110" s="22"/>
      <c r="U110" s="22"/>
    </row>
    <row r="111" spans="4:21" ht="15.75">
      <c r="D111" s="30"/>
      <c r="E111" s="33"/>
      <c r="F111" s="31"/>
      <c r="G111" s="33"/>
      <c r="H111" s="33"/>
      <c r="I111" s="31"/>
      <c r="J111" s="31"/>
      <c r="K111" s="31"/>
      <c r="L111" s="31"/>
      <c r="M111" s="34"/>
      <c r="N111" s="34"/>
      <c r="O111" s="31"/>
      <c r="P111" s="31"/>
      <c r="Q111" s="31"/>
      <c r="R111" s="31"/>
      <c r="S111" s="22"/>
      <c r="T111" s="22"/>
      <c r="U111" s="22"/>
    </row>
    <row r="112" spans="4:21" ht="15.75">
      <c r="D112" s="30"/>
      <c r="E112" s="33"/>
      <c r="F112" s="31"/>
      <c r="G112" s="33"/>
      <c r="H112" s="33"/>
      <c r="I112" s="31"/>
      <c r="J112" s="31"/>
      <c r="K112" s="31"/>
      <c r="L112" s="31"/>
      <c r="M112" s="34"/>
      <c r="N112" s="34"/>
      <c r="O112" s="31"/>
      <c r="P112" s="31"/>
      <c r="Q112" s="31"/>
      <c r="R112" s="31"/>
      <c r="S112" s="22"/>
      <c r="T112" s="22"/>
      <c r="U112" s="22"/>
    </row>
    <row r="113" spans="4:21" ht="15.75">
      <c r="D113" s="30"/>
      <c r="E113" s="33"/>
      <c r="F113" s="31"/>
      <c r="G113" s="33"/>
      <c r="H113" s="33"/>
      <c r="I113" s="31"/>
      <c r="J113" s="31"/>
      <c r="K113" s="31"/>
      <c r="L113" s="31"/>
      <c r="M113" s="34"/>
      <c r="N113" s="34"/>
      <c r="O113" s="31"/>
      <c r="P113" s="31"/>
      <c r="Q113" s="31"/>
      <c r="R113" s="31"/>
      <c r="S113" s="22"/>
      <c r="T113" s="22"/>
      <c r="U113" s="22"/>
    </row>
    <row r="114" spans="4:21" ht="15.75">
      <c r="D114" s="30"/>
      <c r="E114" s="33"/>
      <c r="F114" s="31"/>
      <c r="G114" s="33"/>
      <c r="H114" s="33"/>
      <c r="I114" s="31"/>
      <c r="J114" s="31"/>
      <c r="K114" s="31"/>
      <c r="L114" s="31"/>
      <c r="M114" s="34"/>
      <c r="N114" s="34"/>
      <c r="O114" s="31"/>
      <c r="P114" s="31"/>
      <c r="Q114" s="31"/>
      <c r="R114" s="31"/>
      <c r="S114" s="22"/>
      <c r="T114" s="22"/>
      <c r="U114" s="22"/>
    </row>
    <row r="115" spans="4:21" ht="15.75">
      <c r="D115" s="30"/>
      <c r="E115" s="33"/>
      <c r="F115" s="31"/>
      <c r="G115" s="33"/>
      <c r="H115" s="33"/>
      <c r="I115" s="31"/>
      <c r="J115" s="31"/>
      <c r="K115" s="31"/>
      <c r="L115" s="31"/>
      <c r="M115" s="34"/>
      <c r="N115" s="34"/>
      <c r="O115" s="31"/>
      <c r="P115" s="31"/>
      <c r="Q115" s="31"/>
      <c r="R115" s="31"/>
      <c r="S115" s="22"/>
      <c r="T115" s="22"/>
      <c r="U115" s="22"/>
    </row>
    <row r="116" spans="4:21" ht="15.75">
      <c r="D116" s="30"/>
      <c r="E116" s="33"/>
      <c r="F116" s="31"/>
      <c r="G116" s="33"/>
      <c r="H116" s="33"/>
      <c r="I116" s="31"/>
      <c r="J116" s="31"/>
      <c r="K116" s="31"/>
      <c r="L116" s="31"/>
      <c r="M116" s="34"/>
      <c r="N116" s="34"/>
      <c r="O116" s="31"/>
      <c r="P116" s="31"/>
      <c r="Q116" s="31"/>
      <c r="R116" s="31"/>
      <c r="S116" s="22"/>
      <c r="T116" s="22"/>
      <c r="U116" s="22"/>
    </row>
    <row r="117" spans="4:21" ht="15.75">
      <c r="D117" s="30"/>
      <c r="E117" s="33"/>
      <c r="F117" s="31"/>
      <c r="G117" s="33"/>
      <c r="H117" s="33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22"/>
      <c r="T117" s="22"/>
      <c r="U117" s="22"/>
    </row>
    <row r="118" spans="4:21" ht="15.75">
      <c r="D118" s="30"/>
      <c r="E118" s="33"/>
      <c r="F118" s="31"/>
      <c r="G118" s="33"/>
      <c r="H118" s="33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22"/>
      <c r="T118" s="22"/>
      <c r="U118" s="22"/>
    </row>
    <row r="119" spans="4:21" ht="15.75">
      <c r="D119" s="30"/>
      <c r="E119" s="33"/>
      <c r="F119" s="31"/>
      <c r="G119" s="33"/>
      <c r="H119" s="33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22"/>
      <c r="T119" s="22"/>
      <c r="U119" s="22"/>
    </row>
    <row r="120" spans="4:21" ht="15.75">
      <c r="D120" s="30"/>
      <c r="E120" s="33"/>
      <c r="F120" s="31"/>
      <c r="G120" s="33"/>
      <c r="H120" s="33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22"/>
      <c r="T120" s="22"/>
      <c r="U120" s="22"/>
    </row>
    <row r="121" spans="4:21" ht="15.75">
      <c r="D121" s="30"/>
      <c r="E121" s="33"/>
      <c r="F121" s="31"/>
      <c r="G121" s="33"/>
      <c r="H121" s="33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22"/>
      <c r="T121" s="22"/>
      <c r="U121" s="22"/>
    </row>
    <row r="122" spans="4:21" ht="15.75">
      <c r="D122" s="30"/>
      <c r="E122" s="33"/>
      <c r="F122" s="31"/>
      <c r="G122" s="35"/>
      <c r="H122" s="35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22"/>
      <c r="T122" s="22"/>
      <c r="U122" s="22"/>
    </row>
    <row r="123" spans="4:21" ht="15.75">
      <c r="D123" s="30"/>
      <c r="E123" s="33"/>
      <c r="F123" s="31"/>
      <c r="G123" s="33"/>
      <c r="H123" s="33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22"/>
      <c r="T123" s="22"/>
      <c r="U123" s="22"/>
    </row>
    <row r="124" spans="4:21" ht="15.75">
      <c r="D124" s="30"/>
      <c r="E124" s="33"/>
      <c r="F124" s="31"/>
      <c r="G124" s="33"/>
      <c r="H124" s="33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22"/>
      <c r="T124" s="22"/>
      <c r="U124" s="22"/>
    </row>
    <row r="125" spans="4:21" ht="15.75">
      <c r="D125" s="30"/>
      <c r="E125" s="33"/>
      <c r="F125" s="31"/>
      <c r="G125" s="33"/>
      <c r="H125" s="33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22"/>
      <c r="T125" s="22"/>
      <c r="U125" s="22"/>
    </row>
    <row r="126" spans="4:21" ht="15.75">
      <c r="D126" s="30"/>
      <c r="E126" s="33"/>
      <c r="F126" s="31"/>
      <c r="G126" s="33"/>
      <c r="H126" s="33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22"/>
      <c r="T126" s="22"/>
      <c r="U126" s="22"/>
    </row>
    <row r="127" spans="4:21" ht="15.75">
      <c r="D127" s="30"/>
      <c r="E127" s="33"/>
      <c r="F127" s="31"/>
      <c r="G127" s="33"/>
      <c r="H127" s="33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22"/>
      <c r="T127" s="22"/>
      <c r="U127" s="22"/>
    </row>
    <row r="128" spans="4:21" ht="15.75">
      <c r="D128" s="30"/>
      <c r="E128" s="33"/>
      <c r="F128" s="31"/>
      <c r="G128" s="33"/>
      <c r="H128" s="33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22"/>
      <c r="T128" s="22"/>
      <c r="U128" s="22"/>
    </row>
    <row r="129" spans="4:21" ht="15.75">
      <c r="D129" s="30"/>
      <c r="E129" s="33"/>
      <c r="F129" s="31"/>
      <c r="G129" s="33"/>
      <c r="H129" s="33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22"/>
      <c r="T129" s="22"/>
      <c r="U129" s="22"/>
    </row>
    <row r="130" spans="4:21" ht="15.75">
      <c r="D130" s="30"/>
      <c r="E130" s="33"/>
      <c r="F130" s="31"/>
      <c r="G130" s="33"/>
      <c r="H130" s="33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22"/>
      <c r="T130" s="22"/>
      <c r="U130" s="22"/>
    </row>
    <row r="131" spans="4:21" ht="15.75">
      <c r="D131" s="30"/>
      <c r="E131" s="33"/>
      <c r="F131" s="31"/>
      <c r="G131" s="33"/>
      <c r="H131" s="33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22"/>
      <c r="T131" s="22"/>
      <c r="U131" s="22"/>
    </row>
    <row r="132" spans="4:21" ht="15.75">
      <c r="D132" s="30"/>
      <c r="E132" s="33"/>
      <c r="F132" s="31"/>
      <c r="G132" s="33"/>
      <c r="H132" s="33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22"/>
      <c r="T132" s="22"/>
      <c r="U132" s="22"/>
    </row>
    <row r="133" spans="4:21" ht="15.75">
      <c r="D133" s="30"/>
      <c r="E133" s="33"/>
      <c r="F133" s="31"/>
      <c r="G133" s="33"/>
      <c r="H133" s="33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22"/>
      <c r="T133" s="22"/>
      <c r="U133" s="22"/>
    </row>
    <row r="134" spans="4:21" ht="15.75">
      <c r="D134" s="30"/>
      <c r="E134" s="33"/>
      <c r="F134" s="31"/>
      <c r="G134" s="33"/>
      <c r="H134" s="33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22"/>
      <c r="T134" s="22"/>
      <c r="U134" s="22"/>
    </row>
    <row r="135" spans="4:21" ht="15.75">
      <c r="D135" s="30"/>
      <c r="E135" s="33"/>
      <c r="F135" s="31"/>
      <c r="G135" s="33"/>
      <c r="H135" s="33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22"/>
      <c r="T135" s="22"/>
      <c r="U135" s="22"/>
    </row>
    <row r="136" spans="4:21" ht="15.75">
      <c r="D136" s="30"/>
      <c r="E136" s="33"/>
      <c r="F136" s="31"/>
      <c r="G136" s="33"/>
      <c r="H136" s="33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22"/>
      <c r="T136" s="22"/>
      <c r="U136" s="22"/>
    </row>
    <row r="137" spans="4:21" ht="15.75">
      <c r="D137" s="30"/>
      <c r="E137" s="33"/>
      <c r="F137" s="31"/>
      <c r="G137" s="33"/>
      <c r="H137" s="33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22"/>
      <c r="T137" s="22"/>
      <c r="U137" s="22"/>
    </row>
    <row r="138" spans="4:21" ht="15.75">
      <c r="D138" s="30"/>
      <c r="E138" s="33"/>
      <c r="F138" s="31"/>
      <c r="G138" s="33"/>
      <c r="H138" s="33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22"/>
      <c r="T138" s="22"/>
      <c r="U138" s="22"/>
    </row>
    <row r="139" spans="4:21" ht="15.75">
      <c r="D139" s="30"/>
      <c r="E139" s="33"/>
      <c r="F139" s="31"/>
      <c r="G139" s="33"/>
      <c r="H139" s="33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22"/>
      <c r="T139" s="22"/>
      <c r="U139" s="22"/>
    </row>
    <row r="140" spans="4:21" ht="15.75">
      <c r="D140" s="30"/>
      <c r="E140" s="33"/>
      <c r="F140" s="31"/>
      <c r="G140" s="33"/>
      <c r="H140" s="33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22"/>
      <c r="T140" s="22"/>
      <c r="U140" s="22"/>
    </row>
    <row r="141" spans="4:21" ht="15.75">
      <c r="D141" s="30"/>
      <c r="E141" s="33"/>
      <c r="F141" s="31"/>
      <c r="G141" s="33"/>
      <c r="H141" s="33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22"/>
      <c r="T141" s="22"/>
      <c r="U141" s="22"/>
    </row>
    <row r="142" spans="4:21" ht="15.75">
      <c r="D142" s="30"/>
      <c r="E142" s="33"/>
      <c r="F142" s="31"/>
      <c r="G142" s="33"/>
      <c r="H142" s="33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22"/>
      <c r="T142" s="22"/>
      <c r="U142" s="22"/>
    </row>
    <row r="143" spans="4:21" ht="15.75">
      <c r="D143" s="30"/>
      <c r="E143" s="33"/>
      <c r="F143" s="31"/>
      <c r="G143" s="33"/>
      <c r="H143" s="33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22"/>
      <c r="T143" s="22"/>
      <c r="U143" s="22"/>
    </row>
    <row r="144" spans="4:21" ht="15.75">
      <c r="D144" s="30"/>
      <c r="E144" s="33"/>
      <c r="F144" s="31"/>
      <c r="G144" s="33"/>
      <c r="H144" s="33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22"/>
      <c r="T144" s="22"/>
      <c r="U144" s="22"/>
    </row>
    <row r="145" spans="4:21" ht="15.75">
      <c r="D145" s="30"/>
      <c r="E145" s="33"/>
      <c r="F145" s="31"/>
      <c r="G145" s="33"/>
      <c r="H145" s="33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22"/>
      <c r="T145" s="22"/>
      <c r="U145" s="22"/>
    </row>
    <row r="146" spans="4:21" ht="15.75">
      <c r="D146" s="30"/>
      <c r="E146" s="33"/>
      <c r="F146" s="31"/>
      <c r="G146" s="33"/>
      <c r="H146" s="33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22"/>
      <c r="T146" s="22"/>
      <c r="U146" s="22"/>
    </row>
    <row r="147" spans="4:21" ht="15.75">
      <c r="D147" s="30"/>
      <c r="E147" s="33"/>
      <c r="F147" s="31"/>
      <c r="G147" s="33"/>
      <c r="H147" s="33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22"/>
      <c r="T147" s="22"/>
      <c r="U147" s="22"/>
    </row>
    <row r="148" spans="4:21" ht="15.75">
      <c r="D148" s="30"/>
      <c r="E148" s="33"/>
      <c r="F148" s="31"/>
      <c r="G148" s="33"/>
      <c r="H148" s="33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22"/>
      <c r="T148" s="22"/>
      <c r="U148" s="22"/>
    </row>
    <row r="149" spans="4:21" ht="15.75">
      <c r="D149" s="30"/>
      <c r="E149" s="33"/>
      <c r="F149" s="31"/>
      <c r="G149" s="33"/>
      <c r="H149" s="33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22"/>
      <c r="T149" s="22"/>
      <c r="U149" s="22"/>
    </row>
    <row r="150" spans="4:21" ht="15.75">
      <c r="D150" s="30"/>
      <c r="E150" s="33"/>
      <c r="F150" s="31"/>
      <c r="G150" s="33"/>
      <c r="H150" s="33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22"/>
      <c r="T150" s="22"/>
      <c r="U150" s="22"/>
    </row>
    <row r="151" spans="4:21" ht="15.75">
      <c r="D151" s="30"/>
      <c r="E151" s="33"/>
      <c r="F151" s="31"/>
      <c r="G151" s="33"/>
      <c r="H151" s="33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22"/>
      <c r="T151" s="22"/>
      <c r="U151" s="22"/>
    </row>
    <row r="152" spans="4:21" ht="15.75">
      <c r="D152" s="30"/>
      <c r="E152" s="33"/>
      <c r="F152" s="31"/>
      <c r="G152" s="33"/>
      <c r="H152" s="33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22"/>
      <c r="T152" s="22"/>
      <c r="U152" s="22"/>
    </row>
    <row r="153" spans="4:21" ht="15.75">
      <c r="D153" s="30"/>
      <c r="E153" s="33"/>
      <c r="F153" s="31"/>
      <c r="G153" s="33"/>
      <c r="H153" s="33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22"/>
      <c r="T153" s="22"/>
      <c r="U153" s="22"/>
    </row>
    <row r="154" spans="4:21" ht="15.75">
      <c r="D154" s="30"/>
      <c r="E154" s="33"/>
      <c r="F154" s="31"/>
      <c r="G154" s="33"/>
      <c r="H154" s="33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22"/>
      <c r="T154" s="22"/>
      <c r="U154" s="22"/>
    </row>
    <row r="155" spans="4:21" ht="15.75">
      <c r="D155" s="30"/>
      <c r="E155" s="33"/>
      <c r="F155" s="31"/>
      <c r="G155" s="33"/>
      <c r="H155" s="33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22"/>
      <c r="T155" s="22"/>
      <c r="U155" s="22"/>
    </row>
    <row r="156" spans="4:21" ht="15.75">
      <c r="D156" s="30"/>
      <c r="E156" s="33"/>
      <c r="F156" s="31"/>
      <c r="G156" s="33"/>
      <c r="H156" s="33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22"/>
      <c r="T156" s="22"/>
      <c r="U156" s="22"/>
    </row>
    <row r="157" spans="4:21" ht="15.75">
      <c r="D157" s="30"/>
      <c r="E157" s="33"/>
      <c r="F157" s="31"/>
      <c r="G157" s="33"/>
      <c r="H157" s="33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22"/>
      <c r="T157" s="22"/>
      <c r="U157" s="22"/>
    </row>
    <row r="158" spans="4:21" ht="15.75">
      <c r="D158" s="30"/>
      <c r="E158" s="33"/>
      <c r="F158" s="31"/>
      <c r="G158" s="33"/>
      <c r="H158" s="33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22"/>
      <c r="T158" s="22"/>
      <c r="U158" s="22"/>
    </row>
    <row r="159" spans="4:21" ht="15.75">
      <c r="D159" s="30"/>
      <c r="E159" s="33"/>
      <c r="F159" s="31"/>
      <c r="G159" s="33"/>
      <c r="H159" s="33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22"/>
      <c r="T159" s="22"/>
      <c r="U159" s="22"/>
    </row>
    <row r="160" spans="4:18" ht="15.75">
      <c r="D160" s="30"/>
      <c r="E160" s="33"/>
      <c r="F160" s="31"/>
      <c r="G160" s="33"/>
      <c r="H160" s="33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4:18" ht="15.75">
      <c r="D161" s="30"/>
      <c r="E161" s="33"/>
      <c r="F161" s="31"/>
      <c r="G161" s="33"/>
      <c r="H161" s="33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4:18" ht="15.75">
      <c r="D162" s="30"/>
      <c r="E162" s="33"/>
      <c r="F162" s="31"/>
      <c r="G162" s="33"/>
      <c r="H162" s="33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4:18" ht="15.75">
      <c r="D163" s="30"/>
      <c r="E163" s="33"/>
      <c r="F163" s="31"/>
      <c r="G163" s="33"/>
      <c r="H163" s="33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4:18" ht="15.75">
      <c r="D164" s="30"/>
      <c r="E164" s="33"/>
      <c r="F164" s="31"/>
      <c r="G164" s="33"/>
      <c r="H164" s="33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4:18" ht="15.75">
      <c r="D165" s="30"/>
      <c r="E165" s="33"/>
      <c r="F165" s="31"/>
      <c r="G165" s="33"/>
      <c r="H165" s="33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4:18" ht="15.75">
      <c r="D166" s="30"/>
      <c r="E166" s="33"/>
      <c r="F166" s="31"/>
      <c r="G166" s="33"/>
      <c r="H166" s="33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4:18" ht="15.75">
      <c r="D167" s="30"/>
      <c r="E167" s="33"/>
      <c r="F167" s="31"/>
      <c r="G167" s="33"/>
      <c r="H167" s="33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4:18" ht="15.75">
      <c r="D168" s="30"/>
      <c r="E168" s="33"/>
      <c r="F168" s="31"/>
      <c r="G168" s="33"/>
      <c r="H168" s="33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4:18" ht="15.75">
      <c r="D169" s="30"/>
      <c r="E169" s="33"/>
      <c r="F169" s="31"/>
      <c r="G169" s="35"/>
      <c r="H169" s="35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4:18" ht="15.75">
      <c r="D170" s="30"/>
      <c r="E170" s="33"/>
      <c r="F170" s="31"/>
      <c r="G170" s="33"/>
      <c r="H170" s="33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4:18" ht="15.75">
      <c r="D171" s="30"/>
      <c r="E171" s="33"/>
      <c r="F171" s="31"/>
      <c r="G171" s="33"/>
      <c r="H171" s="33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4:18" ht="15.75">
      <c r="D172" s="30"/>
      <c r="E172" s="33"/>
      <c r="F172" s="31"/>
      <c r="G172" s="33"/>
      <c r="H172" s="33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4:18" ht="15.75">
      <c r="D173" s="30"/>
      <c r="E173" s="33"/>
      <c r="F173" s="31"/>
      <c r="G173" s="33"/>
      <c r="H173" s="33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4:18" ht="15.75">
      <c r="D174" s="30"/>
      <c r="E174" s="33"/>
      <c r="F174" s="31"/>
      <c r="G174" s="33"/>
      <c r="H174" s="33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4:18" ht="15.75">
      <c r="D175" s="30"/>
      <c r="E175" s="33"/>
      <c r="F175" s="31"/>
      <c r="G175" s="33"/>
      <c r="H175" s="33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4:18" ht="15.75">
      <c r="D176" s="30"/>
      <c r="E176" s="33"/>
      <c r="F176" s="31"/>
      <c r="G176" s="33"/>
      <c r="H176" s="33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4:18" ht="15.75">
      <c r="D177" s="30"/>
      <c r="E177" s="33"/>
      <c r="F177" s="31"/>
      <c r="G177" s="35"/>
      <c r="H177" s="35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4:18" ht="15.75">
      <c r="D178" s="30"/>
      <c r="E178" s="33"/>
      <c r="F178" s="31"/>
      <c r="G178" s="33"/>
      <c r="H178" s="33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4:18" ht="15.75">
      <c r="D179" s="30"/>
      <c r="E179" s="33"/>
      <c r="F179" s="31"/>
      <c r="G179" s="33"/>
      <c r="H179" s="33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4:18" ht="15.75">
      <c r="D180" s="30"/>
      <c r="E180" s="33"/>
      <c r="F180" s="31"/>
      <c r="G180" s="33"/>
      <c r="H180" s="33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4:18" ht="15.75">
      <c r="D181" s="30"/>
      <c r="E181" s="33"/>
      <c r="F181" s="31"/>
      <c r="G181" s="33"/>
      <c r="H181" s="33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4:18" ht="15.75">
      <c r="D182" s="30"/>
      <c r="E182" s="33"/>
      <c r="F182" s="31"/>
      <c r="G182" s="33"/>
      <c r="H182" s="33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4:18" ht="15.75">
      <c r="D183" s="30"/>
      <c r="E183" s="33"/>
      <c r="F183" s="31"/>
      <c r="G183" s="33"/>
      <c r="H183" s="33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4:18" ht="15.75">
      <c r="D184" s="30"/>
      <c r="E184" s="33"/>
      <c r="F184" s="31"/>
      <c r="G184" s="33"/>
      <c r="H184" s="33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4:18" ht="15.75">
      <c r="D185" s="30"/>
      <c r="E185" s="33"/>
      <c r="F185" s="31"/>
      <c r="G185" s="33"/>
      <c r="H185" s="33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4:18" ht="15.75">
      <c r="D186" s="30"/>
      <c r="E186" s="33"/>
      <c r="F186" s="31"/>
      <c r="G186" s="33"/>
      <c r="H186" s="33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4:18" ht="15.75">
      <c r="D187" s="30"/>
      <c r="E187" s="33"/>
      <c r="F187" s="31"/>
      <c r="G187" s="33"/>
      <c r="H187" s="33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4:18" ht="15.75">
      <c r="D188" s="30"/>
      <c r="E188" s="33"/>
      <c r="F188" s="31"/>
      <c r="G188" s="33"/>
      <c r="H188" s="33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4:18" ht="15.75">
      <c r="D189" s="30"/>
      <c r="E189" s="33"/>
      <c r="F189" s="31"/>
      <c r="G189" s="33"/>
      <c r="H189" s="33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4:18" ht="15.75">
      <c r="D190" s="30"/>
      <c r="E190" s="33"/>
      <c r="F190" s="31"/>
      <c r="G190" s="33"/>
      <c r="H190" s="33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4:18" ht="15.75">
      <c r="D191" s="30"/>
      <c r="E191" s="33"/>
      <c r="F191" s="31"/>
      <c r="G191" s="33"/>
      <c r="H191" s="33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4:18" ht="15.75">
      <c r="D192" s="30"/>
      <c r="E192" s="33"/>
      <c r="F192" s="31"/>
      <c r="G192" s="33"/>
      <c r="H192" s="33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4:18" ht="15.75">
      <c r="D193" s="30"/>
      <c r="E193" s="33"/>
      <c r="F193" s="31"/>
      <c r="G193" s="33"/>
      <c r="H193" s="33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4:18" ht="15.75">
      <c r="D194" s="30"/>
      <c r="E194" s="33"/>
      <c r="F194" s="31"/>
      <c r="G194" s="33"/>
      <c r="H194" s="33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4:18" ht="15.75">
      <c r="D195" s="30"/>
      <c r="E195" s="33"/>
      <c r="F195" s="31"/>
      <c r="G195" s="33"/>
      <c r="H195" s="33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4:18" ht="15.75">
      <c r="D196" s="30"/>
      <c r="E196" s="33"/>
      <c r="F196" s="31"/>
      <c r="G196" s="33"/>
      <c r="H196" s="33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4:18" ht="15.75">
      <c r="D197" s="30"/>
      <c r="E197" s="33"/>
      <c r="F197" s="31"/>
      <c r="G197" s="33"/>
      <c r="H197" s="33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4:18" ht="15.75">
      <c r="D198" s="30"/>
      <c r="E198" s="33"/>
      <c r="F198" s="31"/>
      <c r="G198" s="33"/>
      <c r="H198" s="33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4:18" ht="15.75">
      <c r="D199" s="30"/>
      <c r="E199" s="33"/>
      <c r="F199" s="31"/>
      <c r="G199" s="33"/>
      <c r="H199" s="33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4:18" ht="15.75">
      <c r="D200" s="30"/>
      <c r="E200" s="33"/>
      <c r="F200" s="31"/>
      <c r="G200" s="33"/>
      <c r="H200" s="33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4:18" ht="15.75">
      <c r="D201" s="30"/>
      <c r="E201" s="33"/>
      <c r="F201" s="31"/>
      <c r="G201" s="33"/>
      <c r="H201" s="33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4:18" ht="15.75">
      <c r="D202" s="30"/>
      <c r="E202" s="33"/>
      <c r="F202" s="31"/>
      <c r="G202" s="33"/>
      <c r="H202" s="33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4:18" ht="15.75">
      <c r="D203" s="30"/>
      <c r="E203" s="33"/>
      <c r="F203" s="31"/>
      <c r="G203" s="33"/>
      <c r="H203" s="33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4:18" ht="15.75">
      <c r="D204" s="30"/>
      <c r="E204" s="33"/>
      <c r="F204" s="31"/>
      <c r="G204" s="33"/>
      <c r="H204" s="33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4:18" ht="15.75">
      <c r="D205" s="30"/>
      <c r="E205" s="33"/>
      <c r="F205" s="31"/>
      <c r="G205" s="33"/>
      <c r="H205" s="33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4:18" ht="15.75">
      <c r="D206" s="30"/>
      <c r="E206" s="33"/>
      <c r="F206" s="31"/>
      <c r="G206" s="33"/>
      <c r="H206" s="33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4:18" ht="15.75">
      <c r="D207" s="30"/>
      <c r="E207" s="33"/>
      <c r="F207" s="31"/>
      <c r="G207" s="33"/>
      <c r="H207" s="33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4:18" ht="15.75">
      <c r="D208" s="30"/>
      <c r="E208" s="33"/>
      <c r="F208" s="31"/>
      <c r="G208" s="33"/>
      <c r="H208" s="33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4:18" ht="15.75">
      <c r="D209" s="30"/>
      <c r="E209" s="33"/>
      <c r="F209" s="31"/>
      <c r="G209" s="33"/>
      <c r="H209" s="33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4:18" ht="15.75">
      <c r="D210" s="30"/>
      <c r="E210" s="33"/>
      <c r="F210" s="31"/>
      <c r="G210" s="33"/>
      <c r="H210" s="33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4:18" ht="15.75">
      <c r="D211" s="30"/>
      <c r="E211" s="33"/>
      <c r="F211" s="31"/>
      <c r="G211" s="33"/>
      <c r="H211" s="33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4:18" ht="15.75">
      <c r="D212" s="30"/>
      <c r="E212" s="33"/>
      <c r="F212" s="31"/>
      <c r="G212" s="33"/>
      <c r="H212" s="33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4:18" ht="15.75">
      <c r="D213" s="30"/>
      <c r="E213" s="33"/>
      <c r="F213" s="31"/>
      <c r="G213" s="33"/>
      <c r="H213" s="33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4:18" ht="15.75">
      <c r="D214" s="30"/>
      <c r="E214" s="33"/>
      <c r="F214" s="31"/>
      <c r="G214" s="33"/>
      <c r="H214" s="33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4:18" ht="15.75">
      <c r="D215" s="30"/>
      <c r="E215" s="33"/>
      <c r="F215" s="31"/>
      <c r="G215" s="33"/>
      <c r="H215" s="33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4:18" ht="15.75">
      <c r="D216" s="30"/>
      <c r="E216" s="33"/>
      <c r="F216" s="31"/>
      <c r="G216" s="33"/>
      <c r="H216" s="33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4:18" ht="15.75">
      <c r="D217" s="30"/>
      <c r="E217" s="33"/>
      <c r="F217" s="31"/>
      <c r="G217" s="33"/>
      <c r="H217" s="33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4:18" ht="15.75">
      <c r="D218" s="30"/>
      <c r="E218" s="33"/>
      <c r="F218" s="31"/>
      <c r="G218" s="33"/>
      <c r="H218" s="33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4:18" ht="15.75">
      <c r="D219" s="30"/>
      <c r="E219" s="33"/>
      <c r="F219" s="31"/>
      <c r="G219" s="33"/>
      <c r="H219" s="33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4:18" ht="15.75">
      <c r="D220" s="30"/>
      <c r="E220" s="33"/>
      <c r="F220" s="31"/>
      <c r="G220" s="33"/>
      <c r="H220" s="33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4:18" ht="15.75">
      <c r="D221" s="30"/>
      <c r="E221" s="33"/>
      <c r="F221" s="31"/>
      <c r="G221" s="33"/>
      <c r="H221" s="33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4:18" ht="15.75">
      <c r="D222" s="30"/>
      <c r="E222" s="33"/>
      <c r="F222" s="31"/>
      <c r="G222" s="33"/>
      <c r="H222" s="33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4:18" ht="15.75">
      <c r="D223" s="30"/>
      <c r="E223" s="33"/>
      <c r="F223" s="31"/>
      <c r="G223" s="33"/>
      <c r="H223" s="33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4:18" ht="15.75">
      <c r="D224" s="30"/>
      <c r="E224" s="33"/>
      <c r="F224" s="31"/>
      <c r="G224" s="33"/>
      <c r="H224" s="33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4:18" ht="15.75">
      <c r="D225" s="30"/>
      <c r="E225" s="33"/>
      <c r="F225" s="31"/>
      <c r="G225" s="33"/>
      <c r="H225" s="33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4:18" ht="15.75">
      <c r="D226" s="30"/>
      <c r="E226" s="33"/>
      <c r="F226" s="31"/>
      <c r="G226" s="33"/>
      <c r="H226" s="33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4:18" ht="15.75">
      <c r="D227" s="30"/>
      <c r="E227" s="33"/>
      <c r="F227" s="31"/>
      <c r="G227" s="33"/>
      <c r="H227" s="33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4:18" ht="15.75">
      <c r="D228" s="30"/>
      <c r="E228" s="33"/>
      <c r="F228" s="31"/>
      <c r="G228" s="33"/>
      <c r="H228" s="33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4:18" ht="15.75">
      <c r="D229" s="30"/>
      <c r="E229" s="33"/>
      <c r="F229" s="31"/>
      <c r="G229" s="33"/>
      <c r="H229" s="33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4:18" ht="15.75">
      <c r="D230" s="30"/>
      <c r="E230" s="33"/>
      <c r="F230" s="31"/>
      <c r="G230" s="33"/>
      <c r="H230" s="33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4:18" ht="15.75">
      <c r="D231" s="30"/>
      <c r="E231" s="33"/>
      <c r="F231" s="31"/>
      <c r="G231" s="33"/>
      <c r="H231" s="33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4:18" ht="15.75">
      <c r="D232" s="30"/>
      <c r="E232" s="33"/>
      <c r="F232" s="31"/>
      <c r="G232" s="33"/>
      <c r="H232" s="33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4:18" ht="15.75">
      <c r="D233" s="30"/>
      <c r="E233" s="33"/>
      <c r="F233" s="31"/>
      <c r="G233" s="33"/>
      <c r="H233" s="33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4:18" ht="15.75">
      <c r="D234" s="30"/>
      <c r="E234" s="33"/>
      <c r="F234" s="31"/>
      <c r="G234" s="33"/>
      <c r="H234" s="33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4:18" ht="15.75">
      <c r="D235" s="30"/>
      <c r="E235" s="33"/>
      <c r="F235" s="31"/>
      <c r="G235" s="33"/>
      <c r="H235" s="33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4:18" ht="15.75">
      <c r="D236" s="30"/>
      <c r="E236" s="33"/>
      <c r="F236" s="31"/>
      <c r="G236" s="33"/>
      <c r="H236" s="33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4:18" ht="15.75">
      <c r="D237" s="30"/>
      <c r="E237" s="33"/>
      <c r="F237" s="31"/>
      <c r="G237" s="33"/>
      <c r="H237" s="33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4:18" ht="15.75">
      <c r="D238" s="30"/>
      <c r="E238" s="33"/>
      <c r="F238" s="31"/>
      <c r="G238" s="33"/>
      <c r="H238" s="33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4:18" ht="15.75">
      <c r="D239" s="30"/>
      <c r="E239" s="33"/>
      <c r="F239" s="31"/>
      <c r="G239" s="33"/>
      <c r="H239" s="33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4:18" ht="15.75">
      <c r="D240" s="30"/>
      <c r="E240" s="33"/>
      <c r="F240" s="31"/>
      <c r="G240" s="33"/>
      <c r="H240" s="33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4:18" ht="15.75">
      <c r="D241" s="30"/>
      <c r="E241" s="33"/>
      <c r="F241" s="31"/>
      <c r="G241" s="33"/>
      <c r="H241" s="33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4:18" ht="15.75">
      <c r="D242" s="30"/>
      <c r="E242" s="33"/>
      <c r="F242" s="31"/>
      <c r="G242" s="33"/>
      <c r="H242" s="33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4:18" ht="15.75">
      <c r="D243" s="30"/>
      <c r="E243" s="33"/>
      <c r="F243" s="31"/>
      <c r="G243" s="33"/>
      <c r="H243" s="33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4:18" ht="15.75">
      <c r="D244" s="30"/>
      <c r="E244" s="33"/>
      <c r="F244" s="31"/>
      <c r="G244" s="33"/>
      <c r="H244" s="33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4:18" ht="15.75">
      <c r="D245" s="30"/>
      <c r="E245" s="33"/>
      <c r="F245" s="31"/>
      <c r="G245" s="33"/>
      <c r="H245" s="33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4:18" ht="15.75">
      <c r="D246" s="30"/>
      <c r="E246" s="33"/>
      <c r="F246" s="31"/>
      <c r="G246" s="33"/>
      <c r="H246" s="33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4:18" ht="15.75">
      <c r="D247" s="30"/>
      <c r="E247" s="33"/>
      <c r="F247" s="31"/>
      <c r="G247" s="33"/>
      <c r="H247" s="33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4:18" ht="15.75">
      <c r="D248" s="30"/>
      <c r="E248" s="33"/>
      <c r="F248" s="31"/>
      <c r="G248" s="33"/>
      <c r="H248" s="33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4:18" ht="15.75">
      <c r="D249" s="30"/>
      <c r="E249" s="33"/>
      <c r="F249" s="31"/>
      <c r="G249" s="33"/>
      <c r="H249" s="33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4:18" ht="15.75">
      <c r="D250" s="30"/>
      <c r="E250" s="33"/>
      <c r="F250" s="31"/>
      <c r="G250" s="33"/>
      <c r="H250" s="33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4:18" ht="15.75">
      <c r="D251" s="30"/>
      <c r="E251" s="33"/>
      <c r="F251" s="31"/>
      <c r="G251" s="33"/>
      <c r="H251" s="33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4:18" ht="15.75">
      <c r="D252" s="30"/>
      <c r="E252" s="33"/>
      <c r="F252" s="31"/>
      <c r="G252" s="33"/>
      <c r="H252" s="33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4:18" ht="15.75">
      <c r="D253" s="30"/>
      <c r="E253" s="33"/>
      <c r="F253" s="31"/>
      <c r="G253" s="33"/>
      <c r="H253" s="33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4:18" ht="15.75">
      <c r="D254" s="30"/>
      <c r="E254" s="33"/>
      <c r="F254" s="31"/>
      <c r="G254" s="33"/>
      <c r="H254" s="33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4:18" ht="15.75">
      <c r="D255" s="30"/>
      <c r="E255" s="33"/>
      <c r="F255" s="31"/>
      <c r="G255" s="33"/>
      <c r="H255" s="33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4:18" ht="15.75">
      <c r="D256" s="30"/>
      <c r="E256" s="33"/>
      <c r="F256" s="31"/>
      <c r="G256" s="33"/>
      <c r="H256" s="33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4:18" ht="15.75">
      <c r="D257" s="30"/>
      <c r="E257" s="33"/>
      <c r="F257" s="31"/>
      <c r="G257" s="33"/>
      <c r="H257" s="33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4:18" ht="15.75">
      <c r="D258" s="30"/>
      <c r="E258" s="33"/>
      <c r="F258" s="31"/>
      <c r="G258" s="33"/>
      <c r="H258" s="33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4:18" ht="15.75">
      <c r="D259" s="30"/>
      <c r="E259" s="33"/>
      <c r="F259" s="31"/>
      <c r="G259" s="33"/>
      <c r="H259" s="33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4:18" ht="15.75">
      <c r="D260" s="30"/>
      <c r="E260" s="33"/>
      <c r="F260" s="31"/>
      <c r="G260" s="33"/>
      <c r="H260" s="33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4:18" ht="15.75">
      <c r="D261" s="30"/>
      <c r="E261" s="33"/>
      <c r="F261" s="31"/>
      <c r="G261" s="33"/>
      <c r="H261" s="33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4:18" ht="15.75">
      <c r="D262" s="30"/>
      <c r="E262" s="33"/>
      <c r="F262" s="31"/>
      <c r="G262" s="33"/>
      <c r="H262" s="33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4:18" ht="15.75">
      <c r="D263" s="30"/>
      <c r="E263" s="33"/>
      <c r="F263" s="31"/>
      <c r="G263" s="33"/>
      <c r="H263" s="33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4:18" ht="15.75">
      <c r="D264" s="30"/>
      <c r="E264" s="33"/>
      <c r="F264" s="31"/>
      <c r="G264" s="33"/>
      <c r="H264" s="33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4:18" ht="15.75">
      <c r="D265" s="30"/>
      <c r="E265" s="33"/>
      <c r="F265" s="31"/>
      <c r="G265" s="33"/>
      <c r="H265" s="33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4:18" ht="15.75">
      <c r="D266" s="30"/>
      <c r="E266" s="33"/>
      <c r="F266" s="31"/>
      <c r="G266" s="33"/>
      <c r="H266" s="33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4:18" ht="15.75">
      <c r="D267" s="30"/>
      <c r="E267" s="33"/>
      <c r="F267" s="31"/>
      <c r="G267" s="33"/>
      <c r="H267" s="33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4:18" ht="15.75">
      <c r="D268" s="30"/>
      <c r="E268" s="33"/>
      <c r="F268" s="31"/>
      <c r="G268" s="33"/>
      <c r="H268" s="33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4:18" ht="15.75">
      <c r="D269" s="30"/>
      <c r="E269" s="35"/>
      <c r="F269" s="31"/>
      <c r="G269" s="33"/>
      <c r="H269" s="33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4:18" ht="15.75">
      <c r="D270" s="30"/>
      <c r="E270" s="35"/>
      <c r="F270" s="31"/>
      <c r="G270" s="33"/>
      <c r="H270" s="33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4:18" ht="15.75">
      <c r="D271" s="30"/>
      <c r="E271" s="35"/>
      <c r="F271" s="31"/>
      <c r="G271" s="33"/>
      <c r="H271" s="33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4:18" ht="15">
      <c r="D272" s="30"/>
      <c r="E272" s="31"/>
      <c r="F272" s="31"/>
      <c r="G272" s="31"/>
      <c r="H272" s="31"/>
      <c r="K272" s="31"/>
      <c r="L272" s="31"/>
      <c r="M272" s="31"/>
      <c r="N272" s="31"/>
      <c r="O272" s="31"/>
      <c r="P272" s="31"/>
      <c r="Q272" s="31"/>
      <c r="R272" s="31"/>
    </row>
  </sheetData>
  <sheetProtection password="885D" sheet="1"/>
  <protectedRanges>
    <protectedRange sqref="D4 D6 D8 Z5 D13:E47 G13:L47 O13:R47" name="Range1"/>
  </protectedRanges>
  <mergeCells count="17">
    <mergeCell ref="Q10:R10"/>
    <mergeCell ref="C10:C11"/>
    <mergeCell ref="G7:N8"/>
    <mergeCell ref="A48:B48"/>
    <mergeCell ref="M11:N11"/>
    <mergeCell ref="O11:P11"/>
    <mergeCell ref="Q11:R11"/>
    <mergeCell ref="D10:F11"/>
    <mergeCell ref="G10:H11"/>
    <mergeCell ref="B10:B11"/>
    <mergeCell ref="A10:A11"/>
    <mergeCell ref="B2:O2"/>
    <mergeCell ref="B3:P3"/>
    <mergeCell ref="I11:J11"/>
    <mergeCell ref="K11:L11"/>
    <mergeCell ref="I10:N10"/>
    <mergeCell ref="O10:P10"/>
  </mergeCells>
  <dataValidations count="7">
    <dataValidation type="decimal" allowBlank="1" showInputMessage="1" showErrorMessage="1" error="Number up to 2 decimal is allowed to enter" sqref="H13:H47">
      <formula1>0</formula1>
      <formula2>999999999</formula2>
    </dataValidation>
    <dataValidation type="list" allowBlank="1" showInputMessage="1" showErrorMessage="1" prompt="Select month" sqref="D9">
      <formula1>banks!$F$1:$F$11</formula1>
    </dataValidation>
    <dataValidation type="list" allowBlank="1" showInputMessage="1" showErrorMessage="1" prompt="Select Year" sqref="D6">
      <formula1>banks!$G$1:$G$6</formula1>
    </dataValidation>
    <dataValidation type="list" showInputMessage="1" showErrorMessage="1" prompt="SELECT BANK NAME" error="Kindly select Bank Name from Drop Down List" sqref="D4">
      <formula1>banks!$A:$A</formula1>
    </dataValidation>
    <dataValidation type="list" allowBlank="1" showInputMessage="1" showErrorMessage="1" prompt="Select month" sqref="D8">
      <formula1>banks!$F$1:$F$4</formula1>
    </dataValidation>
    <dataValidation type="whole" allowBlank="1" showInputMessage="1" showErrorMessage="1" error="Not allowed to enter decimal number and text" sqref="D13:E47 G13:G47 Q13:Q47 I13:I47 K13:K47 O13:O47">
      <formula1>0</formula1>
      <formula2>9999999999</formula2>
    </dataValidation>
    <dataValidation type="decimal" allowBlank="1" showInputMessage="1" showErrorMessage="1" error="Number up to 2 decimal is allowed to enter." sqref="J13:J47 L13:L47 P13:P47 R13:R47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G1" sqref="G1:G6"/>
    </sheetView>
  </sheetViews>
  <sheetFormatPr defaultColWidth="9.140625" defaultRowHeight="15"/>
  <cols>
    <col min="1" max="1" width="43.57421875" style="0" customWidth="1"/>
    <col min="6" max="6" width="13.140625" style="0" customWidth="1"/>
  </cols>
  <sheetData>
    <row r="1" spans="1:7" ht="15">
      <c r="A1" s="1" t="s">
        <v>0</v>
      </c>
      <c r="B1" s="2" t="s">
        <v>1</v>
      </c>
      <c r="F1" t="s">
        <v>183</v>
      </c>
      <c r="G1">
        <v>2013</v>
      </c>
    </row>
    <row r="2" spans="1:7" ht="15">
      <c r="A2" s="3" t="s">
        <v>2</v>
      </c>
      <c r="B2" s="4" t="s">
        <v>3</v>
      </c>
      <c r="F2" t="s">
        <v>184</v>
      </c>
      <c r="G2">
        <v>2014</v>
      </c>
    </row>
    <row r="3" spans="1:7" ht="15">
      <c r="A3" s="3" t="s">
        <v>4</v>
      </c>
      <c r="B3" s="4" t="s">
        <v>5</v>
      </c>
      <c r="F3" t="s">
        <v>185</v>
      </c>
      <c r="G3">
        <v>2015</v>
      </c>
    </row>
    <row r="4" spans="1:7" ht="15">
      <c r="A4" s="3" t="s">
        <v>6</v>
      </c>
      <c r="B4" s="4" t="s">
        <v>7</v>
      </c>
      <c r="F4" t="s">
        <v>186</v>
      </c>
      <c r="G4">
        <v>2016</v>
      </c>
    </row>
    <row r="5" spans="1:7" ht="15">
      <c r="A5" s="3" t="s">
        <v>8</v>
      </c>
      <c r="B5" s="4" t="s">
        <v>9</v>
      </c>
      <c r="G5">
        <v>2017</v>
      </c>
    </row>
    <row r="6" spans="1:7" ht="15">
      <c r="A6" s="3" t="s">
        <v>10</v>
      </c>
      <c r="B6" s="4" t="s">
        <v>11</v>
      </c>
      <c r="G6">
        <v>2018</v>
      </c>
    </row>
    <row r="7" spans="1:2" ht="15">
      <c r="A7" s="3" t="s">
        <v>187</v>
      </c>
      <c r="B7" s="4" t="s">
        <v>188</v>
      </c>
    </row>
    <row r="8" spans="1:2" ht="15">
      <c r="A8" s="3" t="s">
        <v>12</v>
      </c>
      <c r="B8" s="4" t="s">
        <v>13</v>
      </c>
    </row>
    <row r="9" spans="1:2" ht="15">
      <c r="A9" s="3" t="s">
        <v>14</v>
      </c>
      <c r="B9" s="4" t="s">
        <v>15</v>
      </c>
    </row>
    <row r="10" spans="1:2" ht="15">
      <c r="A10" s="3" t="s">
        <v>16</v>
      </c>
      <c r="B10" s="4" t="s">
        <v>17</v>
      </c>
    </row>
    <row r="11" spans="1:2" ht="15">
      <c r="A11" s="3" t="s">
        <v>18</v>
      </c>
      <c r="B11" s="4" t="s">
        <v>19</v>
      </c>
    </row>
    <row r="12" spans="1:2" ht="15">
      <c r="A12" s="3" t="s">
        <v>20</v>
      </c>
      <c r="B12" s="4" t="s">
        <v>21</v>
      </c>
    </row>
    <row r="13" spans="1:2" ht="15">
      <c r="A13" s="3" t="s">
        <v>22</v>
      </c>
      <c r="B13" s="4" t="s">
        <v>23</v>
      </c>
    </row>
    <row r="14" spans="1:2" ht="15">
      <c r="A14" s="3" t="s">
        <v>24</v>
      </c>
      <c r="B14" s="4" t="s">
        <v>25</v>
      </c>
    </row>
    <row r="15" spans="1:2" ht="15">
      <c r="A15" s="3" t="s">
        <v>26</v>
      </c>
      <c r="B15" s="4" t="s">
        <v>27</v>
      </c>
    </row>
    <row r="16" spans="1:2" ht="15">
      <c r="A16" s="3" t="s">
        <v>28</v>
      </c>
      <c r="B16" s="4" t="s">
        <v>29</v>
      </c>
    </row>
    <row r="17" spans="1:2" ht="15">
      <c r="A17" s="3" t="s">
        <v>30</v>
      </c>
      <c r="B17" s="4" t="s">
        <v>31</v>
      </c>
    </row>
    <row r="18" spans="1:2" ht="15">
      <c r="A18" s="3" t="s">
        <v>32</v>
      </c>
      <c r="B18" s="4" t="s">
        <v>33</v>
      </c>
    </row>
    <row r="19" spans="1:2" ht="15">
      <c r="A19" s="3" t="s">
        <v>36</v>
      </c>
      <c r="B19" s="4" t="s">
        <v>37</v>
      </c>
    </row>
    <row r="20" spans="1:2" ht="15">
      <c r="A20" s="3" t="s">
        <v>38</v>
      </c>
      <c r="B20" s="4" t="s">
        <v>39</v>
      </c>
    </row>
    <row r="21" spans="1:2" ht="15">
      <c r="A21" s="3" t="s">
        <v>40</v>
      </c>
      <c r="B21" s="4" t="s">
        <v>41</v>
      </c>
    </row>
    <row r="22" spans="1:2" ht="15">
      <c r="A22" s="3" t="s">
        <v>42</v>
      </c>
      <c r="B22" s="4" t="s">
        <v>43</v>
      </c>
    </row>
    <row r="23" spans="1:2" ht="15">
      <c r="A23" s="3" t="s">
        <v>44</v>
      </c>
      <c r="B23" s="4" t="s">
        <v>45</v>
      </c>
    </row>
    <row r="24" spans="1:2" ht="15">
      <c r="A24" s="3" t="s">
        <v>46</v>
      </c>
      <c r="B24" s="4" t="s">
        <v>47</v>
      </c>
    </row>
    <row r="25" spans="1:2" ht="15">
      <c r="A25" s="3" t="s">
        <v>48</v>
      </c>
      <c r="B25" s="4" t="s">
        <v>49</v>
      </c>
    </row>
    <row r="26" spans="1:2" ht="15">
      <c r="A26" s="3" t="s">
        <v>50</v>
      </c>
      <c r="B26" s="4" t="s">
        <v>51</v>
      </c>
    </row>
    <row r="27" spans="1:2" ht="15">
      <c r="A27" s="3" t="s">
        <v>34</v>
      </c>
      <c r="B27" s="4" t="s">
        <v>35</v>
      </c>
    </row>
    <row r="28" spans="1:2" ht="15">
      <c r="A28" s="3" t="s">
        <v>189</v>
      </c>
      <c r="B28" s="4" t="s">
        <v>190</v>
      </c>
    </row>
    <row r="29" spans="1:2" ht="15">
      <c r="A29" s="3" t="s">
        <v>52</v>
      </c>
      <c r="B29" s="4" t="s">
        <v>53</v>
      </c>
    </row>
    <row r="30" spans="1:2" ht="15">
      <c r="A30" s="3" t="s">
        <v>54</v>
      </c>
      <c r="B30" s="4" t="s">
        <v>55</v>
      </c>
    </row>
    <row r="31" spans="1:2" ht="15">
      <c r="A31" s="3" t="s">
        <v>56</v>
      </c>
      <c r="B31" s="4" t="s">
        <v>57</v>
      </c>
    </row>
    <row r="32" spans="1:2" ht="15">
      <c r="A32" s="3" t="s">
        <v>58</v>
      </c>
      <c r="B32" s="4" t="s">
        <v>59</v>
      </c>
    </row>
    <row r="33" spans="1:2" ht="15">
      <c r="A33" s="3" t="s">
        <v>60</v>
      </c>
      <c r="B33" s="4" t="s">
        <v>61</v>
      </c>
    </row>
    <row r="34" spans="1:2" ht="15">
      <c r="A34" s="3" t="s">
        <v>62</v>
      </c>
      <c r="B34" s="4" t="s">
        <v>63</v>
      </c>
    </row>
    <row r="35" spans="1:2" ht="15">
      <c r="A35" s="3" t="s">
        <v>64</v>
      </c>
      <c r="B35" s="4" t="s">
        <v>65</v>
      </c>
    </row>
    <row r="36" spans="1:2" ht="15">
      <c r="A36" s="3" t="s">
        <v>66</v>
      </c>
      <c r="B36" s="4" t="s">
        <v>67</v>
      </c>
    </row>
    <row r="37" spans="1:2" ht="15">
      <c r="A37" s="3" t="s">
        <v>68</v>
      </c>
      <c r="B37" s="4" t="s">
        <v>69</v>
      </c>
    </row>
    <row r="38" spans="1:2" ht="15">
      <c r="A38" s="3" t="s">
        <v>70</v>
      </c>
      <c r="B38" s="4" t="s">
        <v>71</v>
      </c>
    </row>
    <row r="39" spans="1:2" ht="15">
      <c r="A39" s="3" t="s">
        <v>72</v>
      </c>
      <c r="B39" s="4" t="s">
        <v>73</v>
      </c>
    </row>
    <row r="40" spans="1:2" ht="15">
      <c r="A40" s="3" t="s">
        <v>74</v>
      </c>
      <c r="B40" s="4" t="s">
        <v>75</v>
      </c>
    </row>
    <row r="41" spans="1:2" ht="15">
      <c r="A41" s="3" t="s">
        <v>76</v>
      </c>
      <c r="B41" s="4" t="s">
        <v>77</v>
      </c>
    </row>
    <row r="42" spans="1:2" ht="15">
      <c r="A42" s="3" t="s">
        <v>191</v>
      </c>
      <c r="B42" s="4" t="s">
        <v>192</v>
      </c>
    </row>
    <row r="43" spans="1:2" ht="15">
      <c r="A43" s="3" t="s">
        <v>78</v>
      </c>
      <c r="B43" s="4" t="s">
        <v>79</v>
      </c>
    </row>
    <row r="44" spans="1:2" ht="15">
      <c r="A44" s="3" t="s">
        <v>80</v>
      </c>
      <c r="B44" s="4" t="s">
        <v>81</v>
      </c>
    </row>
    <row r="45" spans="1:2" ht="15">
      <c r="A45" s="3" t="s">
        <v>82</v>
      </c>
      <c r="B45" s="4" t="s">
        <v>83</v>
      </c>
    </row>
    <row r="46" spans="1:2" ht="15">
      <c r="A46" s="3" t="s">
        <v>84</v>
      </c>
      <c r="B46" s="4" t="s">
        <v>85</v>
      </c>
    </row>
    <row r="47" spans="1:2" ht="15">
      <c r="A47" s="3" t="s">
        <v>86</v>
      </c>
      <c r="B47" s="4" t="s">
        <v>87</v>
      </c>
    </row>
    <row r="48" spans="1:2" ht="15">
      <c r="A48" s="3" t="s">
        <v>88</v>
      </c>
      <c r="B48" s="4" t="s">
        <v>89</v>
      </c>
    </row>
    <row r="49" spans="1:2" ht="15">
      <c r="A49" s="3" t="s">
        <v>90</v>
      </c>
      <c r="B49" s="4" t="s">
        <v>91</v>
      </c>
    </row>
    <row r="50" spans="1:2" ht="15">
      <c r="A50" s="3" t="s">
        <v>92</v>
      </c>
      <c r="B50" s="4" t="s">
        <v>93</v>
      </c>
    </row>
    <row r="51" spans="1:2" ht="15">
      <c r="A51" s="3" t="s">
        <v>94</v>
      </c>
      <c r="B51" s="4" t="s">
        <v>95</v>
      </c>
    </row>
    <row r="52" spans="1:2" ht="15">
      <c r="A52" s="3" t="s">
        <v>96</v>
      </c>
      <c r="B52" s="4" t="s">
        <v>97</v>
      </c>
    </row>
    <row r="53" spans="1:2" ht="15">
      <c r="A53" s="3" t="s">
        <v>98</v>
      </c>
      <c r="B53" s="4" t="s">
        <v>99</v>
      </c>
    </row>
    <row r="54" spans="1:2" ht="15">
      <c r="A54" s="3" t="s">
        <v>100</v>
      </c>
      <c r="B54" s="4" t="s">
        <v>101</v>
      </c>
    </row>
    <row r="55" spans="1:2" ht="15">
      <c r="A55" s="3" t="s">
        <v>193</v>
      </c>
      <c r="B55" s="4" t="s">
        <v>194</v>
      </c>
    </row>
    <row r="56" spans="1:2" ht="15">
      <c r="A56" s="3" t="s">
        <v>102</v>
      </c>
      <c r="B56" s="4" t="s">
        <v>103</v>
      </c>
    </row>
    <row r="57" spans="1:2" ht="15">
      <c r="A57" s="3" t="s">
        <v>104</v>
      </c>
      <c r="B57" s="4" t="s">
        <v>105</v>
      </c>
    </row>
    <row r="58" spans="1:2" ht="15">
      <c r="A58" s="3" t="s">
        <v>106</v>
      </c>
      <c r="B58" s="4" t="s">
        <v>107</v>
      </c>
    </row>
    <row r="59" spans="1:2" ht="15">
      <c r="A59" s="3" t="s">
        <v>108</v>
      </c>
      <c r="B59" s="4" t="s">
        <v>109</v>
      </c>
    </row>
    <row r="60" spans="1:2" ht="15">
      <c r="A60" s="3" t="s">
        <v>195</v>
      </c>
      <c r="B60" s="4" t="s">
        <v>196</v>
      </c>
    </row>
    <row r="61" spans="1:2" ht="15">
      <c r="A61" s="3" t="s">
        <v>110</v>
      </c>
      <c r="B61" s="4" t="s">
        <v>111</v>
      </c>
    </row>
    <row r="62" spans="1:2" ht="15">
      <c r="A62" s="3" t="s">
        <v>197</v>
      </c>
      <c r="B62" s="4" t="s">
        <v>198</v>
      </c>
    </row>
    <row r="63" spans="1:2" ht="15">
      <c r="A63" s="3" t="s">
        <v>112</v>
      </c>
      <c r="B63" s="4" t="s">
        <v>113</v>
      </c>
    </row>
    <row r="64" spans="1:2" ht="15">
      <c r="A64" s="3" t="s">
        <v>114</v>
      </c>
      <c r="B64" s="4" t="s">
        <v>115</v>
      </c>
    </row>
    <row r="65" spans="1:2" ht="15">
      <c r="A65" s="3" t="s">
        <v>116</v>
      </c>
      <c r="B65" s="4" t="s">
        <v>117</v>
      </c>
    </row>
    <row r="66" spans="1:2" ht="15">
      <c r="A66" s="3" t="s">
        <v>118</v>
      </c>
      <c r="B66" s="4" t="s">
        <v>119</v>
      </c>
    </row>
    <row r="67" spans="1:2" ht="15">
      <c r="A67" s="3" t="s">
        <v>120</v>
      </c>
      <c r="B67" s="4" t="s">
        <v>121</v>
      </c>
    </row>
    <row r="68" spans="1:2" ht="15">
      <c r="A68" s="3" t="s">
        <v>122</v>
      </c>
      <c r="B68" s="4" t="s">
        <v>123</v>
      </c>
    </row>
    <row r="69" spans="1:2" ht="15">
      <c r="A69" s="3" t="s">
        <v>124</v>
      </c>
      <c r="B69" s="4" t="s">
        <v>125</v>
      </c>
    </row>
    <row r="70" spans="1:2" ht="15">
      <c r="A70" s="3" t="s">
        <v>126</v>
      </c>
      <c r="B70" s="4" t="s">
        <v>127</v>
      </c>
    </row>
    <row r="71" spans="1:2" ht="15">
      <c r="A71" s="3" t="s">
        <v>128</v>
      </c>
      <c r="B71" s="4" t="s">
        <v>129</v>
      </c>
    </row>
    <row r="72" spans="1:2" ht="15">
      <c r="A72" s="3" t="s">
        <v>130</v>
      </c>
      <c r="B72" s="4" t="s">
        <v>131</v>
      </c>
    </row>
    <row r="73" spans="1:2" ht="15">
      <c r="A73" s="3" t="s">
        <v>132</v>
      </c>
      <c r="B73" s="4" t="s">
        <v>133</v>
      </c>
    </row>
    <row r="74" spans="1:2" ht="15">
      <c r="A74" s="3" t="s">
        <v>134</v>
      </c>
      <c r="B74" s="4" t="s">
        <v>135</v>
      </c>
    </row>
    <row r="75" spans="1:2" ht="15">
      <c r="A75" s="3" t="s">
        <v>136</v>
      </c>
      <c r="B75" s="4" t="s">
        <v>137</v>
      </c>
    </row>
    <row r="76" spans="1:2" ht="15">
      <c r="A76" s="3" t="s">
        <v>199</v>
      </c>
      <c r="B76" s="4" t="s">
        <v>200</v>
      </c>
    </row>
    <row r="77" spans="1:2" ht="15">
      <c r="A77" s="3" t="s">
        <v>138</v>
      </c>
      <c r="B77" s="4" t="s">
        <v>139</v>
      </c>
    </row>
    <row r="78" spans="1:2" ht="15">
      <c r="A78" s="3" t="s">
        <v>140</v>
      </c>
      <c r="B78" s="4" t="s">
        <v>141</v>
      </c>
    </row>
    <row r="79" spans="1:2" ht="15">
      <c r="A79" s="3" t="s">
        <v>142</v>
      </c>
      <c r="B79" s="4" t="s">
        <v>143</v>
      </c>
    </row>
    <row r="80" spans="1:2" ht="15">
      <c r="A80" s="3" t="s">
        <v>144</v>
      </c>
      <c r="B80" s="4" t="s">
        <v>145</v>
      </c>
    </row>
    <row r="81" spans="1:2" ht="15">
      <c r="A81" s="5" t="s">
        <v>146</v>
      </c>
      <c r="B81" s="6" t="s">
        <v>147</v>
      </c>
    </row>
    <row r="82" spans="1:2" ht="15">
      <c r="A82" s="7" t="s">
        <v>148</v>
      </c>
      <c r="B82" s="7" t="s">
        <v>149</v>
      </c>
    </row>
    <row r="83" spans="1:2" ht="15">
      <c r="A83" t="s">
        <v>150</v>
      </c>
      <c r="B83" t="s">
        <v>151</v>
      </c>
    </row>
    <row r="84" spans="1:2" ht="15">
      <c r="A84" t="s">
        <v>152</v>
      </c>
      <c r="B84" t="s">
        <v>153</v>
      </c>
    </row>
    <row r="85" spans="1:2" ht="15">
      <c r="A85" t="s">
        <v>154</v>
      </c>
      <c r="B85" t="s">
        <v>155</v>
      </c>
    </row>
    <row r="86" spans="1:2" ht="15">
      <c r="A86" t="s">
        <v>156</v>
      </c>
      <c r="B86" t="s">
        <v>157</v>
      </c>
    </row>
    <row r="87" spans="1:2" ht="15">
      <c r="A87" t="s">
        <v>158</v>
      </c>
      <c r="B87" t="s">
        <v>159</v>
      </c>
    </row>
    <row r="88" spans="1:2" ht="15">
      <c r="A88" t="s">
        <v>201</v>
      </c>
      <c r="B88" t="s">
        <v>202</v>
      </c>
    </row>
    <row r="89" spans="1:2" ht="15">
      <c r="A89" t="s">
        <v>203</v>
      </c>
      <c r="B89" t="s">
        <v>204</v>
      </c>
    </row>
    <row r="90" spans="1:2" ht="15">
      <c r="A90" t="s">
        <v>160</v>
      </c>
      <c r="B9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</dc:creator>
  <cp:keywords/>
  <dc:description/>
  <cp:lastModifiedBy>pvpatwardhan</cp:lastModifiedBy>
  <dcterms:created xsi:type="dcterms:W3CDTF">2011-09-29T07:32:41Z</dcterms:created>
  <dcterms:modified xsi:type="dcterms:W3CDTF">2013-09-20T10:53:04Z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