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Press Release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M6" i="1"/>
  <c r="K6" i="1"/>
  <c r="I6" i="1"/>
  <c r="G6" i="1"/>
</calcChain>
</file>

<file path=xl/sharedStrings.xml><?xml version="1.0" encoding="utf-8"?>
<sst xmlns="http://schemas.openxmlformats.org/spreadsheetml/2006/main" count="43" uniqueCount="29">
  <si>
    <t>Statement on Money Supply</t>
  </si>
  <si>
    <r>
      <t>(</t>
    </r>
    <r>
      <rPr>
        <sz val="12"/>
        <color theme="1"/>
        <rFont val="Rup"/>
      </rPr>
      <t>₹</t>
    </r>
    <r>
      <rPr>
        <sz val="12"/>
        <color indexed="8"/>
        <rFont val="Times New Roman"/>
        <family val="1"/>
      </rPr>
      <t xml:space="preserve"> billion)</t>
    </r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</si>
  <si>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</si>
  <si>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</si>
  <si>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</si>
  <si>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</si>
  <si>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</si>
  <si>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</si>
  <si>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</si>
  <si>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</si>
  <si>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</si>
  <si>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</si>
  <si>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</si>
  <si>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</si>
  <si>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</si>
  <si>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</si>
  <si>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</si>
  <si>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</si>
  <si>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</si>
  <si>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</si>
  <si>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</si>
  <si>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</si>
  <si>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</si>
  <si>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</si>
  <si>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>-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</si>
  <si>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</si>
  <si>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</si>
  <si>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</si>
  <si>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r>
      <t xml:space="preserve">             2.</t>
    </r>
    <r>
      <rPr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</si>
</sst>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[$-409]mmmm\ d\,\ yyyy;@"/>
    <numFmt numFmtId="166" formatCode="mmm\ dd"/>
    <numFmt numFmtId="167" formatCode="0.0"/>
  </numFmts>
  <fonts count="11">
    <font>
      <sz val="12"/>
      <name val="Arial"/>
    </font>
    <font>
      <b/>
      <sz val="12.5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Rup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4">
    <xf numFmtId="164" fontId="0" fillId="0" borderId="0" xfId="0"/>
    <xf numFmtId="164" fontId="2" fillId="2" borderId="0" xfId="0" applyFont="1" applyFill="1"/>
    <xf numFmtId="164" fontId="0" fillId="2" borderId="0" xfId="0" applyFill="1"/>
    <xf numFmtId="0" fontId="8" fillId="2" borderId="0" xfId="0" applyNumberFormat="1" applyFont="1" applyFill="1" applyAlignment="1">
      <alignment horizontal="left" vertical="center"/>
    </xf>
    <xf numFmtId="0" fontId="9" fillId="2" borderId="0" xfId="0" applyNumberFormat="1" applyFont="1" applyFill="1" applyAlignment="1">
      <alignment horizontal="left" vertical="center"/>
    </xf>
    <xf numFmtId="0" fontId="6" fillId="2" borderId="0" xfId="0" applyNumberFormat="1" applyFont="1" applyFill="1" applyAlignment="1">
      <alignment horizontal="left" vertical="center"/>
    </xf>
    <xf numFmtId="0" fontId="6" fillId="2" borderId="0" xfId="0" quotePrefix="1" applyNumberFormat="1" applyFont="1" applyFill="1" applyAlignment="1">
      <alignment horizontal="left" vertical="center"/>
    </xf>
    <xf numFmtId="0" fontId="6" fillId="2" borderId="0" xfId="0" applyNumberFormat="1" applyFont="1" applyFill="1" applyAlignment="1">
      <alignment vertical="center"/>
    </xf>
    <xf numFmtId="164" fontId="6" fillId="2" borderId="0" xfId="0" applyFont="1" applyFill="1" applyProtection="1"/>
    <xf numFmtId="164" fontId="6" fillId="2" borderId="0" xfId="0" applyFont="1" applyFill="1" applyAlignment="1">
      <alignment horizontal="left" wrapText="1"/>
    </xf>
    <xf numFmtId="164" fontId="6" fillId="2" borderId="0" xfId="0" applyNumberFormat="1" applyFont="1" applyFill="1" applyAlignment="1">
      <alignment wrapText="1"/>
    </xf>
    <xf numFmtId="167" fontId="2" fillId="2" borderId="0" xfId="0" applyNumberFormat="1" applyFont="1" applyFill="1"/>
    <xf numFmtId="164" fontId="2" fillId="2" borderId="7" xfId="0" applyFont="1" applyFill="1" applyBorder="1"/>
    <xf numFmtId="167" fontId="5" fillId="2" borderId="7" xfId="0" applyNumberFormat="1" applyFont="1" applyFill="1" applyBorder="1" applyAlignment="1" applyProtection="1">
      <alignment horizontal="left" vertical="center"/>
      <protection locked="0"/>
    </xf>
    <xf numFmtId="167" fontId="5" fillId="2" borderId="7" xfId="0" applyNumberFormat="1" applyFont="1" applyFill="1" applyBorder="1" applyAlignment="1" applyProtection="1">
      <alignment vertical="center"/>
      <protection locked="0"/>
    </xf>
    <xf numFmtId="167" fontId="6" fillId="2" borderId="7" xfId="0" applyNumberFormat="1" applyFont="1" applyFill="1" applyBorder="1" applyAlignment="1" applyProtection="1">
      <alignment vertical="center"/>
      <protection locked="0"/>
    </xf>
    <xf numFmtId="167" fontId="7" fillId="2" borderId="7" xfId="0" applyNumberFormat="1" applyFont="1" applyFill="1" applyBorder="1" applyAlignment="1" applyProtection="1">
      <alignment vertical="center"/>
      <protection locked="0"/>
    </xf>
    <xf numFmtId="167" fontId="7" fillId="2" borderId="7" xfId="0" applyNumberFormat="1" applyFont="1" applyFill="1" applyBorder="1" applyAlignment="1" applyProtection="1">
      <alignment vertical="center"/>
    </xf>
    <xf numFmtId="167" fontId="6" fillId="2" borderId="7" xfId="0" applyNumberFormat="1" applyFont="1" applyFill="1" applyBorder="1" applyAlignment="1" applyProtection="1">
      <alignment horizontal="right" vertical="center"/>
      <protection locked="0"/>
    </xf>
    <xf numFmtId="167" fontId="6" fillId="2" borderId="7" xfId="0" quotePrefix="1" applyNumberFormat="1" applyFont="1" applyFill="1" applyBorder="1" applyAlignment="1" applyProtection="1">
      <alignment horizontal="right" vertical="center"/>
      <protection locked="0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6" fontId="5" fillId="2" borderId="7" xfId="0" applyNumberFormat="1" applyFont="1" applyFill="1" applyBorder="1" applyAlignment="1" applyProtection="1">
      <alignment horizontal="center"/>
    </xf>
    <xf numFmtId="0" fontId="6" fillId="2" borderId="7" xfId="0" applyNumberFormat="1" applyFont="1" applyFill="1" applyBorder="1" applyAlignment="1" applyProtection="1">
      <alignment horizontal="center" vertical="center"/>
      <protection locked="0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Font="1" applyFill="1" applyAlignment="1">
      <alignment horizontal="left" wrapText="1"/>
    </xf>
    <xf numFmtId="164" fontId="1" fillId="2" borderId="7" xfId="0" applyFont="1" applyFill="1" applyBorder="1" applyAlignment="1">
      <alignment horizontal="center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Font="1" applyFill="1" applyBorder="1" applyAlignment="1">
      <alignment horizontal="right"/>
    </xf>
    <xf numFmtId="164" fontId="2" fillId="2" borderId="2" xfId="0" applyFont="1" applyFill="1" applyBorder="1" applyAlignment="1">
      <alignment horizontal="right"/>
    </xf>
    <xf numFmtId="164" fontId="2" fillId="2" borderId="3" xfId="0" applyFont="1" applyFill="1" applyBorder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5" xfId="0" applyNumberFormat="1" applyFont="1" applyFill="1" applyBorder="1" applyAlignment="1" applyProtection="1">
      <alignment horizontal="center" vertical="center"/>
      <protection locked="0"/>
    </xf>
    <xf numFmtId="165" fontId="5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raul\Desktop\MS%2013.10.2017\MSCOMP%20Oct%2013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DBOD"/>
      <sheetName val="DCBR"/>
      <sheetName val="DCBS"/>
      <sheetName val="compilation"/>
      <sheetName val="review"/>
      <sheetName val="YoY charts"/>
      <sheetName val="FY Charts"/>
      <sheetName val="new-wfcr-slide"/>
      <sheetName val="ms 31.3 review"/>
      <sheetName val="Press Release"/>
      <sheetName val="wss fields"/>
      <sheetName val="IMIS"/>
      <sheetName val="SDDS"/>
    </sheetNames>
    <sheetDataSet>
      <sheetData sheetId="0"/>
      <sheetData sheetId="1"/>
      <sheetData sheetId="2"/>
      <sheetData sheetId="3"/>
      <sheetData sheetId="4"/>
      <sheetData sheetId="5"/>
      <sheetData sheetId="6">
        <row r="84">
          <cell r="K84" t="str">
            <v>2016-17</v>
          </cell>
          <cell r="M84" t="str">
            <v>2017-18</v>
          </cell>
          <cell r="O84">
            <v>42657</v>
          </cell>
          <cell r="Q84">
            <v>43021</v>
          </cell>
        </row>
        <row r="86">
          <cell r="F86">
            <v>42825</v>
          </cell>
          <cell r="H86">
            <v>43021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1"/>
  <sheetViews>
    <sheetView tabSelected="1" zoomScale="78" zoomScaleNormal="78" workbookViewId="0">
      <selection activeCell="A2" sqref="A2"/>
    </sheetView>
  </sheetViews>
  <sheetFormatPr defaultRowHeight="15"/>
  <cols>
    <col min="1" max="1" width="2.44140625" style="2" customWidth="1"/>
    <col min="2" max="2" width="40.109375" style="2" customWidth="1"/>
    <col min="3" max="3" width="10.6640625" style="2" customWidth="1"/>
    <col min="4" max="4" width="10.44140625" style="2" customWidth="1"/>
    <col min="5" max="11" width="8.88671875" style="2"/>
    <col min="12" max="12" width="8.21875" style="2" customWidth="1"/>
    <col min="13" max="14" width="8.5546875" style="2" customWidth="1"/>
    <col min="15" max="16384" width="8.88671875" style="2"/>
  </cols>
  <sheetData>
    <row r="2" spans="2:15" ht="16.5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"/>
    </row>
    <row r="3" spans="2:15" ht="15.75">
      <c r="B3" s="28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  <c r="O3" s="1"/>
    </row>
    <row r="4" spans="2:15" ht="15.75">
      <c r="B4" s="31" t="s">
        <v>7</v>
      </c>
      <c r="C4" s="26" t="s">
        <v>2</v>
      </c>
      <c r="D4" s="26"/>
      <c r="E4" s="26" t="s">
        <v>3</v>
      </c>
      <c r="F4" s="26"/>
      <c r="G4" s="26"/>
      <c r="H4" s="26"/>
      <c r="I4" s="26"/>
      <c r="J4" s="26"/>
      <c r="K4" s="26"/>
      <c r="L4" s="26"/>
      <c r="M4" s="26"/>
      <c r="N4" s="26"/>
      <c r="O4" s="1"/>
    </row>
    <row r="5" spans="2:15" ht="15.75">
      <c r="B5" s="32"/>
      <c r="C5" s="26">
        <v>2017</v>
      </c>
      <c r="D5" s="26">
        <v>2017</v>
      </c>
      <c r="E5" s="27" t="s">
        <v>4</v>
      </c>
      <c r="F5" s="27"/>
      <c r="G5" s="26" t="s">
        <v>5</v>
      </c>
      <c r="H5" s="26"/>
      <c r="I5" s="26"/>
      <c r="J5" s="26"/>
      <c r="K5" s="26" t="s">
        <v>6</v>
      </c>
      <c r="L5" s="26"/>
      <c r="M5" s="26"/>
      <c r="N5" s="26"/>
      <c r="O5" s="1"/>
    </row>
    <row r="6" spans="2:15" ht="15.75">
      <c r="B6" s="32"/>
      <c r="C6" s="26"/>
      <c r="D6" s="26"/>
      <c r="E6" s="27"/>
      <c r="F6" s="27"/>
      <c r="G6" s="26" t="str">
        <f>[1]review!K84</f>
        <v>2016-17</v>
      </c>
      <c r="H6" s="26"/>
      <c r="I6" s="26" t="str">
        <f>[1]review!M84</f>
        <v>2017-18</v>
      </c>
      <c r="J6" s="26"/>
      <c r="K6" s="23">
        <f>[1]review!O84</f>
        <v>42657</v>
      </c>
      <c r="L6" s="23"/>
      <c r="M6" s="23">
        <f>[1]review!Q84</f>
        <v>43021</v>
      </c>
      <c r="N6" s="23"/>
      <c r="O6" s="1"/>
    </row>
    <row r="7" spans="2:15" ht="15.75">
      <c r="B7" s="33"/>
      <c r="C7" s="21">
        <f>[1]review!F86</f>
        <v>42825</v>
      </c>
      <c r="D7" s="21">
        <f>[1]review!H86</f>
        <v>43021</v>
      </c>
      <c r="E7" s="20" t="s">
        <v>8</v>
      </c>
      <c r="F7" s="20" t="s">
        <v>9</v>
      </c>
      <c r="G7" s="20" t="s">
        <v>8</v>
      </c>
      <c r="H7" s="20" t="s">
        <v>9</v>
      </c>
      <c r="I7" s="20" t="s">
        <v>8</v>
      </c>
      <c r="J7" s="20" t="s">
        <v>9</v>
      </c>
      <c r="K7" s="20" t="s">
        <v>8</v>
      </c>
      <c r="L7" s="20" t="s">
        <v>9</v>
      </c>
      <c r="M7" s="20" t="s">
        <v>8</v>
      </c>
      <c r="N7" s="20" t="s">
        <v>9</v>
      </c>
      <c r="O7" s="1"/>
    </row>
    <row r="8" spans="2:15" ht="15.75">
      <c r="B8" s="22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2">
        <v>10</v>
      </c>
      <c r="L8" s="22">
        <v>11</v>
      </c>
      <c r="M8" s="22">
        <v>12</v>
      </c>
      <c r="N8" s="22">
        <v>13</v>
      </c>
      <c r="O8" s="1"/>
    </row>
    <row r="9" spans="2:15" ht="15.75">
      <c r="B9" s="13" t="s">
        <v>10</v>
      </c>
      <c r="C9" s="14">
        <v>128443.85632961197</v>
      </c>
      <c r="D9" s="14">
        <v>131811.91302488628</v>
      </c>
      <c r="E9" s="14">
        <v>-508.38144185999408</v>
      </c>
      <c r="F9" s="14">
        <v>-0.38420519233937817</v>
      </c>
      <c r="G9" s="14">
        <v>7251.6668215053942</v>
      </c>
      <c r="H9" s="14">
        <v>6.2419582350666269</v>
      </c>
      <c r="I9" s="14">
        <v>3368.0566952743102</v>
      </c>
      <c r="J9" s="14">
        <v>2.6222014750407525</v>
      </c>
      <c r="K9" s="14">
        <v>12234.097007619392</v>
      </c>
      <c r="L9" s="14">
        <v>11.002507087090237</v>
      </c>
      <c r="M9" s="14">
        <v>8384.0952518039121</v>
      </c>
      <c r="N9" s="14">
        <v>6.7927112405225962</v>
      </c>
      <c r="O9" s="1"/>
    </row>
    <row r="10" spans="2:15" ht="15.75">
      <c r="B10" s="15"/>
      <c r="C10" s="15"/>
      <c r="D10" s="12"/>
      <c r="E10" s="15"/>
      <c r="F10" s="15"/>
      <c r="G10" s="16"/>
      <c r="H10" s="17"/>
      <c r="I10" s="15"/>
      <c r="J10" s="15"/>
      <c r="K10" s="15"/>
      <c r="L10" s="15"/>
      <c r="M10" s="15"/>
      <c r="N10" s="15"/>
      <c r="O10" s="1"/>
    </row>
    <row r="11" spans="2:15" ht="15.75">
      <c r="B11" s="13" t="s">
        <v>11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"/>
    </row>
    <row r="12" spans="2:15" ht="15.75">
      <c r="B12" s="15" t="s">
        <v>12</v>
      </c>
      <c r="C12" s="15">
        <v>12637.1013467996</v>
      </c>
      <c r="D12" s="15">
        <v>15328.471228067601</v>
      </c>
      <c r="E12" s="15">
        <v>364.31841221000104</v>
      </c>
      <c r="F12" s="15">
        <v>2.4346076700308132</v>
      </c>
      <c r="G12" s="15">
        <v>1021.880594689399</v>
      </c>
      <c r="H12" s="15">
        <v>6.397734290396742</v>
      </c>
      <c r="I12" s="15">
        <v>2691.3698812680013</v>
      </c>
      <c r="J12" s="15">
        <v>21.297367231684046</v>
      </c>
      <c r="K12" s="15">
        <v>2515.6593182974029</v>
      </c>
      <c r="L12" s="15">
        <v>17.374825588141089</v>
      </c>
      <c r="M12" s="15">
        <v>-1665.9482109323999</v>
      </c>
      <c r="N12" s="15">
        <v>-9.802913344066722</v>
      </c>
      <c r="O12" s="1"/>
    </row>
    <row r="13" spans="2:15" ht="15.75">
      <c r="B13" s="15"/>
      <c r="C13" s="15"/>
      <c r="D13" s="15"/>
      <c r="E13" s="15"/>
      <c r="F13" s="15"/>
      <c r="G13" s="16"/>
      <c r="H13" s="17"/>
      <c r="I13" s="15"/>
      <c r="J13" s="15"/>
      <c r="K13" s="15"/>
      <c r="L13" s="15"/>
      <c r="M13" s="15"/>
      <c r="N13" s="15"/>
      <c r="O13" s="1"/>
    </row>
    <row r="14" spans="2:15" ht="15.75">
      <c r="B14" s="15" t="s">
        <v>13</v>
      </c>
      <c r="C14" s="15">
        <v>14106.301443709999</v>
      </c>
      <c r="D14" s="15">
        <v>12600.094435089999</v>
      </c>
      <c r="E14" s="15">
        <v>-992.09503201000189</v>
      </c>
      <c r="F14" s="15">
        <v>-7.2990082606733484</v>
      </c>
      <c r="G14" s="15">
        <v>365.88613699999951</v>
      </c>
      <c r="H14" s="15">
        <v>3.6964403114917133</v>
      </c>
      <c r="I14" s="15">
        <v>-1506.2070086200001</v>
      </c>
      <c r="J14" s="15">
        <v>-10.677547297783132</v>
      </c>
      <c r="K14" s="15">
        <v>1371.5345070000039</v>
      </c>
      <c r="L14" s="15">
        <v>15.423169404767531</v>
      </c>
      <c r="M14" s="15">
        <v>2335.8708120899973</v>
      </c>
      <c r="N14" s="15">
        <v>22.757403753906864</v>
      </c>
      <c r="O14" s="1"/>
    </row>
    <row r="15" spans="2:15" ht="15.75">
      <c r="B15" s="15" t="s">
        <v>14</v>
      </c>
      <c r="C15" s="15">
        <v>101489.54238401999</v>
      </c>
      <c r="D15" s="15">
        <v>103658.43933787999</v>
      </c>
      <c r="E15" s="15">
        <v>151.35517794000043</v>
      </c>
      <c r="F15" s="15">
        <v>0.14622687825513969</v>
      </c>
      <c r="G15" s="15">
        <v>5837.7055830000027</v>
      </c>
      <c r="H15" s="15">
        <v>6.4754917947547437</v>
      </c>
      <c r="I15" s="15">
        <v>2168.8969538599922</v>
      </c>
      <c r="J15" s="15">
        <v>2.137064472764334</v>
      </c>
      <c r="K15" s="15">
        <v>8313.021293999991</v>
      </c>
      <c r="L15" s="15">
        <v>9.4815835898493468</v>
      </c>
      <c r="M15" s="15">
        <v>7669.9657818799897</v>
      </c>
      <c r="N15" s="15">
        <v>7.9905070866715109</v>
      </c>
      <c r="O15" s="1"/>
    </row>
    <row r="16" spans="2:15" ht="15.75">
      <c r="B16" s="15"/>
      <c r="C16" s="15"/>
      <c r="D16" s="15"/>
      <c r="E16" s="15"/>
      <c r="F16" s="15"/>
      <c r="G16" s="16"/>
      <c r="H16" s="17"/>
      <c r="I16" s="15"/>
      <c r="J16" s="15"/>
      <c r="K16" s="15"/>
      <c r="L16" s="15"/>
      <c r="M16" s="15"/>
      <c r="N16" s="15"/>
      <c r="O16" s="1"/>
    </row>
    <row r="17" spans="2:15" ht="15.75">
      <c r="B17" s="15" t="s">
        <v>15</v>
      </c>
      <c r="C17" s="15">
        <v>210.91115508236908</v>
      </c>
      <c r="D17" s="15">
        <v>224.90802384867948</v>
      </c>
      <c r="E17" s="15">
        <v>-31.960000000000491</v>
      </c>
      <c r="F17" s="15">
        <v>-12.442187050431786</v>
      </c>
      <c r="G17" s="15">
        <v>26.19450681599983</v>
      </c>
      <c r="H17" s="15">
        <v>16.953643813980346</v>
      </c>
      <c r="I17" s="15">
        <v>13.996868766310399</v>
      </c>
      <c r="J17" s="15">
        <v>6.6363814473653955</v>
      </c>
      <c r="K17" s="15">
        <v>33.881888322000123</v>
      </c>
      <c r="L17" s="15">
        <v>23.07727662017291</v>
      </c>
      <c r="M17" s="15">
        <v>44.206868766309526</v>
      </c>
      <c r="N17" s="15">
        <v>24.464076472648159</v>
      </c>
      <c r="O17" s="1"/>
    </row>
    <row r="18" spans="2:15" ht="15.75">
      <c r="B18" s="13" t="s">
        <v>16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"/>
    </row>
    <row r="19" spans="2:15" ht="15.75">
      <c r="B19" s="15" t="s">
        <v>17</v>
      </c>
      <c r="C19" s="15">
        <v>38690.932265900003</v>
      </c>
      <c r="D19" s="15">
        <v>41183.885616079991</v>
      </c>
      <c r="E19" s="15">
        <v>300.9830257999929</v>
      </c>
      <c r="F19" s="15">
        <v>0.73620757512347546</v>
      </c>
      <c r="G19" s="15">
        <v>4837.1685079999916</v>
      </c>
      <c r="H19" s="15">
        <v>14.936522771317099</v>
      </c>
      <c r="I19" s="15">
        <v>2492.9533501799888</v>
      </c>
      <c r="J19" s="15">
        <v>6.4432496302942193</v>
      </c>
      <c r="K19" s="15">
        <v>4417.5698209999973</v>
      </c>
      <c r="L19" s="15">
        <v>13.466379680124874</v>
      </c>
      <c r="M19" s="15">
        <v>3961.8804090799968</v>
      </c>
      <c r="N19" s="15">
        <v>10.643919872255896</v>
      </c>
      <c r="O19" s="1"/>
    </row>
    <row r="20" spans="2:15" ht="15.7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"/>
    </row>
    <row r="21" spans="2:15" ht="15.75">
      <c r="B21" s="15" t="s">
        <v>18</v>
      </c>
      <c r="C21" s="15">
        <v>6208.11</v>
      </c>
      <c r="D21" s="15">
        <v>5425.56</v>
      </c>
      <c r="E21" s="15">
        <v>-3.3699999999989814</v>
      </c>
      <c r="F21" s="18" t="s">
        <v>24</v>
      </c>
      <c r="G21" s="18">
        <v>2296.9899999999998</v>
      </c>
      <c r="H21" s="18" t="s">
        <v>24</v>
      </c>
      <c r="I21" s="18">
        <v>-782.54999999999927</v>
      </c>
      <c r="J21" s="18" t="s">
        <v>24</v>
      </c>
      <c r="K21" s="18">
        <v>1928.7400000000007</v>
      </c>
      <c r="L21" s="18" t="s">
        <v>24</v>
      </c>
      <c r="M21" s="18">
        <v>-1121.3800000000001</v>
      </c>
      <c r="N21" s="15"/>
      <c r="O21" s="1"/>
    </row>
    <row r="22" spans="2:15" ht="15.75">
      <c r="B22" s="15" t="s">
        <v>19</v>
      </c>
      <c r="C22" s="15">
        <v>32482.822265900002</v>
      </c>
      <c r="D22" s="15">
        <v>35758.325616079994</v>
      </c>
      <c r="E22" s="15">
        <v>304.35302579999552</v>
      </c>
      <c r="F22" s="15">
        <v>0.85844548174394553</v>
      </c>
      <c r="G22" s="15">
        <v>2540.1785079999936</v>
      </c>
      <c r="H22" s="15">
        <v>9.0285720187040202</v>
      </c>
      <c r="I22" s="15">
        <v>3275.5033501799917</v>
      </c>
      <c r="J22" s="15">
        <v>10.083801596324244</v>
      </c>
      <c r="K22" s="15">
        <v>2488.8298209999957</v>
      </c>
      <c r="L22" s="15">
        <v>8.8299476212995387</v>
      </c>
      <c r="M22" s="15">
        <v>5083.2604090799978</v>
      </c>
      <c r="N22" s="15">
        <v>16.571310850612331</v>
      </c>
      <c r="O22" s="1"/>
    </row>
    <row r="23" spans="2:15" ht="15.7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"/>
    </row>
    <row r="24" spans="2:15" ht="15.75">
      <c r="B24" s="15" t="s">
        <v>20</v>
      </c>
      <c r="C24" s="15">
        <v>84514.305213689993</v>
      </c>
      <c r="D24" s="15">
        <v>84692.111006229999</v>
      </c>
      <c r="E24" s="15">
        <v>-1068.8442174499942</v>
      </c>
      <c r="F24" s="15">
        <v>-1.246306334464508</v>
      </c>
      <c r="G24" s="15">
        <v>939.14451399998507</v>
      </c>
      <c r="H24" s="15">
        <v>1.2035579233976303</v>
      </c>
      <c r="I24" s="15">
        <v>177.80579254000622</v>
      </c>
      <c r="J24" s="15">
        <v>0.21038543958970449</v>
      </c>
      <c r="K24" s="15">
        <v>6039.389445000008</v>
      </c>
      <c r="L24" s="15">
        <v>8.2810268084340795</v>
      </c>
      <c r="M24" s="15">
        <v>5722.2796642300091</v>
      </c>
      <c r="N24" s="15">
        <v>7.2461591559543113</v>
      </c>
      <c r="O24" s="1"/>
    </row>
    <row r="25" spans="2:15" ht="15.7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"/>
    </row>
    <row r="26" spans="2:15" ht="15.75">
      <c r="B26" s="15" t="s">
        <v>21</v>
      </c>
      <c r="C26" s="15">
        <v>72.91</v>
      </c>
      <c r="D26" s="15">
        <v>72.680000000000007</v>
      </c>
      <c r="E26" s="15">
        <v>-1.6799999999999926</v>
      </c>
      <c r="F26" s="15"/>
      <c r="G26" s="15">
        <v>-126.55000000000001</v>
      </c>
      <c r="H26" s="15"/>
      <c r="I26" s="15">
        <v>-0.22999999999998977</v>
      </c>
      <c r="J26" s="15"/>
      <c r="K26" s="15">
        <v>10.880000000000003</v>
      </c>
      <c r="L26" s="15"/>
      <c r="M26" s="15">
        <v>-1.5999999999999943</v>
      </c>
      <c r="N26" s="15"/>
      <c r="O26" s="1"/>
    </row>
    <row r="27" spans="2:15" ht="15.75">
      <c r="B27" s="15" t="s">
        <v>19</v>
      </c>
      <c r="C27" s="15">
        <v>84441.39521368999</v>
      </c>
      <c r="D27" s="15">
        <v>84619.431006230006</v>
      </c>
      <c r="E27" s="15">
        <v>-1067.1642174499866</v>
      </c>
      <c r="F27" s="15">
        <v>-1.2454272627640472</v>
      </c>
      <c r="G27" s="15">
        <v>1065.694513999988</v>
      </c>
      <c r="H27" s="15">
        <v>1.3692618198631898</v>
      </c>
      <c r="I27" s="15">
        <v>178.0357925400167</v>
      </c>
      <c r="J27" s="15">
        <v>0.21083947285507762</v>
      </c>
      <c r="K27" s="15">
        <v>6028.5094450000033</v>
      </c>
      <c r="L27" s="15">
        <v>8.2733006419026918</v>
      </c>
      <c r="M27" s="15">
        <v>5723.8796642300149</v>
      </c>
      <c r="N27" s="15">
        <v>7.2550093977008707</v>
      </c>
      <c r="O27" s="1"/>
    </row>
    <row r="28" spans="2:15" ht="15.7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"/>
    </row>
    <row r="29" spans="2:15" ht="15.75">
      <c r="B29" s="15" t="s">
        <v>22</v>
      </c>
      <c r="C29" s="15">
        <v>25582.31925508237</v>
      </c>
      <c r="D29" s="15">
        <v>27122.081423848686</v>
      </c>
      <c r="E29" s="15">
        <v>-90.69999999999709</v>
      </c>
      <c r="F29" s="15">
        <v>-0.33329926326645026</v>
      </c>
      <c r="G29" s="15">
        <v>934.86980681600107</v>
      </c>
      <c r="H29" s="15">
        <v>3.689708811772626</v>
      </c>
      <c r="I29" s="15">
        <v>1539.7621687663159</v>
      </c>
      <c r="J29" s="15">
        <v>6.0188529171780063</v>
      </c>
      <c r="K29" s="15">
        <v>2133.7473883219973</v>
      </c>
      <c r="L29" s="15">
        <v>8.8396582883669161</v>
      </c>
      <c r="M29" s="15">
        <v>849.98706876631695</v>
      </c>
      <c r="N29" s="15">
        <v>3.2353228382871038</v>
      </c>
      <c r="O29" s="1"/>
    </row>
    <row r="30" spans="2:15" ht="15.7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"/>
    </row>
    <row r="31" spans="2:15" ht="15.75">
      <c r="B31" s="15" t="s">
        <v>23</v>
      </c>
      <c r="C31" s="15">
        <v>250.8547733396</v>
      </c>
      <c r="D31" s="15">
        <v>254.81077182760001</v>
      </c>
      <c r="E31" s="19" t="s">
        <v>24</v>
      </c>
      <c r="F31" s="19" t="s">
        <v>24</v>
      </c>
      <c r="G31" s="15">
        <v>13.677661689399997</v>
      </c>
      <c r="H31" s="15">
        <v>6.2440153777341028</v>
      </c>
      <c r="I31" s="15">
        <v>3.9559984880000059</v>
      </c>
      <c r="J31" s="15">
        <v>1.5770074594691839</v>
      </c>
      <c r="K31" s="15">
        <v>26.238993297400015</v>
      </c>
      <c r="L31" s="15">
        <v>12.707087691809694</v>
      </c>
      <c r="M31" s="15">
        <v>22.080771827599989</v>
      </c>
      <c r="N31" s="15">
        <v>9.4877204604477239</v>
      </c>
      <c r="O31" s="1"/>
    </row>
    <row r="32" spans="2:15" ht="15.7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"/>
    </row>
    <row r="33" spans="2:15" ht="15.75">
      <c r="B33" s="15" t="s">
        <v>25</v>
      </c>
      <c r="C33" s="15">
        <v>20594.555178400013</v>
      </c>
      <c r="D33" s="15">
        <v>21440.975793099991</v>
      </c>
      <c r="E33" s="15">
        <v>-350.179749789997</v>
      </c>
      <c r="F33" s="15">
        <v>-1.6069810942368936</v>
      </c>
      <c r="G33" s="15">
        <v>-526.80633100001432</v>
      </c>
      <c r="H33" s="15">
        <v>-2.6612227702419107</v>
      </c>
      <c r="I33" s="15">
        <v>846.42061469997861</v>
      </c>
      <c r="J33" s="15">
        <v>4.1099242366143542</v>
      </c>
      <c r="K33" s="15">
        <v>382.84864000001107</v>
      </c>
      <c r="L33" s="15">
        <v>2.0271563680824731</v>
      </c>
      <c r="M33" s="15">
        <v>2172.1326621000044</v>
      </c>
      <c r="N33" s="15">
        <v>11.272771527240504</v>
      </c>
      <c r="O33" s="1"/>
    </row>
    <row r="34" spans="2:15" ht="15.7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"/>
    </row>
    <row r="35" spans="2:15" ht="15.75">
      <c r="B35" s="15" t="s">
        <v>26</v>
      </c>
      <c r="C35" s="15">
        <v>8333.4503000000004</v>
      </c>
      <c r="D35" s="15">
        <v>8938.5203000000001</v>
      </c>
      <c r="E35" s="15">
        <v>-116.84000000000015</v>
      </c>
      <c r="F35" s="15">
        <v>-1.2902854897998939</v>
      </c>
      <c r="G35" s="15">
        <v>-433.06999999999607</v>
      </c>
      <c r="H35" s="15">
        <v>-4.5386946222950373</v>
      </c>
      <c r="I35" s="15">
        <v>605.06999999999971</v>
      </c>
      <c r="J35" s="15">
        <v>7.2607380882801884</v>
      </c>
      <c r="K35" s="15">
        <v>247.79000000000633</v>
      </c>
      <c r="L35" s="15">
        <v>2.7964521724238125</v>
      </c>
      <c r="M35" s="15">
        <v>-170.14000000000306</v>
      </c>
      <c r="N35" s="15">
        <v>-1.8678926910909499</v>
      </c>
      <c r="O35" s="1"/>
    </row>
    <row r="36" spans="2:1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</row>
    <row r="37" spans="2:15" ht="15.75">
      <c r="B37" s="4" t="s">
        <v>27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2:15" ht="15.75" customHeight="1">
      <c r="B38" s="4" t="s">
        <v>28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2:15" ht="18.75" customHeight="1">
      <c r="B39" s="8"/>
      <c r="C39" s="5"/>
      <c r="D39" s="5"/>
      <c r="E39" s="5"/>
      <c r="F39" s="5"/>
      <c r="G39" s="5"/>
      <c r="H39" s="5"/>
      <c r="I39" s="8"/>
      <c r="J39" s="9"/>
      <c r="K39" s="9"/>
      <c r="L39" s="9"/>
      <c r="M39" s="9"/>
      <c r="N39" s="5"/>
      <c r="O39" s="10"/>
    </row>
    <row r="40" spans="2:15" ht="15.75" customHeight="1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2:15" ht="15.75">
      <c r="B41" s="1"/>
      <c r="C41" s="1"/>
      <c r="D41" s="1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</sheetData>
  <mergeCells count="15">
    <mergeCell ref="K6:L6"/>
    <mergeCell ref="M6:N6"/>
    <mergeCell ref="B40:O40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B3:N3"/>
    <mergeCell ref="B4:B7"/>
  </mergeCells>
  <pageMargins left="0.25" right="0.25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Press Release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Raul, Priyanka</dc:creator>
  <cp:lastModifiedBy>Manoj Tiwari</cp:lastModifiedBy>
  <cp:lastPrinted>2017-10-25T11:29:39Z</cp:lastPrinted>
  <dcterms:created xsi:type="dcterms:W3CDTF">2017-10-25T05:11:24Z</dcterms:created>
  <dcterms:modified xsi:type="dcterms:W3CDTF">2017-10-25T11:44:13Z</dcterms:modified>
</cp:coreProperties>
</file>