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<sst xmlns="http://schemas.openxmlformats.org/spreadsheetml/2006/main" count="288" uniqueCount="183">
  <si>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</si>
  <si>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</si>
  <si>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</si>
  <si>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</si>
  <si>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</si>
  <si>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</si>
  <si>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</si>
  <si>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</si>
  <si>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</si>
  <si>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</si>
  <si>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</si>
  <si>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</si>
  <si>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</si>
  <si>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</si>
  <si>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</si>
  <si>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</si>
  <si>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</si>
  <si>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</si>
  <si>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</si>
  <si>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</si>
  <si>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</si>
  <si>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</si>
  <si>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</si>
  <si>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</si>
  <si>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</si>
  <si>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</si>
  <si>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</si>
  <si>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</si>
  <si>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</si>
  <si>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</si>
  <si>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</si>
  <si>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</si>
  <si>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</si>
  <si>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</si>
  <si>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</si>
  <si>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</si>
  <si>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</si>
  <si>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</si>
  <si>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</si>
  <si>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</si>
  <si>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</si>
  <si>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</si>
  <si>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</si>
  <si>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</si>
  <si>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</si>
  <si>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</si>
  <si>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</si>
  <si>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</si>
  <si>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</si>
  <si>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</si>
  <si>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</si>
  <si>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</si>
  <si>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</si>
  <si>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</si>
  <si>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</si>
  <si>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</si>
  <si>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</si>
  <si>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</si>
  <si>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</si>
  <si>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</si>
  <si>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</si>
  <si>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</si>
  <si>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</si>
  <si>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</si>
  <si>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</si>
  <si>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</si>
  <si>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</si>
  <si>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</si>
  <si>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</si>
  <si>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</si>
  <si>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</si>
  <si>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</si>
  <si>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</si>
  <si>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</si>
  <si>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</si>
  <si>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</si>
  <si>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</si>
  <si>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</si>
  <si>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</si>
  <si>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</si>
  <si>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</si>
  <si>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</si>
  <si>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</si>
  <si>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</si>
  <si>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</si>
  <si>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</si>
  <si>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</si>
  <si>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</si>
  <si>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</si>
  <si>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</si>
  <si>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</si>
  <si>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</si>
  <si>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</si>
  <si>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</si>
  <si>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</si>
  <si>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</si>
  <si>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</si>
  <si>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</si>
  <si>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</si>
  <si>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</si>
  <si>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</si>
  <si>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</si>
  <si>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</si>
  <si>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</si>
  <si>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</si>
  <si>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</si>
  <si>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</si>
  <si>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</si>
  <si>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</si>
  <si>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</si>
  <si>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</si>
  <si>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</si>
  <si>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</si>
  <si>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</si>
  <si>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</si>
  <si>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</si>
  <si>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</si>
  <si>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</si>
  <si>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</si>
  <si>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</si>
  <si>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</si>
  <si>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</si>
  <si>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</si>
  <si>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</si>
  <si>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</si>
  <si>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</si>
  <si>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</si>
  <si>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</si>
  <si>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</si>
  <si>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</si>
  <si>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</si>
  <si>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</si>
  <si>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</si>
  <si>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</si>
  <si>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</si>
  <si>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</si>
  <si>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</si>
  <si>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</si>
  <si>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</si>
  <si>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</si>
  <si>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</si>
  <si>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</si>
  <si>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</si>
  <si>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</si>
  <si>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</si>
  <si>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</si>
  <si>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</si>
  <si>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</si>
  <si>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</si>
  <si>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</si>
  <si>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</si>
  <si>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</si>
  <si>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</si>
  <si>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</si>
  <si>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</si>
  <si>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</si>
  <si>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</si>
  <si>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</si>
  <si>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</si>
  <si>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</si>
  <si>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</si>
  <si>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</si>
  <si>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</si>
  <si>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</si>
  <si>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</si>
  <si>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</si>
  <si>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</si>
  <si>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</si>
  <si>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</si>
  <si>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</si>
  <si>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</si>
  <si>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</si>
  <si>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</si>
  <si>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</si>
  <si>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</si>
  <si>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</si>
  <si>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Oct.31, 2014</t>
  </si>
  <si>
    <t>Oct.30, 2015</t>
  </si>
  <si>
    <t>Oct.28, 2016</t>
  </si>
  <si>
    <t>Oct.30, 2015 / Oct.31, 2014</t>
  </si>
  <si>
    <t>Oct.28, 2016 / Oct.30, 2015</t>
  </si>
  <si>
    <t>Oct.30, 2015/ Mar.20, 2015</t>
  </si>
  <si>
    <t>Oct.28, 2016/  Mar.18,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</si>
</sst>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" fontId="3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4" fillId="33" borderId="0" xfId="55" applyFont="1" applyFill="1" applyBorder="1" applyAlignment="1" quotePrefix="1">
      <alignment horizontal="left" vertical="top"/>
      <protection/>
    </xf>
    <xf numFmtId="165" fontId="0" fillId="0" borderId="0" xfId="0" applyNumberFormat="1" applyAlignment="1">
      <alignment/>
    </xf>
    <xf numFmtId="164" fontId="40" fillId="0" borderId="11" xfId="0" applyNumberFormat="1" applyFont="1" applyBorder="1" applyAlignment="1">
      <alignment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left"/>
    </xf>
    <xf numFmtId="164" fontId="41" fillId="33" borderId="0" xfId="0" applyNumberFormat="1" applyFont="1" applyFill="1" applyAlignment="1">
      <alignment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4" customWidth="1"/>
    <col min="2" max="2" width="31.140625" style="54" customWidth="1"/>
    <col min="3" max="3" width="13.28125" style="54" customWidth="1"/>
    <col min="4" max="4" width="13.7109375" style="54" customWidth="1"/>
    <col min="5" max="5" width="13.140625" style="54" customWidth="1"/>
    <col min="6" max="6" width="12.00390625" style="54" customWidth="1"/>
    <col min="7" max="7" width="12.28125" style="54" customWidth="1"/>
    <col min="8" max="8" width="13.7109375" style="54" customWidth="1"/>
    <col min="9" max="9" width="13.28125" style="54" customWidth="1"/>
    <col min="10" max="11" width="13.140625" style="54" customWidth="1"/>
    <col min="12" max="12" width="12.421875" style="54" customWidth="1"/>
    <col min="13" max="16384" width="9.140625" style="54" customWidth="1"/>
  </cols>
  <sheetData>
    <row r="1" spans="1:11" ht="15">
      <c r="A1" s="73" t="s">
        <v>173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5" customHeight="1">
      <c r="A3" s="16"/>
      <c r="B3" s="16"/>
      <c r="C3" s="67" t="s">
        <v>1</v>
      </c>
      <c r="D3" s="68"/>
      <c r="E3" s="68"/>
      <c r="F3" s="68"/>
      <c r="G3" s="69"/>
      <c r="H3" s="16"/>
      <c r="I3" s="16"/>
      <c r="J3" s="29"/>
      <c r="K3" s="16"/>
    </row>
    <row r="4" spans="1:11" ht="15" customHeight="1">
      <c r="A4" s="61" t="s">
        <v>2</v>
      </c>
      <c r="B4" s="61" t="s">
        <v>3</v>
      </c>
      <c r="C4" s="70" t="s">
        <v>176</v>
      </c>
      <c r="D4" s="72" t="s">
        <v>90</v>
      </c>
      <c r="E4" s="70" t="s">
        <v>177</v>
      </c>
      <c r="F4" s="72" t="s">
        <v>175</v>
      </c>
      <c r="G4" s="70" t="s">
        <v>178</v>
      </c>
      <c r="H4" s="79" t="s">
        <v>179</v>
      </c>
      <c r="I4" s="79" t="s">
        <v>180</v>
      </c>
      <c r="J4" s="79" t="s">
        <v>181</v>
      </c>
      <c r="K4" s="79" t="s">
        <v>182</v>
      </c>
    </row>
    <row r="5" spans="1:11" ht="16.5" customHeight="1">
      <c r="A5" s="16"/>
      <c r="B5" s="16"/>
      <c r="C5" s="71"/>
      <c r="D5" s="72"/>
      <c r="E5" s="71"/>
      <c r="F5" s="72"/>
      <c r="G5" s="71"/>
      <c r="H5" s="80"/>
      <c r="I5" s="80"/>
      <c r="J5" s="80"/>
      <c r="K5" s="80"/>
    </row>
    <row r="6" spans="1:11" ht="16.5" customHeight="1">
      <c r="A6" s="16"/>
      <c r="B6" s="16"/>
      <c r="C6" s="17"/>
      <c r="D6" s="21"/>
      <c r="E6" s="59"/>
      <c r="F6" s="21"/>
      <c r="G6" s="17"/>
      <c r="H6" s="61" t="s">
        <v>4</v>
      </c>
      <c r="I6" s="61" t="s">
        <v>4</v>
      </c>
      <c r="J6" s="61" t="s">
        <v>4</v>
      </c>
      <c r="K6" s="61" t="s">
        <v>4</v>
      </c>
    </row>
    <row r="7" spans="1:12" ht="15">
      <c r="A7" s="26" t="s">
        <v>5</v>
      </c>
      <c r="B7" s="26" t="s">
        <v>6</v>
      </c>
      <c r="C7" s="30">
        <v>58308.42</v>
      </c>
      <c r="D7" s="35">
        <v>61023.22</v>
      </c>
      <c r="E7" s="30">
        <v>63021.63</v>
      </c>
      <c r="F7" s="35">
        <v>66499.73</v>
      </c>
      <c r="G7" s="49">
        <v>67054.52785023836</v>
      </c>
      <c r="H7" s="27">
        <f aca="true" t="shared" si="0" ref="H7:H46">(E7-C7)/C7*100</f>
        <v>8.083240808102843</v>
      </c>
      <c r="I7" s="27">
        <f aca="true" t="shared" si="1" ref="I7:I46">(G7-E7)/E7*100</f>
        <v>6.399228090797338</v>
      </c>
      <c r="J7" s="27">
        <f aca="true" t="shared" si="2" ref="J7:J46">(E7-D7)/D7*100</f>
        <v>3.2748353823347833</v>
      </c>
      <c r="K7" s="27">
        <f aca="true" t="shared" si="3" ref="K7:K46">(G7-F7)/F7*100</f>
        <v>0.8342858688875324</v>
      </c>
      <c r="L7" s="58"/>
    </row>
    <row r="8" spans="1:12" ht="15">
      <c r="A8" s="26" t="s">
        <v>7</v>
      </c>
      <c r="B8" s="26" t="s">
        <v>8</v>
      </c>
      <c r="C8" s="30">
        <v>983.54</v>
      </c>
      <c r="D8" s="35">
        <v>993.7</v>
      </c>
      <c r="E8" s="30">
        <v>924.33</v>
      </c>
      <c r="F8" s="35">
        <v>1030.7</v>
      </c>
      <c r="G8" s="49">
        <v>815.32</v>
      </c>
      <c r="H8" s="27">
        <f t="shared" si="0"/>
        <v>-6.020090692803539</v>
      </c>
      <c r="I8" s="27">
        <f t="shared" si="1"/>
        <v>-11.793407116506009</v>
      </c>
      <c r="J8" s="27">
        <f t="shared" si="2"/>
        <v>-6.98098017510315</v>
      </c>
      <c r="K8" s="27">
        <f t="shared" si="3"/>
        <v>-20.896478121664884</v>
      </c>
      <c r="L8" s="58"/>
    </row>
    <row r="9" spans="1:12" ht="15">
      <c r="A9" s="26" t="s">
        <v>9</v>
      </c>
      <c r="B9" s="26" t="s">
        <v>10</v>
      </c>
      <c r="C9" s="30">
        <v>57324.88</v>
      </c>
      <c r="D9" s="35">
        <v>60029.52</v>
      </c>
      <c r="E9" s="30">
        <v>62097.31</v>
      </c>
      <c r="F9" s="35">
        <v>65469.03</v>
      </c>
      <c r="G9" s="49">
        <v>66239.20785023835</v>
      </c>
      <c r="H9" s="27">
        <f t="shared" si="0"/>
        <v>8.325233301840319</v>
      </c>
      <c r="I9" s="27">
        <f t="shared" si="1"/>
        <v>6.670011712646416</v>
      </c>
      <c r="J9" s="27">
        <f t="shared" si="2"/>
        <v>3.444621912685627</v>
      </c>
      <c r="K9" s="27">
        <f t="shared" si="3"/>
        <v>1.1764002769528632</v>
      </c>
      <c r="L9" s="58"/>
    </row>
    <row r="10" spans="1:12" ht="15">
      <c r="A10" s="26" t="s">
        <v>11</v>
      </c>
      <c r="B10" s="26" t="s">
        <v>12</v>
      </c>
      <c r="C10" s="30">
        <v>7409.12</v>
      </c>
      <c r="D10" s="35">
        <v>7658.8</v>
      </c>
      <c r="E10" s="30">
        <v>8231.79</v>
      </c>
      <c r="F10" s="35">
        <v>8829.42</v>
      </c>
      <c r="G10" s="49">
        <v>9302.35</v>
      </c>
      <c r="H10" s="27">
        <f t="shared" si="0"/>
        <v>11.103477875915102</v>
      </c>
      <c r="I10" s="27">
        <f t="shared" si="1"/>
        <v>13.005190851564477</v>
      </c>
      <c r="J10" s="27">
        <f t="shared" si="2"/>
        <v>7.481459236433915</v>
      </c>
      <c r="K10" s="27">
        <f t="shared" si="3"/>
        <v>5.356297469142937</v>
      </c>
      <c r="L10" s="58"/>
    </row>
    <row r="11" spans="1:12" ht="15">
      <c r="A11" s="26" t="s">
        <v>13</v>
      </c>
      <c r="B11" s="26" t="s">
        <v>14</v>
      </c>
      <c r="C11" s="30">
        <v>25348.2</v>
      </c>
      <c r="D11" s="35">
        <v>26576.27</v>
      </c>
      <c r="E11" s="30">
        <v>26506.2</v>
      </c>
      <c r="F11" s="35">
        <v>27306.77</v>
      </c>
      <c r="G11" s="49">
        <v>26046.75762455875</v>
      </c>
      <c r="H11" s="27">
        <f t="shared" si="0"/>
        <v>4.56837171870192</v>
      </c>
      <c r="I11" s="27">
        <f t="shared" si="1"/>
        <v>-1.733339277004056</v>
      </c>
      <c r="J11" s="27">
        <f t="shared" si="2"/>
        <v>-0.2636562617703677</v>
      </c>
      <c r="K11" s="27">
        <f t="shared" si="3"/>
        <v>-4.614285671433307</v>
      </c>
      <c r="L11" s="58"/>
    </row>
    <row r="12" spans="1:12" ht="15">
      <c r="A12" s="15" t="s">
        <v>15</v>
      </c>
      <c r="B12" s="15" t="s">
        <v>16</v>
      </c>
      <c r="C12" s="31">
        <v>3527.74</v>
      </c>
      <c r="D12" s="33">
        <v>3800.28</v>
      </c>
      <c r="E12" s="31">
        <v>3701.88</v>
      </c>
      <c r="F12" s="32">
        <v>3714.67</v>
      </c>
      <c r="G12" s="25">
        <v>3542.527695374852</v>
      </c>
      <c r="H12" s="18">
        <f t="shared" si="0"/>
        <v>4.936304829721021</v>
      </c>
      <c r="I12" s="18">
        <f t="shared" si="1"/>
        <v>-4.304631825589916</v>
      </c>
      <c r="J12" s="18">
        <f t="shared" si="2"/>
        <v>-2.589282894944585</v>
      </c>
      <c r="K12" s="18">
        <f t="shared" si="3"/>
        <v>-4.634121055844744</v>
      </c>
      <c r="L12" s="58"/>
    </row>
    <row r="13" spans="1:12" ht="15">
      <c r="A13" s="15" t="s">
        <v>17</v>
      </c>
      <c r="B13" s="15" t="s">
        <v>18</v>
      </c>
      <c r="C13" s="31">
        <v>1239.95</v>
      </c>
      <c r="D13" s="33">
        <v>1245.36</v>
      </c>
      <c r="E13" s="31">
        <v>1127.31</v>
      </c>
      <c r="F13" s="32">
        <v>1148.21</v>
      </c>
      <c r="G13" s="25">
        <v>1087.2499291839</v>
      </c>
      <c r="H13" s="18">
        <f t="shared" si="0"/>
        <v>-9.084237267631767</v>
      </c>
      <c r="I13" s="18">
        <f t="shared" si="1"/>
        <v>-3.5535984614791007</v>
      </c>
      <c r="J13" s="18">
        <f t="shared" si="2"/>
        <v>-9.47918674118327</v>
      </c>
      <c r="K13" s="18">
        <f t="shared" si="3"/>
        <v>-5.309139514209085</v>
      </c>
      <c r="L13" s="58"/>
    </row>
    <row r="14" spans="1:12" ht="15">
      <c r="A14" s="15" t="s">
        <v>19</v>
      </c>
      <c r="B14" s="15" t="s">
        <v>20</v>
      </c>
      <c r="C14" s="31">
        <v>20580.5</v>
      </c>
      <c r="D14" s="33">
        <v>21530.63</v>
      </c>
      <c r="E14" s="31">
        <v>21677.02</v>
      </c>
      <c r="F14" s="32">
        <v>22443.89</v>
      </c>
      <c r="G14" s="25">
        <v>21416.98</v>
      </c>
      <c r="H14" s="18">
        <f t="shared" si="0"/>
        <v>5.327956074925296</v>
      </c>
      <c r="I14" s="18">
        <f t="shared" si="1"/>
        <v>-1.1996113856978536</v>
      </c>
      <c r="J14" s="18">
        <f t="shared" si="2"/>
        <v>0.6799150791221594</v>
      </c>
      <c r="K14" s="18">
        <f t="shared" si="3"/>
        <v>-4.575454611477777</v>
      </c>
      <c r="L14" s="58"/>
    </row>
    <row r="15" spans="1:12" ht="15">
      <c r="A15" s="26" t="s">
        <v>21</v>
      </c>
      <c r="B15" s="26" t="s">
        <v>22</v>
      </c>
      <c r="C15" s="30">
        <v>13573.55</v>
      </c>
      <c r="D15" s="35">
        <v>14130.97</v>
      </c>
      <c r="E15" s="30">
        <v>14502.81</v>
      </c>
      <c r="F15" s="35">
        <v>15410.67</v>
      </c>
      <c r="G15" s="49">
        <v>15848.950673595107</v>
      </c>
      <c r="H15" s="27">
        <f t="shared" si="0"/>
        <v>6.846108792467706</v>
      </c>
      <c r="I15" s="27">
        <f t="shared" si="1"/>
        <v>9.281930009392028</v>
      </c>
      <c r="J15" s="27">
        <f t="shared" si="2"/>
        <v>2.631383408216139</v>
      </c>
      <c r="K15" s="27">
        <f t="shared" si="3"/>
        <v>2.8440079087742918</v>
      </c>
      <c r="L15" s="58"/>
    </row>
    <row r="16" spans="1:12" ht="15">
      <c r="A16" s="15" t="s">
        <v>23</v>
      </c>
      <c r="B16" s="15" t="s">
        <v>24</v>
      </c>
      <c r="C16" s="31">
        <v>910.76</v>
      </c>
      <c r="D16" s="33">
        <v>915.66</v>
      </c>
      <c r="E16" s="31">
        <v>961.74</v>
      </c>
      <c r="F16" s="32">
        <v>997.43</v>
      </c>
      <c r="G16" s="25">
        <v>1019.57</v>
      </c>
      <c r="H16" s="18">
        <f t="shared" si="0"/>
        <v>5.597522947867716</v>
      </c>
      <c r="I16" s="18">
        <f t="shared" si="1"/>
        <v>6.013059662694703</v>
      </c>
      <c r="J16" s="18">
        <f t="shared" si="2"/>
        <v>5.032435620208378</v>
      </c>
      <c r="K16" s="18">
        <f t="shared" si="3"/>
        <v>2.219704640927193</v>
      </c>
      <c r="L16" s="58"/>
    </row>
    <row r="17" spans="1:12" ht="15">
      <c r="A17" s="15" t="s">
        <v>25</v>
      </c>
      <c r="B17" s="15" t="s">
        <v>26</v>
      </c>
      <c r="C17" s="31">
        <v>172.51</v>
      </c>
      <c r="D17" s="33">
        <v>172.14</v>
      </c>
      <c r="E17" s="31">
        <v>191.92</v>
      </c>
      <c r="F17" s="32">
        <v>190.96</v>
      </c>
      <c r="G17" s="25">
        <v>181.00092739654</v>
      </c>
      <c r="H17" s="18">
        <f t="shared" si="0"/>
        <v>11.251521650918786</v>
      </c>
      <c r="I17" s="18">
        <f t="shared" si="1"/>
        <v>-5.68938755911838</v>
      </c>
      <c r="J17" s="18">
        <f t="shared" si="2"/>
        <v>11.490647147670503</v>
      </c>
      <c r="K17" s="18">
        <f t="shared" si="3"/>
        <v>-5.215266340312115</v>
      </c>
      <c r="L17" s="58"/>
    </row>
    <row r="18" spans="1:12" ht="15">
      <c r="A18" s="15" t="s">
        <v>27</v>
      </c>
      <c r="B18" s="15" t="s">
        <v>28</v>
      </c>
      <c r="C18" s="31">
        <v>370.26</v>
      </c>
      <c r="D18" s="33">
        <v>370.36</v>
      </c>
      <c r="E18" s="31">
        <v>374.73</v>
      </c>
      <c r="F18" s="32">
        <v>370.53</v>
      </c>
      <c r="G18" s="25">
        <v>383.14877179834997</v>
      </c>
      <c r="H18" s="18">
        <f t="shared" si="0"/>
        <v>1.2072597634095035</v>
      </c>
      <c r="I18" s="18">
        <f t="shared" si="1"/>
        <v>2.2466233817281642</v>
      </c>
      <c r="J18" s="18">
        <f t="shared" si="2"/>
        <v>1.1799330381250688</v>
      </c>
      <c r="K18" s="18">
        <f t="shared" si="3"/>
        <v>3.405600571708093</v>
      </c>
      <c r="L18" s="58"/>
    </row>
    <row r="19" spans="1:12" ht="15">
      <c r="A19" s="15" t="s">
        <v>29</v>
      </c>
      <c r="B19" s="15" t="s">
        <v>30</v>
      </c>
      <c r="C19" s="31">
        <v>99.36</v>
      </c>
      <c r="D19" s="33">
        <v>101.17</v>
      </c>
      <c r="E19" s="31">
        <v>102.74</v>
      </c>
      <c r="F19" s="32">
        <v>104.3</v>
      </c>
      <c r="G19" s="25">
        <v>104.630978075</v>
      </c>
      <c r="H19" s="18">
        <f t="shared" si="0"/>
        <v>3.401771336553941</v>
      </c>
      <c r="I19" s="18">
        <f t="shared" si="1"/>
        <v>1.840547084874447</v>
      </c>
      <c r="J19" s="18">
        <f t="shared" si="2"/>
        <v>1.5518434318473788</v>
      </c>
      <c r="K19" s="18">
        <f t="shared" si="3"/>
        <v>0.31733276605944816</v>
      </c>
      <c r="L19" s="58"/>
    </row>
    <row r="20" spans="1:12" ht="15">
      <c r="A20" s="15" t="s">
        <v>31</v>
      </c>
      <c r="B20" s="15" t="s">
        <v>32</v>
      </c>
      <c r="C20" s="31">
        <v>821.34</v>
      </c>
      <c r="D20" s="33">
        <v>844.17</v>
      </c>
      <c r="E20" s="31">
        <v>929.86</v>
      </c>
      <c r="F20" s="32">
        <v>1046</v>
      </c>
      <c r="G20" s="25">
        <v>1218.0081449384102</v>
      </c>
      <c r="H20" s="18">
        <f t="shared" si="0"/>
        <v>13.212555092896972</v>
      </c>
      <c r="I20" s="18">
        <f t="shared" si="1"/>
        <v>30.98833640961114</v>
      </c>
      <c r="J20" s="18">
        <f t="shared" si="2"/>
        <v>10.150799009678153</v>
      </c>
      <c r="K20" s="18">
        <f t="shared" si="3"/>
        <v>16.44437332107172</v>
      </c>
      <c r="L20" s="58"/>
    </row>
    <row r="21" spans="1:12" ht="15">
      <c r="A21" s="15" t="s">
        <v>33</v>
      </c>
      <c r="B21" s="15" t="s">
        <v>34</v>
      </c>
      <c r="C21" s="31">
        <v>3284.87</v>
      </c>
      <c r="D21" s="33">
        <v>3656.82</v>
      </c>
      <c r="E21" s="31">
        <v>3586.4</v>
      </c>
      <c r="F21" s="32">
        <v>3810.98</v>
      </c>
      <c r="G21" s="25">
        <v>3925.36</v>
      </c>
      <c r="H21" s="18">
        <f t="shared" si="0"/>
        <v>9.179358696082348</v>
      </c>
      <c r="I21" s="18">
        <f t="shared" si="1"/>
        <v>9.451260316752176</v>
      </c>
      <c r="J21" s="18">
        <f t="shared" si="2"/>
        <v>-1.925716879693287</v>
      </c>
      <c r="K21" s="18">
        <f t="shared" si="3"/>
        <v>3.0013277424704436</v>
      </c>
      <c r="L21" s="58"/>
    </row>
    <row r="22" spans="1:12" ht="15">
      <c r="A22" s="15" t="s">
        <v>35</v>
      </c>
      <c r="B22" s="15" t="s">
        <v>36</v>
      </c>
      <c r="C22" s="31">
        <v>1548.36</v>
      </c>
      <c r="D22" s="33">
        <v>1800.77</v>
      </c>
      <c r="E22" s="31">
        <v>1622.81</v>
      </c>
      <c r="F22" s="32">
        <v>1686.08</v>
      </c>
      <c r="G22" s="25">
        <v>1740.94</v>
      </c>
      <c r="H22" s="18">
        <f t="shared" si="0"/>
        <v>4.808313312149632</v>
      </c>
      <c r="I22" s="18">
        <f t="shared" si="1"/>
        <v>7.279348783899539</v>
      </c>
      <c r="J22" s="18">
        <f t="shared" si="2"/>
        <v>-9.882439178795739</v>
      </c>
      <c r="K22" s="18">
        <f t="shared" si="3"/>
        <v>3.253700892009877</v>
      </c>
      <c r="L22" s="58"/>
    </row>
    <row r="23" spans="1:12" ht="15">
      <c r="A23" s="15" t="s">
        <v>37</v>
      </c>
      <c r="B23" s="15" t="s">
        <v>38</v>
      </c>
      <c r="C23" s="31">
        <v>1736.51</v>
      </c>
      <c r="D23" s="33">
        <v>1856.04</v>
      </c>
      <c r="E23" s="31">
        <v>1963.59</v>
      </c>
      <c r="F23" s="32">
        <v>2124.9</v>
      </c>
      <c r="G23" s="25">
        <v>2184.41</v>
      </c>
      <c r="H23" s="18">
        <f t="shared" si="0"/>
        <v>13.076803473633895</v>
      </c>
      <c r="I23" s="18">
        <f t="shared" si="1"/>
        <v>11.245728487107796</v>
      </c>
      <c r="J23" s="18">
        <f t="shared" si="2"/>
        <v>5.794594944074479</v>
      </c>
      <c r="K23" s="18">
        <f t="shared" si="3"/>
        <v>2.80060238128852</v>
      </c>
      <c r="L23" s="58"/>
    </row>
    <row r="24" spans="1:12" ht="15">
      <c r="A24" s="15" t="s">
        <v>39</v>
      </c>
      <c r="B24" s="15" t="s">
        <v>40</v>
      </c>
      <c r="C24" s="31">
        <v>1639.07</v>
      </c>
      <c r="D24" s="33">
        <v>1664.61</v>
      </c>
      <c r="E24" s="31">
        <v>1707.68</v>
      </c>
      <c r="F24" s="32">
        <v>1776.13</v>
      </c>
      <c r="G24" s="25">
        <v>1786.9</v>
      </c>
      <c r="H24" s="18">
        <f t="shared" si="0"/>
        <v>4.1859103027936655</v>
      </c>
      <c r="I24" s="18">
        <f t="shared" si="1"/>
        <v>4.639042443549144</v>
      </c>
      <c r="J24" s="18">
        <f t="shared" si="2"/>
        <v>2.587392842767986</v>
      </c>
      <c r="K24" s="18">
        <f t="shared" si="3"/>
        <v>0.6063745333956401</v>
      </c>
      <c r="L24" s="58"/>
    </row>
    <row r="25" spans="1:12" ht="15">
      <c r="A25" s="15" t="s">
        <v>41</v>
      </c>
      <c r="B25" s="15" t="s">
        <v>42</v>
      </c>
      <c r="C25" s="31">
        <v>3097.86</v>
      </c>
      <c r="D25" s="33">
        <v>3117.44</v>
      </c>
      <c r="E25" s="31">
        <v>3183.11</v>
      </c>
      <c r="F25" s="32">
        <v>3527.42</v>
      </c>
      <c r="G25" s="25">
        <v>3345.31792400614</v>
      </c>
      <c r="H25" s="18">
        <f t="shared" si="0"/>
        <v>2.7518996985015463</v>
      </c>
      <c r="I25" s="18">
        <f t="shared" si="1"/>
        <v>5.095894392783781</v>
      </c>
      <c r="J25" s="18">
        <f t="shared" si="2"/>
        <v>2.106536132211047</v>
      </c>
      <c r="K25" s="18">
        <f t="shared" si="3"/>
        <v>-5.16247217495677</v>
      </c>
      <c r="L25" s="58"/>
    </row>
    <row r="26" spans="1:12" ht="15">
      <c r="A26" s="62">
        <v>3.9</v>
      </c>
      <c r="B26" s="15" t="s">
        <v>43</v>
      </c>
      <c r="C26" s="31">
        <v>3177.5</v>
      </c>
      <c r="D26" s="34">
        <v>3288.58</v>
      </c>
      <c r="E26" s="31">
        <v>3464.6200000000003</v>
      </c>
      <c r="F26" s="32">
        <v>3586.93</v>
      </c>
      <c r="G26" s="25">
        <v>3885.023927380669</v>
      </c>
      <c r="H26" s="18">
        <f t="shared" si="0"/>
        <v>9.036034618410712</v>
      </c>
      <c r="I26" s="18">
        <f t="shared" si="1"/>
        <v>12.13420021187515</v>
      </c>
      <c r="J26" s="18">
        <f t="shared" si="2"/>
        <v>5.3530703221451335</v>
      </c>
      <c r="K26" s="18">
        <f t="shared" si="3"/>
        <v>8.310558817168703</v>
      </c>
      <c r="L26" s="58"/>
    </row>
    <row r="27" spans="1:12" ht="15">
      <c r="A27" s="26" t="s">
        <v>44</v>
      </c>
      <c r="B27" s="26" t="s">
        <v>45</v>
      </c>
      <c r="C27" s="30">
        <v>10994.01</v>
      </c>
      <c r="D27" s="35">
        <v>11663.48</v>
      </c>
      <c r="E27" s="30">
        <v>12856.5</v>
      </c>
      <c r="F27" s="35">
        <v>13922.16</v>
      </c>
      <c r="G27" s="41">
        <v>15041.15955208449</v>
      </c>
      <c r="H27" s="27">
        <f t="shared" si="0"/>
        <v>16.94095239134765</v>
      </c>
      <c r="I27" s="27">
        <f t="shared" si="1"/>
        <v>16.992646148520123</v>
      </c>
      <c r="J27" s="27">
        <f t="shared" si="2"/>
        <v>10.228679605057843</v>
      </c>
      <c r="K27" s="27">
        <f t="shared" si="3"/>
        <v>8.037542680765696</v>
      </c>
      <c r="L27" s="58"/>
    </row>
    <row r="28" spans="1:12" ht="15">
      <c r="A28" s="15" t="s">
        <v>46</v>
      </c>
      <c r="B28" s="15" t="s">
        <v>47</v>
      </c>
      <c r="C28" s="31">
        <v>146.18</v>
      </c>
      <c r="D28" s="33">
        <v>153.05</v>
      </c>
      <c r="E28" s="31">
        <v>162.86</v>
      </c>
      <c r="F28" s="32">
        <v>177.53</v>
      </c>
      <c r="G28" s="25">
        <v>195.98763737047</v>
      </c>
      <c r="H28" s="18">
        <f t="shared" si="0"/>
        <v>11.410589683951297</v>
      </c>
      <c r="I28" s="18">
        <f t="shared" si="1"/>
        <v>20.341174855992865</v>
      </c>
      <c r="J28" s="18">
        <f t="shared" si="2"/>
        <v>6.409670042469783</v>
      </c>
      <c r="K28" s="18">
        <f t="shared" si="3"/>
        <v>10.396911716594376</v>
      </c>
      <c r="L28" s="58"/>
    </row>
    <row r="29" spans="1:12" ht="15">
      <c r="A29" s="15" t="s">
        <v>48</v>
      </c>
      <c r="B29" s="15" t="s">
        <v>49</v>
      </c>
      <c r="C29" s="31">
        <v>5917.32</v>
      </c>
      <c r="D29" s="33">
        <v>6285.35</v>
      </c>
      <c r="E29" s="31">
        <v>6959.13</v>
      </c>
      <c r="F29" s="32">
        <v>7467.8</v>
      </c>
      <c r="G29" s="25">
        <v>8112.812696096729</v>
      </c>
      <c r="H29" s="18">
        <f t="shared" si="0"/>
        <v>17.606112226480914</v>
      </c>
      <c r="I29" s="18">
        <f t="shared" si="1"/>
        <v>16.577973052619065</v>
      </c>
      <c r="J29" s="18">
        <f t="shared" si="2"/>
        <v>10.719848536676553</v>
      </c>
      <c r="K29" s="18">
        <f t="shared" si="3"/>
        <v>8.637251882706138</v>
      </c>
      <c r="L29" s="58"/>
    </row>
    <row r="30" spans="1:12" ht="15">
      <c r="A30" s="15" t="s">
        <v>50</v>
      </c>
      <c r="B30" s="15" t="s">
        <v>51</v>
      </c>
      <c r="C30" s="31">
        <v>549.76</v>
      </c>
      <c r="D30" s="33">
        <v>625.16</v>
      </c>
      <c r="E30" s="31">
        <v>607.51</v>
      </c>
      <c r="F30" s="32">
        <v>666.83</v>
      </c>
      <c r="G30" s="25">
        <v>613.1792186172901</v>
      </c>
      <c r="H30" s="18">
        <f t="shared" si="0"/>
        <v>10.504583818393481</v>
      </c>
      <c r="I30" s="18">
        <f t="shared" si="1"/>
        <v>0.9331893495234787</v>
      </c>
      <c r="J30" s="18">
        <f t="shared" si="2"/>
        <v>-2.8232772410262936</v>
      </c>
      <c r="K30" s="18">
        <f t="shared" si="3"/>
        <v>-8.045646024130583</v>
      </c>
      <c r="L30" s="58"/>
    </row>
    <row r="31" spans="1:12" ht="15">
      <c r="A31" s="15" t="s">
        <v>52</v>
      </c>
      <c r="B31" s="15" t="s">
        <v>53</v>
      </c>
      <c r="C31" s="31">
        <v>47.17</v>
      </c>
      <c r="D31" s="33">
        <v>54.34</v>
      </c>
      <c r="E31" s="31">
        <v>58.31</v>
      </c>
      <c r="F31" s="32">
        <v>64.19</v>
      </c>
      <c r="G31" s="25">
        <v>46.24</v>
      </c>
      <c r="H31" s="18">
        <f t="shared" si="0"/>
        <v>23.616705533177868</v>
      </c>
      <c r="I31" s="18">
        <f t="shared" si="1"/>
        <v>-20.699708454810494</v>
      </c>
      <c r="J31" s="18">
        <f t="shared" si="2"/>
        <v>7.305852042694146</v>
      </c>
      <c r="K31" s="18">
        <f t="shared" si="3"/>
        <v>-27.963857298644644</v>
      </c>
      <c r="L31" s="58"/>
    </row>
    <row r="32" spans="1:12" ht="15">
      <c r="A32" s="15" t="s">
        <v>54</v>
      </c>
      <c r="B32" s="15" t="s">
        <v>55</v>
      </c>
      <c r="C32" s="31">
        <v>294.42</v>
      </c>
      <c r="D32" s="33">
        <v>304.62</v>
      </c>
      <c r="E32" s="31">
        <v>359.62</v>
      </c>
      <c r="F32" s="32">
        <v>376.79</v>
      </c>
      <c r="G32" s="25">
        <v>462.84</v>
      </c>
      <c r="H32" s="18">
        <f t="shared" si="0"/>
        <v>22.145234698729702</v>
      </c>
      <c r="I32" s="18">
        <f t="shared" si="1"/>
        <v>28.702519325955166</v>
      </c>
      <c r="J32" s="18">
        <f t="shared" si="2"/>
        <v>18.055281990676907</v>
      </c>
      <c r="K32" s="18">
        <f t="shared" si="3"/>
        <v>22.837654927147735</v>
      </c>
      <c r="L32" s="58"/>
    </row>
    <row r="33" spans="1:12" ht="15">
      <c r="A33" s="15" t="s">
        <v>56</v>
      </c>
      <c r="B33" s="15" t="s">
        <v>57</v>
      </c>
      <c r="C33" s="31">
        <v>631.93</v>
      </c>
      <c r="D33" s="33">
        <v>633.2</v>
      </c>
      <c r="E33" s="31">
        <v>674.41</v>
      </c>
      <c r="F33" s="32">
        <v>682.24</v>
      </c>
      <c r="G33" s="25">
        <v>710.22</v>
      </c>
      <c r="H33" s="18">
        <f t="shared" si="0"/>
        <v>6.722263541847993</v>
      </c>
      <c r="I33" s="18">
        <f t="shared" si="1"/>
        <v>5.3098263667502055</v>
      </c>
      <c r="J33" s="18">
        <f t="shared" si="2"/>
        <v>6.508212255211611</v>
      </c>
      <c r="K33" s="18">
        <f t="shared" si="3"/>
        <v>4.101196060037527</v>
      </c>
      <c r="L33" s="58"/>
    </row>
    <row r="34" spans="1:12" ht="15">
      <c r="A34" s="15" t="s">
        <v>58</v>
      </c>
      <c r="B34" s="15" t="s">
        <v>59</v>
      </c>
      <c r="C34" s="31">
        <v>1189.81</v>
      </c>
      <c r="D34" s="33">
        <v>1246.1</v>
      </c>
      <c r="E34" s="31">
        <v>1360.47</v>
      </c>
      <c r="F34" s="32">
        <v>1529.08</v>
      </c>
      <c r="G34" s="25">
        <v>1679.56</v>
      </c>
      <c r="H34" s="18">
        <f t="shared" si="0"/>
        <v>14.343466603911557</v>
      </c>
      <c r="I34" s="18">
        <f t="shared" si="1"/>
        <v>23.454394437216543</v>
      </c>
      <c r="J34" s="18">
        <f t="shared" si="2"/>
        <v>9.178236096621468</v>
      </c>
      <c r="K34" s="18">
        <f t="shared" si="3"/>
        <v>9.841211709001493</v>
      </c>
      <c r="L34" s="58"/>
    </row>
    <row r="35" spans="1:12" ht="15">
      <c r="A35" s="15" t="s">
        <v>60</v>
      </c>
      <c r="B35" s="15" t="s">
        <v>61</v>
      </c>
      <c r="C35" s="31">
        <v>2217.43</v>
      </c>
      <c r="D35" s="33">
        <v>2361.65</v>
      </c>
      <c r="E35" s="31">
        <v>2674.2</v>
      </c>
      <c r="F35" s="32">
        <v>2957.71</v>
      </c>
      <c r="G35" s="25">
        <v>3220.32</v>
      </c>
      <c r="H35" s="18">
        <f t="shared" si="0"/>
        <v>20.599071898549223</v>
      </c>
      <c r="I35" s="18">
        <f t="shared" si="1"/>
        <v>20.421808391294608</v>
      </c>
      <c r="J35" s="18">
        <f t="shared" si="2"/>
        <v>13.234391209535696</v>
      </c>
      <c r="K35" s="18">
        <f t="shared" si="3"/>
        <v>8.878828553171207</v>
      </c>
      <c r="L35" s="58"/>
    </row>
    <row r="36" spans="1:12" ht="15">
      <c r="A36" s="26" t="s">
        <v>62</v>
      </c>
      <c r="B36" s="26" t="s">
        <v>63</v>
      </c>
      <c r="C36" s="30">
        <v>19245.82</v>
      </c>
      <c r="D36" s="35">
        <v>20103.24</v>
      </c>
      <c r="E36" s="30">
        <v>21225.28</v>
      </c>
      <c r="F36" s="35">
        <v>22259.07</v>
      </c>
      <c r="G36" s="41">
        <v>22985.434386169974</v>
      </c>
      <c r="H36" s="27">
        <f t="shared" si="0"/>
        <v>10.285142436123788</v>
      </c>
      <c r="I36" s="27">
        <f t="shared" si="1"/>
        <v>8.29272634410465</v>
      </c>
      <c r="J36" s="27">
        <f t="shared" si="2"/>
        <v>5.581388870649692</v>
      </c>
      <c r="K36" s="27">
        <f t="shared" si="3"/>
        <v>3.263228814905451</v>
      </c>
      <c r="L36" s="58"/>
    </row>
    <row r="37" spans="1:12" ht="15">
      <c r="A37" s="15" t="s">
        <v>64</v>
      </c>
      <c r="B37" s="15" t="s">
        <v>12</v>
      </c>
      <c r="C37" s="31">
        <v>7409.12</v>
      </c>
      <c r="D37" s="33">
        <v>7658.8</v>
      </c>
      <c r="E37" s="31">
        <v>8231.79</v>
      </c>
      <c r="F37" s="32">
        <v>8825.9</v>
      </c>
      <c r="G37" s="25">
        <v>9286.3</v>
      </c>
      <c r="H37" s="18">
        <f t="shared" si="0"/>
        <v>11.103477875915102</v>
      </c>
      <c r="I37" s="18">
        <f t="shared" si="1"/>
        <v>12.81021503221047</v>
      </c>
      <c r="J37" s="18">
        <f t="shared" si="2"/>
        <v>7.481459236433915</v>
      </c>
      <c r="K37" s="18">
        <f t="shared" si="3"/>
        <v>5.216465176355949</v>
      </c>
      <c r="L37" s="58"/>
    </row>
    <row r="38" spans="1:12" ht="15">
      <c r="A38" s="15" t="s">
        <v>65</v>
      </c>
      <c r="B38" s="15" t="s">
        <v>66</v>
      </c>
      <c r="C38" s="31">
        <v>7465.69</v>
      </c>
      <c r="D38" s="50">
        <v>8003.43</v>
      </c>
      <c r="E38" s="31">
        <v>8200.43</v>
      </c>
      <c r="F38" s="50">
        <v>8475.87</v>
      </c>
      <c r="G38" s="25">
        <v>8467.586883199825</v>
      </c>
      <c r="H38" s="18">
        <f t="shared" si="0"/>
        <v>9.841555167707213</v>
      </c>
      <c r="I38" s="18">
        <f t="shared" si="1"/>
        <v>3.2578399327818754</v>
      </c>
      <c r="J38" s="18">
        <f t="shared" si="2"/>
        <v>2.46144465560391</v>
      </c>
      <c r="K38" s="18">
        <f t="shared" si="3"/>
        <v>-0.09772585941237626</v>
      </c>
      <c r="L38" s="58"/>
    </row>
    <row r="39" spans="1:12" ht="15">
      <c r="A39" s="15" t="s">
        <v>67</v>
      </c>
      <c r="B39" s="15" t="s">
        <v>93</v>
      </c>
      <c r="C39" s="31">
        <v>3527.74</v>
      </c>
      <c r="D39" s="33">
        <v>3800.28</v>
      </c>
      <c r="E39" s="31">
        <v>3701.88</v>
      </c>
      <c r="F39" s="32">
        <v>3714.67</v>
      </c>
      <c r="G39" s="25">
        <v>3374.21</v>
      </c>
      <c r="H39" s="18">
        <f t="shared" si="0"/>
        <v>4.936304829721021</v>
      </c>
      <c r="I39" s="18">
        <f t="shared" si="1"/>
        <v>-8.851448453218365</v>
      </c>
      <c r="J39" s="18">
        <f t="shared" si="2"/>
        <v>-2.589282894944585</v>
      </c>
      <c r="K39" s="18">
        <f t="shared" si="3"/>
        <v>-9.165282515001334</v>
      </c>
      <c r="L39" s="58"/>
    </row>
    <row r="40" spans="1:12" ht="15">
      <c r="A40" s="15" t="s">
        <v>69</v>
      </c>
      <c r="B40" s="15" t="s">
        <v>22</v>
      </c>
      <c r="C40" s="31">
        <v>3937.94</v>
      </c>
      <c r="D40" s="33">
        <v>4203.14</v>
      </c>
      <c r="E40" s="31">
        <v>4498.55</v>
      </c>
      <c r="F40" s="32">
        <v>4761.2</v>
      </c>
      <c r="G40" s="25">
        <v>4874.627695374852</v>
      </c>
      <c r="H40" s="18">
        <f t="shared" si="0"/>
        <v>14.236123455410702</v>
      </c>
      <c r="I40" s="18">
        <f t="shared" si="1"/>
        <v>8.359975889449975</v>
      </c>
      <c r="J40" s="18">
        <f t="shared" si="2"/>
        <v>7.028316924965616</v>
      </c>
      <c r="K40" s="18">
        <f t="shared" si="3"/>
        <v>2.382334188331769</v>
      </c>
      <c r="L40" s="58"/>
    </row>
    <row r="41" spans="1:12" ht="15">
      <c r="A41" s="15" t="s">
        <v>71</v>
      </c>
      <c r="B41" s="15" t="s">
        <v>72</v>
      </c>
      <c r="C41" s="31">
        <v>3178.62</v>
      </c>
      <c r="D41" s="33">
        <v>3223.86</v>
      </c>
      <c r="E41" s="31">
        <v>3343.4</v>
      </c>
      <c r="F41" s="32">
        <v>3422.76</v>
      </c>
      <c r="G41" s="25">
        <v>3689.769187824973</v>
      </c>
      <c r="H41" s="18">
        <f t="shared" si="0"/>
        <v>5.184010671297614</v>
      </c>
      <c r="I41" s="18">
        <f t="shared" si="1"/>
        <v>10.359789071752493</v>
      </c>
      <c r="J41" s="18">
        <f t="shared" si="2"/>
        <v>3.7079773935592724</v>
      </c>
      <c r="K41" s="18">
        <f t="shared" si="3"/>
        <v>7.800990657392652</v>
      </c>
      <c r="L41" s="58"/>
    </row>
    <row r="42" spans="1:12" ht="15">
      <c r="A42" s="15" t="s">
        <v>73</v>
      </c>
      <c r="B42" s="15" t="s">
        <v>74</v>
      </c>
      <c r="C42" s="31">
        <v>172.08</v>
      </c>
      <c r="D42" s="33">
        <v>177.01</v>
      </c>
      <c r="E42" s="31">
        <v>189.55</v>
      </c>
      <c r="F42" s="32">
        <v>188.46</v>
      </c>
      <c r="G42" s="25">
        <v>230.28750297015003</v>
      </c>
      <c r="H42" s="18">
        <f t="shared" si="0"/>
        <v>10.152254765225475</v>
      </c>
      <c r="I42" s="18">
        <f t="shared" si="1"/>
        <v>21.491692413690327</v>
      </c>
      <c r="J42" s="18">
        <f t="shared" si="2"/>
        <v>7.08434551720243</v>
      </c>
      <c r="K42" s="18">
        <f t="shared" si="3"/>
        <v>22.19436642796881</v>
      </c>
      <c r="L42" s="58"/>
    </row>
    <row r="43" spans="1:12" ht="15">
      <c r="A43" s="15" t="s">
        <v>75</v>
      </c>
      <c r="B43" s="15" t="s">
        <v>76</v>
      </c>
      <c r="C43" s="31">
        <v>593.58</v>
      </c>
      <c r="D43" s="33">
        <v>591.84</v>
      </c>
      <c r="E43" s="31">
        <v>605.26</v>
      </c>
      <c r="F43" s="32">
        <v>601.37</v>
      </c>
      <c r="G43" s="25">
        <v>626.01</v>
      </c>
      <c r="H43" s="18">
        <f t="shared" si="0"/>
        <v>1.9677212844098437</v>
      </c>
      <c r="I43" s="18">
        <f t="shared" si="1"/>
        <v>3.4282787562369887</v>
      </c>
      <c r="J43" s="18">
        <f t="shared" si="2"/>
        <v>2.2675047310083736</v>
      </c>
      <c r="K43" s="18">
        <f t="shared" si="3"/>
        <v>4.097311139564659</v>
      </c>
      <c r="L43" s="58"/>
    </row>
    <row r="44" spans="1:12" ht="15">
      <c r="A44" s="15" t="s">
        <v>77</v>
      </c>
      <c r="B44" s="15" t="s">
        <v>78</v>
      </c>
      <c r="C44" s="31">
        <v>3.53</v>
      </c>
      <c r="D44" s="33">
        <v>3.48</v>
      </c>
      <c r="E44" s="31">
        <v>5.09</v>
      </c>
      <c r="F44" s="32">
        <v>5.14</v>
      </c>
      <c r="G44" s="25">
        <v>38.17</v>
      </c>
      <c r="H44" s="18">
        <f t="shared" si="0"/>
        <v>44.19263456090652</v>
      </c>
      <c r="I44" s="18">
        <f t="shared" si="1"/>
        <v>649.901768172888</v>
      </c>
      <c r="J44" s="18">
        <f t="shared" si="2"/>
        <v>46.26436781609195</v>
      </c>
      <c r="K44" s="18">
        <f t="shared" si="3"/>
        <v>642.6070038910506</v>
      </c>
      <c r="L44" s="58"/>
    </row>
    <row r="45" spans="1:12" ht="15">
      <c r="A45" s="15" t="s">
        <v>79</v>
      </c>
      <c r="B45" s="15" t="s">
        <v>80</v>
      </c>
      <c r="C45" s="31">
        <v>3886.34</v>
      </c>
      <c r="D45" s="33">
        <v>4048.84</v>
      </c>
      <c r="E45" s="31">
        <v>4470.24</v>
      </c>
      <c r="F45" s="32">
        <v>4773.97</v>
      </c>
      <c r="G45" s="25">
        <v>4842.83</v>
      </c>
      <c r="H45" s="18">
        <f t="shared" si="0"/>
        <v>15.02441886196266</v>
      </c>
      <c r="I45" s="18">
        <f t="shared" si="1"/>
        <v>8.334899244783282</v>
      </c>
      <c r="J45" s="18">
        <f t="shared" si="2"/>
        <v>10.40791930528249</v>
      </c>
      <c r="K45" s="18">
        <f t="shared" si="3"/>
        <v>1.4424053774950338</v>
      </c>
      <c r="L45" s="58"/>
    </row>
    <row r="46" spans="1:12" ht="15">
      <c r="A46" s="15" t="s">
        <v>81</v>
      </c>
      <c r="B46" s="15" t="s">
        <v>82</v>
      </c>
      <c r="C46" s="31">
        <v>421.51</v>
      </c>
      <c r="D46" s="33">
        <v>426.26</v>
      </c>
      <c r="E46" s="31">
        <v>309.75</v>
      </c>
      <c r="F46" s="32">
        <v>423.82</v>
      </c>
      <c r="G46" s="25">
        <v>734.01</v>
      </c>
      <c r="H46" s="18">
        <f t="shared" si="0"/>
        <v>-26.51419895138905</v>
      </c>
      <c r="I46" s="18">
        <f t="shared" si="1"/>
        <v>136.9685230024213</v>
      </c>
      <c r="J46" s="18">
        <f t="shared" si="2"/>
        <v>-27.333083094824755</v>
      </c>
      <c r="K46" s="18">
        <f t="shared" si="3"/>
        <v>73.18908970789487</v>
      </c>
      <c r="L46" s="58"/>
    </row>
    <row r="47" spans="1:11" ht="15">
      <c r="A47" s="23" t="s">
        <v>174</v>
      </c>
      <c r="B47" s="23"/>
      <c r="C47" s="23"/>
      <c r="D47" s="23"/>
      <c r="E47" s="23"/>
      <c r="F47" s="23"/>
      <c r="G47" s="23"/>
      <c r="H47" s="19"/>
      <c r="I47" s="19"/>
      <c r="J47" s="19"/>
      <c r="K47" s="19"/>
    </row>
    <row r="48" spans="1:11" ht="15">
      <c r="A48" s="57" t="s">
        <v>83</v>
      </c>
      <c r="B48" s="60"/>
      <c r="C48" s="60"/>
      <c r="D48" s="60"/>
      <c r="E48" s="60"/>
      <c r="F48" s="60"/>
      <c r="G48" s="23"/>
      <c r="H48" s="19"/>
      <c r="I48" s="19"/>
      <c r="J48" s="19"/>
      <c r="K48" s="19"/>
    </row>
    <row r="49" spans="1:11" ht="13.5" customHeight="1">
      <c r="A49" s="64" t="s">
        <v>91</v>
      </c>
      <c r="B49" s="65"/>
      <c r="C49" s="65"/>
      <c r="D49" s="65"/>
      <c r="E49" s="65"/>
      <c r="F49" s="65"/>
      <c r="G49" s="24"/>
      <c r="H49" s="20"/>
      <c r="I49" s="20"/>
      <c r="J49" s="20"/>
      <c r="K49" s="20"/>
    </row>
    <row r="50" spans="1:11" ht="11.25" customHeight="1">
      <c r="A50" s="66" t="s">
        <v>92</v>
      </c>
      <c r="B50" s="65"/>
      <c r="C50" s="65"/>
      <c r="D50" s="65"/>
      <c r="E50" s="65"/>
      <c r="F50" s="65"/>
      <c r="G50" s="65"/>
      <c r="H50" s="22"/>
      <c r="I50" s="22"/>
      <c r="J50" s="22"/>
      <c r="K50" s="22"/>
    </row>
    <row r="51" spans="1:11" ht="13.5" customHeight="1">
      <c r="A51" s="63" t="s">
        <v>94</v>
      </c>
      <c r="B51" s="28"/>
      <c r="C51" s="28"/>
      <c r="D51" s="28"/>
      <c r="E51" s="28"/>
      <c r="F51" s="14"/>
      <c r="G51" s="14"/>
      <c r="H51" s="14"/>
      <c r="I51" s="14"/>
      <c r="J51" s="14"/>
      <c r="K51" s="14"/>
    </row>
  </sheetData>
  <sheetProtection/>
  <mergeCells count="14">
    <mergeCell ref="A1:K1"/>
    <mergeCell ref="A2:K2"/>
    <mergeCell ref="H4:H5"/>
    <mergeCell ref="I4:I5"/>
    <mergeCell ref="J4:J5"/>
    <mergeCell ref="K4:K5"/>
    <mergeCell ref="A49:F49"/>
    <mergeCell ref="A50:G50"/>
    <mergeCell ref="C3:G3"/>
    <mergeCell ref="C4:C5"/>
    <mergeCell ref="D4:D5"/>
    <mergeCell ref="E4:E5"/>
    <mergeCell ref="F4:F5"/>
    <mergeCell ref="G4:G5"/>
  </mergeCells>
  <printOptions horizontalCentered="1"/>
  <pageMargins left="0.7" right="0.45" top="0.31" bottom="0.27" header="0.24" footer="0.17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54" customWidth="1"/>
    <col min="2" max="2" width="24.28125" style="54" customWidth="1"/>
    <col min="3" max="3" width="13.28125" style="54" customWidth="1"/>
    <col min="4" max="4" width="13.57421875" style="54" customWidth="1"/>
    <col min="5" max="5" width="13.140625" style="54" customWidth="1"/>
    <col min="6" max="6" width="13.28125" style="54" customWidth="1"/>
    <col min="7" max="7" width="13.421875" style="54" customWidth="1"/>
    <col min="8" max="8" width="14.28125" style="54" customWidth="1"/>
    <col min="9" max="9" width="14.140625" style="54" customWidth="1"/>
    <col min="10" max="11" width="13.140625" style="54" customWidth="1"/>
    <col min="12" max="16384" width="9.140625" style="54" customWidth="1"/>
  </cols>
  <sheetData>
    <row r="1" spans="1:11" ht="15" customHeight="1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" customHeight="1">
      <c r="A3" s="61"/>
      <c r="B3" s="61"/>
      <c r="C3" s="67" t="s">
        <v>1</v>
      </c>
      <c r="D3" s="68"/>
      <c r="E3" s="68"/>
      <c r="F3" s="68"/>
      <c r="G3" s="69"/>
      <c r="H3" s="89" t="s">
        <v>96</v>
      </c>
      <c r="I3" s="90"/>
      <c r="J3" s="91" t="s">
        <v>97</v>
      </c>
      <c r="K3" s="92"/>
    </row>
    <row r="4" spans="1:12" ht="15" customHeight="1">
      <c r="A4" s="81" t="s">
        <v>2</v>
      </c>
      <c r="B4" s="83" t="s">
        <v>98</v>
      </c>
      <c r="C4" s="70" t="s">
        <v>176</v>
      </c>
      <c r="D4" s="72" t="s">
        <v>90</v>
      </c>
      <c r="E4" s="70" t="s">
        <v>177</v>
      </c>
      <c r="F4" s="72" t="s">
        <v>175</v>
      </c>
      <c r="G4" s="70" t="s">
        <v>178</v>
      </c>
      <c r="H4" s="79" t="s">
        <v>179</v>
      </c>
      <c r="I4" s="79" t="s">
        <v>180</v>
      </c>
      <c r="J4" s="79" t="s">
        <v>181</v>
      </c>
      <c r="K4" s="79" t="s">
        <v>182</v>
      </c>
      <c r="L4" s="93"/>
    </row>
    <row r="5" spans="1:12" ht="16.5" customHeight="1">
      <c r="A5" s="82"/>
      <c r="B5" s="84"/>
      <c r="C5" s="71"/>
      <c r="D5" s="72"/>
      <c r="E5" s="71"/>
      <c r="F5" s="72"/>
      <c r="G5" s="71"/>
      <c r="H5" s="80"/>
      <c r="I5" s="80"/>
      <c r="J5" s="80"/>
      <c r="K5" s="80"/>
      <c r="L5" s="93"/>
    </row>
    <row r="6" spans="1:11" ht="16.5" customHeight="1">
      <c r="A6" s="82"/>
      <c r="B6" s="37"/>
      <c r="C6" s="2"/>
      <c r="D6" s="53"/>
      <c r="E6" s="2"/>
      <c r="F6" s="53"/>
      <c r="G6" s="52"/>
      <c r="H6" s="61" t="s">
        <v>4</v>
      </c>
      <c r="I6" s="61" t="s">
        <v>4</v>
      </c>
      <c r="J6" s="61" t="s">
        <v>4</v>
      </c>
      <c r="K6" s="61" t="s">
        <v>4</v>
      </c>
    </row>
    <row r="7" spans="1:12" ht="26.25">
      <c r="A7" s="38" t="s">
        <v>15</v>
      </c>
      <c r="B7" s="39" t="s">
        <v>99</v>
      </c>
      <c r="C7" s="35">
        <v>371.61</v>
      </c>
      <c r="D7" s="40">
        <v>359.51</v>
      </c>
      <c r="E7" s="30">
        <v>346.44</v>
      </c>
      <c r="F7" s="41">
        <v>390.21</v>
      </c>
      <c r="G7" s="40">
        <v>343.94</v>
      </c>
      <c r="H7" s="42">
        <f aca="true" t="shared" si="0" ref="H7:H46">(E7-C7)/C7*100</f>
        <v>-6.773229999192706</v>
      </c>
      <c r="I7" s="42">
        <f aca="true" t="shared" si="1" ref="I7:I46">(G7-E7)/E7*100</f>
        <v>-0.7216256783281376</v>
      </c>
      <c r="J7" s="42">
        <f>(E7-D7)/D7*100</f>
        <v>-3.6355038802814925</v>
      </c>
      <c r="K7" s="42">
        <f aca="true" t="shared" si="2" ref="K7:K46">(G7-F7)/F7*100</f>
        <v>-11.857717639219903</v>
      </c>
      <c r="L7" s="51"/>
    </row>
    <row r="8" spans="1:12" ht="15">
      <c r="A8" s="38" t="s">
        <v>17</v>
      </c>
      <c r="B8" s="39" t="s">
        <v>100</v>
      </c>
      <c r="C8" s="35">
        <v>1422.25</v>
      </c>
      <c r="D8" s="40">
        <v>1714.95</v>
      </c>
      <c r="E8" s="30">
        <v>1426.82</v>
      </c>
      <c r="F8" s="41">
        <v>1500.88</v>
      </c>
      <c r="G8" s="40">
        <v>1292.95</v>
      </c>
      <c r="H8" s="42">
        <f t="shared" si="0"/>
        <v>0.3213218491826287</v>
      </c>
      <c r="I8" s="42">
        <f t="shared" si="1"/>
        <v>-9.382402825864503</v>
      </c>
      <c r="J8" s="42">
        <f aca="true" t="shared" si="3" ref="J8:J46">(E8-D8)/D8*100</f>
        <v>-16.801072917577777</v>
      </c>
      <c r="K8" s="42">
        <f t="shared" si="2"/>
        <v>-13.853872394861686</v>
      </c>
      <c r="L8" s="51"/>
    </row>
    <row r="9" spans="1:12" ht="15">
      <c r="A9" s="43" t="s">
        <v>101</v>
      </c>
      <c r="B9" s="44" t="s">
        <v>102</v>
      </c>
      <c r="C9" s="45">
        <v>333.89</v>
      </c>
      <c r="D9" s="31">
        <v>414.11</v>
      </c>
      <c r="E9" s="31">
        <v>357.91</v>
      </c>
      <c r="F9" s="31">
        <v>399.57</v>
      </c>
      <c r="G9" s="31">
        <v>291.81</v>
      </c>
      <c r="H9" s="46">
        <f t="shared" si="0"/>
        <v>7.193986043307687</v>
      </c>
      <c r="I9" s="46">
        <f t="shared" si="1"/>
        <v>-18.46833002710179</v>
      </c>
      <c r="J9" s="46">
        <f t="shared" si="3"/>
        <v>-13.571273333172343</v>
      </c>
      <c r="K9" s="46">
        <f t="shared" si="2"/>
        <v>-26.968991666040992</v>
      </c>
      <c r="L9" s="51"/>
    </row>
    <row r="10" spans="1:12" ht="15">
      <c r="A10" s="43" t="s">
        <v>103</v>
      </c>
      <c r="B10" s="44" t="s">
        <v>104</v>
      </c>
      <c r="C10" s="45">
        <v>181.47</v>
      </c>
      <c r="D10" s="31">
        <v>210.64</v>
      </c>
      <c r="E10" s="31">
        <v>179.1</v>
      </c>
      <c r="F10" s="31">
        <v>199.16</v>
      </c>
      <c r="G10" s="31">
        <v>161.62</v>
      </c>
      <c r="H10" s="46">
        <f t="shared" si="0"/>
        <v>-1.30600099189949</v>
      </c>
      <c r="I10" s="46">
        <f t="shared" si="1"/>
        <v>-9.759910664433272</v>
      </c>
      <c r="J10" s="46">
        <f t="shared" si="3"/>
        <v>-14.973414356247625</v>
      </c>
      <c r="K10" s="46">
        <f t="shared" si="2"/>
        <v>-18.84916649929704</v>
      </c>
      <c r="L10" s="51"/>
    </row>
    <row r="11" spans="1:12" ht="15">
      <c r="A11" s="43" t="s">
        <v>105</v>
      </c>
      <c r="B11" s="44" t="s">
        <v>106</v>
      </c>
      <c r="C11" s="45">
        <v>32.77</v>
      </c>
      <c r="D11" s="31">
        <v>31.95</v>
      </c>
      <c r="E11" s="31">
        <v>30.66</v>
      </c>
      <c r="F11" s="31">
        <v>35.97</v>
      </c>
      <c r="G11" s="31">
        <v>39.07</v>
      </c>
      <c r="H11" s="46">
        <f t="shared" si="0"/>
        <v>-6.438815990234979</v>
      </c>
      <c r="I11" s="46">
        <f t="shared" si="1"/>
        <v>27.429876060013047</v>
      </c>
      <c r="J11" s="46">
        <f t="shared" si="3"/>
        <v>-4.037558685446007</v>
      </c>
      <c r="K11" s="46">
        <f t="shared" si="2"/>
        <v>8.618293021962751</v>
      </c>
      <c r="L11" s="51"/>
    </row>
    <row r="12" spans="1:12" ht="15">
      <c r="A12" s="43" t="s">
        <v>107</v>
      </c>
      <c r="B12" s="44" t="s">
        <v>108</v>
      </c>
      <c r="C12" s="45">
        <v>874.13</v>
      </c>
      <c r="D12" s="31">
        <v>1058.24</v>
      </c>
      <c r="E12" s="31">
        <v>859.15</v>
      </c>
      <c r="F12" s="31">
        <v>866.17</v>
      </c>
      <c r="G12" s="31">
        <v>800.45</v>
      </c>
      <c r="H12" s="46">
        <f t="shared" si="0"/>
        <v>-1.7137039113175407</v>
      </c>
      <c r="I12" s="46">
        <f t="shared" si="1"/>
        <v>-6.832334283885228</v>
      </c>
      <c r="J12" s="46">
        <f t="shared" si="3"/>
        <v>-18.813312670093744</v>
      </c>
      <c r="K12" s="46">
        <f t="shared" si="2"/>
        <v>-7.587425101308047</v>
      </c>
      <c r="L12" s="51"/>
    </row>
    <row r="13" spans="1:12" ht="15">
      <c r="A13" s="38" t="s">
        <v>19</v>
      </c>
      <c r="B13" s="39" t="s">
        <v>109</v>
      </c>
      <c r="C13" s="35">
        <v>188.3</v>
      </c>
      <c r="D13" s="40">
        <v>186.48</v>
      </c>
      <c r="E13" s="30">
        <v>176.1</v>
      </c>
      <c r="F13" s="41">
        <v>181.46</v>
      </c>
      <c r="G13" s="40">
        <v>168.19</v>
      </c>
      <c r="H13" s="42">
        <f t="shared" si="0"/>
        <v>-6.479022835900168</v>
      </c>
      <c r="I13" s="42">
        <f t="shared" si="1"/>
        <v>-4.491766042021577</v>
      </c>
      <c r="J13" s="42">
        <f t="shared" si="3"/>
        <v>-5.566280566280564</v>
      </c>
      <c r="K13" s="42">
        <f t="shared" si="2"/>
        <v>-7.312906425658553</v>
      </c>
      <c r="L13" s="51"/>
    </row>
    <row r="14" spans="1:12" ht="15">
      <c r="A14" s="38" t="s">
        <v>110</v>
      </c>
      <c r="B14" s="39" t="s">
        <v>111</v>
      </c>
      <c r="C14" s="35">
        <v>1938.98</v>
      </c>
      <c r="D14" s="40">
        <v>2019.19</v>
      </c>
      <c r="E14" s="30">
        <v>1943.52</v>
      </c>
      <c r="F14" s="41">
        <v>2057.96</v>
      </c>
      <c r="G14" s="40">
        <v>1905.94</v>
      </c>
      <c r="H14" s="42">
        <f t="shared" si="0"/>
        <v>0.23414372505131376</v>
      </c>
      <c r="I14" s="42">
        <f t="shared" si="1"/>
        <v>-1.9336050053511116</v>
      </c>
      <c r="J14" s="42">
        <f t="shared" si="3"/>
        <v>-3.7475423313308838</v>
      </c>
      <c r="K14" s="42">
        <f t="shared" si="2"/>
        <v>-7.386926859608543</v>
      </c>
      <c r="L14" s="51"/>
    </row>
    <row r="15" spans="1:12" ht="15">
      <c r="A15" s="43" t="s">
        <v>112</v>
      </c>
      <c r="B15" s="44" t="s">
        <v>113</v>
      </c>
      <c r="C15" s="45">
        <v>945.23</v>
      </c>
      <c r="D15" s="31">
        <v>1000.45</v>
      </c>
      <c r="E15" s="31">
        <v>956.23</v>
      </c>
      <c r="F15" s="31">
        <v>1034.78</v>
      </c>
      <c r="G15" s="31">
        <v>908.35</v>
      </c>
      <c r="H15" s="46">
        <f t="shared" si="0"/>
        <v>1.1637379262190155</v>
      </c>
      <c r="I15" s="46">
        <f t="shared" si="1"/>
        <v>-5.007163548518661</v>
      </c>
      <c r="J15" s="46">
        <f t="shared" si="3"/>
        <v>-4.420010995052229</v>
      </c>
      <c r="K15" s="46">
        <f t="shared" si="2"/>
        <v>-12.218056011905908</v>
      </c>
      <c r="L15" s="51"/>
    </row>
    <row r="16" spans="1:12" ht="15">
      <c r="A16" s="43" t="s">
        <v>114</v>
      </c>
      <c r="B16" s="44" t="s">
        <v>115</v>
      </c>
      <c r="C16" s="45">
        <v>23.57</v>
      </c>
      <c r="D16" s="31">
        <v>22.36</v>
      </c>
      <c r="E16" s="31">
        <v>21.82</v>
      </c>
      <c r="F16" s="31">
        <v>21.76</v>
      </c>
      <c r="G16" s="31">
        <v>21.35</v>
      </c>
      <c r="H16" s="46">
        <f t="shared" si="0"/>
        <v>-7.4246924056003385</v>
      </c>
      <c r="I16" s="46">
        <f t="shared" si="1"/>
        <v>-2.1539871677360165</v>
      </c>
      <c r="J16" s="46">
        <f t="shared" si="3"/>
        <v>-2.4150268336314813</v>
      </c>
      <c r="K16" s="46">
        <f t="shared" si="2"/>
        <v>-1.8841911764705888</v>
      </c>
      <c r="L16" s="51"/>
    </row>
    <row r="17" spans="1:12" ht="15">
      <c r="A17" s="43" t="s">
        <v>116</v>
      </c>
      <c r="B17" s="44" t="s">
        <v>117</v>
      </c>
      <c r="C17" s="45">
        <v>196.53</v>
      </c>
      <c r="D17" s="31">
        <v>203.57</v>
      </c>
      <c r="E17" s="31">
        <v>204.86</v>
      </c>
      <c r="F17" s="31">
        <v>208.15</v>
      </c>
      <c r="G17" s="31">
        <v>196.09</v>
      </c>
      <c r="H17" s="46">
        <f t="shared" si="0"/>
        <v>4.238538645499421</v>
      </c>
      <c r="I17" s="46">
        <f t="shared" si="1"/>
        <v>-4.2809723713755785</v>
      </c>
      <c r="J17" s="46">
        <f t="shared" si="3"/>
        <v>0.633688657464273</v>
      </c>
      <c r="K17" s="46">
        <f t="shared" si="2"/>
        <v>-5.7938986307951</v>
      </c>
      <c r="L17" s="51"/>
    </row>
    <row r="18" spans="1:12" ht="15">
      <c r="A18" s="43" t="s">
        <v>118</v>
      </c>
      <c r="B18" s="44" t="s">
        <v>119</v>
      </c>
      <c r="C18" s="45">
        <v>773.65</v>
      </c>
      <c r="D18" s="31">
        <v>792.81</v>
      </c>
      <c r="E18" s="31">
        <v>760.6</v>
      </c>
      <c r="F18" s="31">
        <v>793.27</v>
      </c>
      <c r="G18" s="31">
        <v>780.15</v>
      </c>
      <c r="H18" s="46">
        <f t="shared" si="0"/>
        <v>-1.6868092806824733</v>
      </c>
      <c r="I18" s="46">
        <f t="shared" si="1"/>
        <v>2.5703392058900807</v>
      </c>
      <c r="J18" s="46">
        <f t="shared" si="3"/>
        <v>-4.062764092279352</v>
      </c>
      <c r="K18" s="46">
        <f t="shared" si="2"/>
        <v>-1.653913547720197</v>
      </c>
      <c r="L18" s="51"/>
    </row>
    <row r="19" spans="1:12" ht="26.25">
      <c r="A19" s="38" t="s">
        <v>120</v>
      </c>
      <c r="B19" s="39" t="s">
        <v>121</v>
      </c>
      <c r="C19" s="35">
        <v>101.49</v>
      </c>
      <c r="D19" s="40">
        <v>102.47</v>
      </c>
      <c r="E19" s="30">
        <v>102.23</v>
      </c>
      <c r="F19" s="41">
        <v>104.98</v>
      </c>
      <c r="G19" s="40">
        <v>104.1</v>
      </c>
      <c r="H19" s="42">
        <f t="shared" si="0"/>
        <v>0.7291358754557189</v>
      </c>
      <c r="I19" s="42">
        <f t="shared" si="1"/>
        <v>1.8292086471681408</v>
      </c>
      <c r="J19" s="42">
        <f t="shared" si="3"/>
        <v>-0.2342148921635551</v>
      </c>
      <c r="K19" s="42">
        <f t="shared" si="2"/>
        <v>-0.8382549056963322</v>
      </c>
      <c r="L19" s="51"/>
    </row>
    <row r="20" spans="1:12" ht="15">
      <c r="A20" s="38" t="s">
        <v>122</v>
      </c>
      <c r="B20" s="39" t="s">
        <v>123</v>
      </c>
      <c r="C20" s="35">
        <v>96.68</v>
      </c>
      <c r="D20" s="40">
        <v>98.31</v>
      </c>
      <c r="E20" s="30">
        <v>99.97</v>
      </c>
      <c r="F20" s="41">
        <v>94.94</v>
      </c>
      <c r="G20" s="40">
        <v>103.59</v>
      </c>
      <c r="H20" s="42">
        <f t="shared" si="0"/>
        <v>3.402978899462135</v>
      </c>
      <c r="I20" s="42">
        <f t="shared" si="1"/>
        <v>3.6210863258977737</v>
      </c>
      <c r="J20" s="42">
        <f t="shared" si="3"/>
        <v>1.6885362628420268</v>
      </c>
      <c r="K20" s="42">
        <f t="shared" si="2"/>
        <v>9.111017484727203</v>
      </c>
      <c r="L20" s="51"/>
    </row>
    <row r="21" spans="1:12" ht="15">
      <c r="A21" s="38" t="s">
        <v>124</v>
      </c>
      <c r="B21" s="39" t="s">
        <v>125</v>
      </c>
      <c r="C21" s="35">
        <v>331.68</v>
      </c>
      <c r="D21" s="40">
        <v>340.66</v>
      </c>
      <c r="E21" s="30">
        <v>345.85</v>
      </c>
      <c r="F21" s="41">
        <v>355.05</v>
      </c>
      <c r="G21" s="40">
        <v>345.18</v>
      </c>
      <c r="H21" s="42">
        <f t="shared" si="0"/>
        <v>4.272190062711052</v>
      </c>
      <c r="I21" s="42">
        <f t="shared" si="1"/>
        <v>-0.19372560358537397</v>
      </c>
      <c r="J21" s="42">
        <f t="shared" si="3"/>
        <v>1.5235131802970696</v>
      </c>
      <c r="K21" s="42">
        <f t="shared" si="2"/>
        <v>-2.779890156316013</v>
      </c>
      <c r="L21" s="51"/>
    </row>
    <row r="22" spans="1:12" ht="26.25">
      <c r="A22" s="38" t="s">
        <v>126</v>
      </c>
      <c r="B22" s="39" t="s">
        <v>127</v>
      </c>
      <c r="C22" s="35">
        <v>560.74</v>
      </c>
      <c r="D22" s="40">
        <v>561.45</v>
      </c>
      <c r="E22" s="30">
        <v>450.15</v>
      </c>
      <c r="F22" s="41">
        <v>512.3</v>
      </c>
      <c r="G22" s="40">
        <v>482.35</v>
      </c>
      <c r="H22" s="42">
        <f t="shared" si="0"/>
        <v>-19.722152869422555</v>
      </c>
      <c r="I22" s="42">
        <f t="shared" si="1"/>
        <v>7.153171165167177</v>
      </c>
      <c r="J22" s="42">
        <f t="shared" si="3"/>
        <v>-19.823670852257557</v>
      </c>
      <c r="K22" s="42">
        <f t="shared" si="2"/>
        <v>-5.846183876634772</v>
      </c>
      <c r="L22" s="51"/>
    </row>
    <row r="23" spans="1:12" ht="26.25">
      <c r="A23" s="38" t="s">
        <v>128</v>
      </c>
      <c r="B23" s="39" t="s">
        <v>129</v>
      </c>
      <c r="C23" s="35">
        <v>1483.6</v>
      </c>
      <c r="D23" s="40">
        <v>1544.87</v>
      </c>
      <c r="E23" s="30">
        <v>1532.57</v>
      </c>
      <c r="F23" s="41">
        <v>1645.33</v>
      </c>
      <c r="G23" s="40">
        <v>1516.14</v>
      </c>
      <c r="H23" s="42">
        <f t="shared" si="0"/>
        <v>3.3007549204637385</v>
      </c>
      <c r="I23" s="42">
        <f t="shared" si="1"/>
        <v>-1.0720554362932744</v>
      </c>
      <c r="J23" s="42">
        <f t="shared" si="3"/>
        <v>-0.7961834976405753</v>
      </c>
      <c r="K23" s="42">
        <f t="shared" si="2"/>
        <v>-7.851920283468959</v>
      </c>
      <c r="L23" s="51"/>
    </row>
    <row r="24" spans="1:12" ht="15">
      <c r="A24" s="43" t="s">
        <v>130</v>
      </c>
      <c r="B24" s="44" t="s">
        <v>131</v>
      </c>
      <c r="C24" s="45">
        <v>216.86</v>
      </c>
      <c r="D24" s="31">
        <v>253.96</v>
      </c>
      <c r="E24" s="31">
        <v>215.4</v>
      </c>
      <c r="F24" s="31">
        <v>284.81</v>
      </c>
      <c r="G24" s="31">
        <v>255.3</v>
      </c>
      <c r="H24" s="46">
        <f t="shared" si="0"/>
        <v>-0.6732454117864096</v>
      </c>
      <c r="I24" s="46">
        <f t="shared" si="1"/>
        <v>18.523676880222844</v>
      </c>
      <c r="J24" s="46">
        <f t="shared" si="3"/>
        <v>-15.183493463537564</v>
      </c>
      <c r="K24" s="46">
        <f t="shared" si="2"/>
        <v>-10.361293493908216</v>
      </c>
      <c r="L24" s="51"/>
    </row>
    <row r="25" spans="1:12" ht="15">
      <c r="A25" s="43" t="s">
        <v>132</v>
      </c>
      <c r="B25" s="44" t="s">
        <v>133</v>
      </c>
      <c r="C25" s="45">
        <v>476.77</v>
      </c>
      <c r="D25" s="31">
        <v>492.95</v>
      </c>
      <c r="E25" s="31">
        <v>504.62</v>
      </c>
      <c r="F25" s="31">
        <v>534.55</v>
      </c>
      <c r="G25" s="31">
        <v>470.84</v>
      </c>
      <c r="H25" s="46">
        <f t="shared" si="0"/>
        <v>5.84139102712</v>
      </c>
      <c r="I25" s="46">
        <f t="shared" si="1"/>
        <v>-6.69414609012723</v>
      </c>
      <c r="J25" s="46">
        <f t="shared" si="3"/>
        <v>2.3673800588294993</v>
      </c>
      <c r="K25" s="46">
        <f t="shared" si="2"/>
        <v>-11.91843606772051</v>
      </c>
      <c r="L25" s="51"/>
    </row>
    <row r="26" spans="1:12" ht="15">
      <c r="A26" s="43" t="s">
        <v>134</v>
      </c>
      <c r="B26" s="44" t="s">
        <v>135</v>
      </c>
      <c r="C26" s="45">
        <v>352.88</v>
      </c>
      <c r="D26" s="31">
        <v>330.74</v>
      </c>
      <c r="E26" s="31">
        <v>353.36</v>
      </c>
      <c r="F26" s="31">
        <v>365.31</v>
      </c>
      <c r="G26" s="31">
        <v>372.41</v>
      </c>
      <c r="H26" s="46">
        <f t="shared" si="0"/>
        <v>0.1360235774200913</v>
      </c>
      <c r="I26" s="46">
        <f t="shared" si="1"/>
        <v>5.39110255829749</v>
      </c>
      <c r="J26" s="46">
        <f t="shared" si="3"/>
        <v>6.8392090463808435</v>
      </c>
      <c r="K26" s="46">
        <f t="shared" si="2"/>
        <v>1.9435547890832505</v>
      </c>
      <c r="L26" s="51"/>
    </row>
    <row r="27" spans="1:12" ht="15">
      <c r="A27" s="43" t="s">
        <v>136</v>
      </c>
      <c r="B27" s="44" t="s">
        <v>108</v>
      </c>
      <c r="C27" s="45">
        <v>437.08</v>
      </c>
      <c r="D27" s="31">
        <v>467.22</v>
      </c>
      <c r="E27" s="31">
        <v>459.19</v>
      </c>
      <c r="F27" s="31">
        <v>460.67</v>
      </c>
      <c r="G27" s="31">
        <v>417.59</v>
      </c>
      <c r="H27" s="46">
        <f t="shared" si="0"/>
        <v>5.05857051340716</v>
      </c>
      <c r="I27" s="46">
        <f t="shared" si="1"/>
        <v>-9.059430736732077</v>
      </c>
      <c r="J27" s="46">
        <f t="shared" si="3"/>
        <v>-1.7186764265228434</v>
      </c>
      <c r="K27" s="46">
        <f t="shared" si="2"/>
        <v>-9.35159658757897</v>
      </c>
      <c r="L27" s="51"/>
    </row>
    <row r="28" spans="1:12" ht="26.25">
      <c r="A28" s="38" t="s">
        <v>137</v>
      </c>
      <c r="B28" s="39" t="s">
        <v>138</v>
      </c>
      <c r="C28" s="35">
        <v>372.29</v>
      </c>
      <c r="D28" s="40">
        <v>377.73</v>
      </c>
      <c r="E28" s="30">
        <v>356.73</v>
      </c>
      <c r="F28" s="41">
        <v>373.65</v>
      </c>
      <c r="G28" s="40">
        <v>366.38</v>
      </c>
      <c r="H28" s="42">
        <f t="shared" si="0"/>
        <v>-4.179537457358511</v>
      </c>
      <c r="I28" s="42">
        <f t="shared" si="1"/>
        <v>2.705127126958758</v>
      </c>
      <c r="J28" s="42">
        <f t="shared" si="3"/>
        <v>-5.559526646016996</v>
      </c>
      <c r="K28" s="42">
        <f t="shared" si="2"/>
        <v>-1.945671082563892</v>
      </c>
      <c r="L28" s="51"/>
    </row>
    <row r="29" spans="1:12" ht="15">
      <c r="A29" s="38" t="s">
        <v>139</v>
      </c>
      <c r="B29" s="39" t="s">
        <v>140</v>
      </c>
      <c r="C29" s="35">
        <v>88.97</v>
      </c>
      <c r="D29" s="40">
        <v>88.39</v>
      </c>
      <c r="E29" s="30">
        <v>85.26</v>
      </c>
      <c r="F29" s="41">
        <v>88.9</v>
      </c>
      <c r="G29" s="40">
        <v>84.08</v>
      </c>
      <c r="H29" s="42">
        <f t="shared" si="0"/>
        <v>-4.169944925255697</v>
      </c>
      <c r="I29" s="42">
        <f t="shared" si="1"/>
        <v>-1.384001876612722</v>
      </c>
      <c r="J29" s="42">
        <f t="shared" si="3"/>
        <v>-3.541124561601986</v>
      </c>
      <c r="K29" s="42">
        <f t="shared" si="2"/>
        <v>-5.421822272215981</v>
      </c>
      <c r="L29" s="51"/>
    </row>
    <row r="30" spans="1:12" ht="26.25">
      <c r="A30" s="38" t="s">
        <v>141</v>
      </c>
      <c r="B30" s="39" t="s">
        <v>142</v>
      </c>
      <c r="C30" s="35">
        <v>555.07</v>
      </c>
      <c r="D30" s="40">
        <v>560.38</v>
      </c>
      <c r="E30" s="30">
        <v>550.88</v>
      </c>
      <c r="F30" s="41">
        <v>543.25</v>
      </c>
      <c r="G30" s="40">
        <v>537.98</v>
      </c>
      <c r="H30" s="42">
        <f t="shared" si="0"/>
        <v>-0.7548597474192542</v>
      </c>
      <c r="I30" s="42">
        <f t="shared" si="1"/>
        <v>-2.3417078129538154</v>
      </c>
      <c r="J30" s="42">
        <f t="shared" si="3"/>
        <v>-1.6952782040758057</v>
      </c>
      <c r="K30" s="42">
        <f t="shared" si="2"/>
        <v>-0.9700874367234205</v>
      </c>
      <c r="L30" s="51"/>
    </row>
    <row r="31" spans="1:12" ht="26.25">
      <c r="A31" s="38" t="s">
        <v>143</v>
      </c>
      <c r="B31" s="39" t="s">
        <v>144</v>
      </c>
      <c r="C31" s="35">
        <v>3661.95</v>
      </c>
      <c r="D31" s="40">
        <v>3853.89</v>
      </c>
      <c r="E31" s="30">
        <v>3938</v>
      </c>
      <c r="F31" s="41">
        <v>4160.16</v>
      </c>
      <c r="G31" s="40">
        <v>4115.68</v>
      </c>
      <c r="H31" s="42">
        <f t="shared" si="0"/>
        <v>7.538333401602977</v>
      </c>
      <c r="I31" s="42">
        <f t="shared" si="1"/>
        <v>4.511934992381928</v>
      </c>
      <c r="J31" s="42">
        <f t="shared" si="3"/>
        <v>2.1824701794809953</v>
      </c>
      <c r="K31" s="42">
        <f t="shared" si="2"/>
        <v>-1.0691896465520454</v>
      </c>
      <c r="L31" s="51"/>
    </row>
    <row r="32" spans="1:12" ht="15">
      <c r="A32" s="43" t="s">
        <v>145</v>
      </c>
      <c r="B32" s="44" t="s">
        <v>146</v>
      </c>
      <c r="C32" s="45">
        <v>2708.03</v>
      </c>
      <c r="D32" s="31">
        <v>2834.29</v>
      </c>
      <c r="E32" s="31">
        <v>2929.59</v>
      </c>
      <c r="F32" s="31">
        <v>3114.58</v>
      </c>
      <c r="G32" s="31">
        <v>3095.36</v>
      </c>
      <c r="H32" s="46">
        <f t="shared" si="0"/>
        <v>8.18159326152221</v>
      </c>
      <c r="I32" s="46">
        <f t="shared" si="1"/>
        <v>5.6584709805808995</v>
      </c>
      <c r="J32" s="46">
        <f t="shared" si="3"/>
        <v>3.3623941092831076</v>
      </c>
      <c r="K32" s="46">
        <f t="shared" si="2"/>
        <v>-0.6170976504055057</v>
      </c>
      <c r="L32" s="51"/>
    </row>
    <row r="33" spans="1:12" ht="30">
      <c r="A33" s="43" t="s">
        <v>147</v>
      </c>
      <c r="B33" s="44" t="s">
        <v>148</v>
      </c>
      <c r="C33" s="45">
        <v>953.92</v>
      </c>
      <c r="D33" s="31">
        <v>1019.61</v>
      </c>
      <c r="E33" s="31">
        <v>1008.4</v>
      </c>
      <c r="F33" s="31">
        <v>1045.59</v>
      </c>
      <c r="G33" s="31">
        <v>1020.32</v>
      </c>
      <c r="H33" s="46">
        <f t="shared" si="0"/>
        <v>5.711170748071119</v>
      </c>
      <c r="I33" s="46">
        <f t="shared" si="1"/>
        <v>1.1820706069020301</v>
      </c>
      <c r="J33" s="46">
        <f t="shared" si="3"/>
        <v>-1.099439981953888</v>
      </c>
      <c r="K33" s="46">
        <f t="shared" si="2"/>
        <v>-2.416817299323814</v>
      </c>
      <c r="L33" s="51"/>
    </row>
    <row r="34" spans="1:12" ht="15">
      <c r="A34" s="3" t="s">
        <v>149</v>
      </c>
      <c r="B34" s="47" t="s">
        <v>150</v>
      </c>
      <c r="C34" s="35">
        <v>1477.75</v>
      </c>
      <c r="D34" s="40">
        <v>1540.05</v>
      </c>
      <c r="E34" s="30">
        <v>1538.05</v>
      </c>
      <c r="F34" s="36">
        <v>1541.67</v>
      </c>
      <c r="G34" s="40">
        <v>1498.7</v>
      </c>
      <c r="H34" s="42">
        <f t="shared" si="0"/>
        <v>4.080527829470475</v>
      </c>
      <c r="I34" s="42">
        <f t="shared" si="1"/>
        <v>-2.5584343811969643</v>
      </c>
      <c r="J34" s="42">
        <f t="shared" si="3"/>
        <v>-0.12986591344436868</v>
      </c>
      <c r="K34" s="42">
        <f t="shared" si="2"/>
        <v>-2.7872372167843977</v>
      </c>
      <c r="L34" s="51"/>
    </row>
    <row r="35" spans="1:12" ht="15">
      <c r="A35" s="43" t="s">
        <v>151</v>
      </c>
      <c r="B35" s="44" t="s">
        <v>152</v>
      </c>
      <c r="C35" s="45">
        <v>351.28</v>
      </c>
      <c r="D35" s="31">
        <v>367.9</v>
      </c>
      <c r="E35" s="31">
        <v>384.9</v>
      </c>
      <c r="F35" s="31">
        <v>382.4</v>
      </c>
      <c r="G35" s="31">
        <v>343.54</v>
      </c>
      <c r="H35" s="46">
        <f t="shared" si="0"/>
        <v>9.570712821680713</v>
      </c>
      <c r="I35" s="46">
        <f t="shared" si="1"/>
        <v>-10.745648220316955</v>
      </c>
      <c r="J35" s="46">
        <f t="shared" si="3"/>
        <v>4.620820875237837</v>
      </c>
      <c r="K35" s="46">
        <f t="shared" si="2"/>
        <v>-10.16213389121338</v>
      </c>
      <c r="L35" s="51"/>
    </row>
    <row r="36" spans="1:12" ht="15">
      <c r="A36" s="43" t="s">
        <v>153</v>
      </c>
      <c r="B36" s="44" t="s">
        <v>108</v>
      </c>
      <c r="C36" s="45">
        <v>1126.47</v>
      </c>
      <c r="D36" s="31">
        <v>1172.15</v>
      </c>
      <c r="E36" s="31">
        <v>1153.15</v>
      </c>
      <c r="F36" s="31">
        <v>1159.28</v>
      </c>
      <c r="G36" s="31">
        <v>1155.16</v>
      </c>
      <c r="H36" s="46">
        <f t="shared" si="0"/>
        <v>2.3684607668202493</v>
      </c>
      <c r="I36" s="46">
        <f t="shared" si="1"/>
        <v>0.1743051641156823</v>
      </c>
      <c r="J36" s="46">
        <f t="shared" si="3"/>
        <v>-1.6209529497078017</v>
      </c>
      <c r="K36" s="46">
        <f t="shared" si="2"/>
        <v>-0.35539300255329953</v>
      </c>
      <c r="L36" s="51"/>
    </row>
    <row r="37" spans="1:12" ht="26.25">
      <c r="A37" s="38" t="s">
        <v>154</v>
      </c>
      <c r="B37" s="39" t="s">
        <v>155</v>
      </c>
      <c r="C37" s="35">
        <v>653.85</v>
      </c>
      <c r="D37" s="40">
        <v>682.09</v>
      </c>
      <c r="E37" s="30">
        <v>677.21</v>
      </c>
      <c r="F37" s="41">
        <v>689.89</v>
      </c>
      <c r="G37" s="40">
        <v>719.15</v>
      </c>
      <c r="H37" s="56">
        <f t="shared" si="0"/>
        <v>3.5726848665596105</v>
      </c>
      <c r="I37" s="42">
        <f t="shared" si="1"/>
        <v>6.193056806603556</v>
      </c>
      <c r="J37" s="42">
        <f t="shared" si="3"/>
        <v>-0.715448108020935</v>
      </c>
      <c r="K37" s="42">
        <f t="shared" si="2"/>
        <v>4.241255852382262</v>
      </c>
      <c r="L37" s="51"/>
    </row>
    <row r="38" spans="1:12" ht="15">
      <c r="A38" s="38" t="s">
        <v>156</v>
      </c>
      <c r="B38" s="39" t="s">
        <v>157</v>
      </c>
      <c r="C38" s="35">
        <v>697.61</v>
      </c>
      <c r="D38" s="40">
        <v>718.19</v>
      </c>
      <c r="E38" s="30">
        <v>706.79</v>
      </c>
      <c r="F38" s="41">
        <v>727.31</v>
      </c>
      <c r="G38" s="40">
        <v>685.49</v>
      </c>
      <c r="H38" s="42">
        <f t="shared" si="0"/>
        <v>1.3159215034188085</v>
      </c>
      <c r="I38" s="42">
        <f t="shared" si="1"/>
        <v>-3.013624980545842</v>
      </c>
      <c r="J38" s="42">
        <f t="shared" si="3"/>
        <v>-1.5873236887174829</v>
      </c>
      <c r="K38" s="42">
        <f t="shared" si="2"/>
        <v>-5.749955314790109</v>
      </c>
      <c r="L38" s="51"/>
    </row>
    <row r="39" spans="1:12" ht="15">
      <c r="A39" s="38" t="s">
        <v>158</v>
      </c>
      <c r="B39" s="39" t="s">
        <v>159</v>
      </c>
      <c r="C39" s="35">
        <v>738.63</v>
      </c>
      <c r="D39" s="40">
        <v>743.03</v>
      </c>
      <c r="E39" s="30">
        <v>749.63</v>
      </c>
      <c r="F39" s="41">
        <v>745.38</v>
      </c>
      <c r="G39" s="40">
        <v>786.58</v>
      </c>
      <c r="H39" s="42">
        <f t="shared" si="0"/>
        <v>1.4892435996371662</v>
      </c>
      <c r="I39" s="42">
        <f t="shared" si="1"/>
        <v>4.929098355188566</v>
      </c>
      <c r="J39" s="42">
        <f t="shared" si="3"/>
        <v>0.8882548483910506</v>
      </c>
      <c r="K39" s="42">
        <f t="shared" si="2"/>
        <v>5.5273820064933386</v>
      </c>
      <c r="L39" s="51"/>
    </row>
    <row r="40" spans="1:12" ht="15">
      <c r="A40" s="38" t="s">
        <v>160</v>
      </c>
      <c r="B40" s="39" t="s">
        <v>161</v>
      </c>
      <c r="C40" s="35">
        <v>8873.78</v>
      </c>
      <c r="D40" s="40">
        <v>9245.31</v>
      </c>
      <c r="E40" s="30">
        <v>9608.72</v>
      </c>
      <c r="F40" s="41">
        <v>9648.11</v>
      </c>
      <c r="G40" s="40">
        <v>8970.73</v>
      </c>
      <c r="H40" s="42">
        <f t="shared" si="0"/>
        <v>8.282152588862903</v>
      </c>
      <c r="I40" s="42">
        <f t="shared" si="1"/>
        <v>-6.639698107552306</v>
      </c>
      <c r="J40" s="42">
        <f t="shared" si="3"/>
        <v>3.9307497531180657</v>
      </c>
      <c r="K40" s="42">
        <f t="shared" si="2"/>
        <v>-7.020856934674262</v>
      </c>
      <c r="L40" s="51"/>
    </row>
    <row r="41" spans="1:12" ht="15">
      <c r="A41" s="43" t="s">
        <v>162</v>
      </c>
      <c r="B41" s="44" t="s">
        <v>163</v>
      </c>
      <c r="C41" s="45">
        <v>5269.92</v>
      </c>
      <c r="D41" s="31">
        <v>5575.67</v>
      </c>
      <c r="E41" s="31">
        <v>5825.92</v>
      </c>
      <c r="F41" s="31">
        <v>5798.75</v>
      </c>
      <c r="G41" s="31">
        <v>5207.86</v>
      </c>
      <c r="H41" s="46">
        <f t="shared" si="0"/>
        <v>10.550444788535689</v>
      </c>
      <c r="I41" s="46">
        <f t="shared" si="1"/>
        <v>-10.608796550587725</v>
      </c>
      <c r="J41" s="46">
        <f t="shared" si="3"/>
        <v>4.48824984261981</v>
      </c>
      <c r="K41" s="46">
        <f t="shared" si="2"/>
        <v>-10.189954731623201</v>
      </c>
      <c r="L41" s="51"/>
    </row>
    <row r="42" spans="1:12" ht="15">
      <c r="A42" s="43" t="s">
        <v>164</v>
      </c>
      <c r="B42" s="44" t="s">
        <v>165</v>
      </c>
      <c r="C42" s="45">
        <v>900.91</v>
      </c>
      <c r="D42" s="31">
        <v>918.9</v>
      </c>
      <c r="E42" s="31">
        <v>924.28</v>
      </c>
      <c r="F42" s="31">
        <v>912.82</v>
      </c>
      <c r="G42" s="31">
        <v>838.45</v>
      </c>
      <c r="H42" s="46">
        <f t="shared" si="0"/>
        <v>2.594043800157619</v>
      </c>
      <c r="I42" s="46">
        <f t="shared" si="1"/>
        <v>-9.28614705500497</v>
      </c>
      <c r="J42" s="46">
        <f t="shared" si="3"/>
        <v>0.5854826422896937</v>
      </c>
      <c r="K42" s="46">
        <f t="shared" si="2"/>
        <v>-8.147279858022392</v>
      </c>
      <c r="L42" s="51"/>
    </row>
    <row r="43" spans="1:12" ht="15">
      <c r="A43" s="43" t="s">
        <v>166</v>
      </c>
      <c r="B43" s="44" t="s">
        <v>167</v>
      </c>
      <c r="C43" s="45">
        <v>1642.81</v>
      </c>
      <c r="D43" s="31">
        <v>1686.91</v>
      </c>
      <c r="E43" s="31">
        <v>1760.29</v>
      </c>
      <c r="F43" s="31">
        <v>1775.18</v>
      </c>
      <c r="G43" s="31">
        <v>1810.47</v>
      </c>
      <c r="H43" s="46">
        <f t="shared" si="0"/>
        <v>7.151161728988746</v>
      </c>
      <c r="I43" s="46">
        <f t="shared" si="1"/>
        <v>2.8506666515176513</v>
      </c>
      <c r="J43" s="46">
        <f t="shared" si="3"/>
        <v>4.349965321208593</v>
      </c>
      <c r="K43" s="46">
        <f t="shared" si="2"/>
        <v>1.9879674173886572</v>
      </c>
      <c r="L43" s="51"/>
    </row>
    <row r="44" spans="1:12" ht="15">
      <c r="A44" s="43" t="s">
        <v>168</v>
      </c>
      <c r="B44" s="44" t="s">
        <v>169</v>
      </c>
      <c r="C44" s="45">
        <v>1060.13</v>
      </c>
      <c r="D44" s="31">
        <v>1063.83</v>
      </c>
      <c r="E44" s="31">
        <v>1098.22</v>
      </c>
      <c r="F44" s="31">
        <v>1161.36</v>
      </c>
      <c r="G44" s="31">
        <v>1113.94</v>
      </c>
      <c r="H44" s="46">
        <f t="shared" si="0"/>
        <v>3.592955580919313</v>
      </c>
      <c r="I44" s="46">
        <f t="shared" si="1"/>
        <v>1.431407186173993</v>
      </c>
      <c r="J44" s="46">
        <f t="shared" si="3"/>
        <v>3.232659353468139</v>
      </c>
      <c r="K44" s="46">
        <f t="shared" si="2"/>
        <v>-4.083143900254861</v>
      </c>
      <c r="L44" s="51"/>
    </row>
    <row r="45" spans="1:12" ht="15">
      <c r="A45" s="38" t="s">
        <v>170</v>
      </c>
      <c r="B45" s="39" t="s">
        <v>171</v>
      </c>
      <c r="C45" s="35">
        <v>1732.95</v>
      </c>
      <c r="D45" s="40">
        <v>1839.34</v>
      </c>
      <c r="E45" s="30">
        <v>1871.3</v>
      </c>
      <c r="F45" s="41">
        <v>1945.36</v>
      </c>
      <c r="G45" s="40">
        <v>2019.6</v>
      </c>
      <c r="H45" s="42">
        <f t="shared" si="0"/>
        <v>7.983496350154355</v>
      </c>
      <c r="I45" s="42">
        <f t="shared" si="1"/>
        <v>7.924971944637416</v>
      </c>
      <c r="J45" s="42">
        <f t="shared" si="3"/>
        <v>1.7375797840529776</v>
      </c>
      <c r="K45" s="42">
        <f t="shared" si="2"/>
        <v>3.8162602294690964</v>
      </c>
      <c r="L45" s="51"/>
    </row>
    <row r="46" spans="1:12" ht="15">
      <c r="A46" s="48"/>
      <c r="B46" s="48" t="s">
        <v>172</v>
      </c>
      <c r="C46" s="55">
        <v>25348.18</v>
      </c>
      <c r="D46" s="30">
        <v>26576.29</v>
      </c>
      <c r="E46" s="30">
        <v>26506.22</v>
      </c>
      <c r="F46" s="41">
        <v>27306.79</v>
      </c>
      <c r="G46" s="41">
        <v>26046.75</v>
      </c>
      <c r="H46" s="42">
        <f t="shared" si="0"/>
        <v>4.568533125455164</v>
      </c>
      <c r="I46" s="42">
        <f t="shared" si="1"/>
        <v>-1.7334421882863764</v>
      </c>
      <c r="J46" s="42">
        <f t="shared" si="3"/>
        <v>-0.2636560633557194</v>
      </c>
      <c r="K46" s="42">
        <f t="shared" si="2"/>
        <v>-4.614383455543478</v>
      </c>
      <c r="L46" s="51"/>
    </row>
  </sheetData>
  <sheetProtection/>
  <mergeCells count="17">
    <mergeCell ref="H4:H5"/>
    <mergeCell ref="I4:I5"/>
    <mergeCell ref="J4:J5"/>
    <mergeCell ref="L4:L5"/>
    <mergeCell ref="K4:K5"/>
    <mergeCell ref="A1:K1"/>
    <mergeCell ref="A2:K2"/>
    <mergeCell ref="C3:G3"/>
    <mergeCell ref="H3:I3"/>
    <mergeCell ref="J3:K3"/>
    <mergeCell ref="F4:F5"/>
    <mergeCell ref="G4:G5"/>
    <mergeCell ref="A4:A6"/>
    <mergeCell ref="B4:B5"/>
    <mergeCell ref="C4:C5"/>
    <mergeCell ref="D4:D5"/>
    <mergeCell ref="E4:E5"/>
  </mergeCells>
  <printOptions horizontalCentered="1" verticalCentered="1"/>
  <pageMargins left="0.33" right="0.35" top="0.43" bottom="0.45" header="0.3" footer="0.3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5" t="s">
        <v>89</v>
      </c>
      <c r="E1" s="95"/>
      <c r="F1" s="95"/>
      <c r="G1" s="95"/>
      <c r="H1" s="95"/>
      <c r="I1" s="95"/>
      <c r="J1" s="95"/>
      <c r="K1" s="95"/>
    </row>
    <row r="2" spans="2:11" ht="15">
      <c r="B2" s="12"/>
      <c r="C2" s="12"/>
      <c r="D2" s="12"/>
      <c r="E2" s="94" t="s">
        <v>86</v>
      </c>
      <c r="F2" s="94" t="s">
        <v>85</v>
      </c>
      <c r="G2" s="81" t="s">
        <v>84</v>
      </c>
      <c r="H2" s="8"/>
      <c r="I2" s="12"/>
      <c r="J2" s="12"/>
      <c r="K2" s="12"/>
    </row>
    <row r="3" spans="2:11" ht="15">
      <c r="B3" s="12"/>
      <c r="C3" s="12"/>
      <c r="D3" s="12"/>
      <c r="E3" s="94"/>
      <c r="F3" s="94"/>
      <c r="G3" s="81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2016-11-30T14:43:48Z</dcterms:modified>
  <cp:category/>
  <cp:version/>
  <cp:contentType/>
  <cp:contentStatus/>
</cp:coreProperties>
</file>