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211.38\RBIWebsite\CMS\Data\Dec 2019\18-12-2019\pr-1456(Reserve Money and Money supply)\"/>
    </mc:Choice>
  </mc:AlternateContent>
  <bookViews>
    <workbookView xWindow="0" yWindow="0" windowWidth="21600" windowHeight="9135"/>
  </bookViews>
  <sheets>
    <sheet name="Press Releas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<sst xmlns="http://schemas.openxmlformats.org/spreadsheetml/2006/main" count="43" uniqueCount="29">
  <si>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</si>
  <si>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</si>
  <si>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</si>
  <si>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</si>
  <si>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</si>
  <si>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</si>
  <si>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</si>
  <si>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</si>
  <si>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</si>
  <si>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</si>
  <si>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</si>
  <si>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</si>
  <si>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</si>
  <si>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</si>
  <si>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</si>
  <si>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</si>
  <si>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</si>
  <si>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</si>
  <si>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</si>
  <si>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</si>
  <si>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</si>
  <si>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</si>
  <si>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</si>
  <si>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</si>
  <si>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</si>
  <si>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</si>
  <si>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</si>
  <si>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>(₹</t>
    </r>
    <r>
      <rPr>
        <sz val="10"/>
        <color indexed="8"/>
        <rFont val="Arial"/>
        <family val="2"/>
      </rPr>
      <t xml:space="preserve"> Crore)</t>
    </r>
  </si>
  <si>
    <r>
      <t xml:space="preserve">             2.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</si>
</sst>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[$-409]mmmm\ d\,\ yyyy;@"/>
    <numFmt numFmtId="166" formatCode="mmm\ dd"/>
    <numFmt numFmtId="167" formatCode="0.0"/>
    <numFmt numFmtId="168" formatCode="0_)"/>
  </numFmts>
  <fonts count="8" x14ac:knownFonts="1">
    <font>
      <sz val="12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0">
    <xf numFmtId="164" fontId="0" fillId="0" borderId="0" xfId="0"/>
    <xf numFmtId="164" fontId="3" fillId="2" borderId="0" xfId="0" applyFont="1" applyFill="1"/>
    <xf numFmtId="164" fontId="1" fillId="2" borderId="0" xfId="0" applyFont="1" applyFill="1"/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8" fontId="5" fillId="2" borderId="7" xfId="0" applyNumberFormat="1" applyFont="1" applyFill="1" applyBorder="1"/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1" fillId="2" borderId="7" xfId="0" applyNumberFormat="1" applyFont="1" applyFill="1" applyBorder="1" applyAlignment="1" applyProtection="1">
      <alignment vertical="center"/>
      <protection locked="0"/>
    </xf>
    <xf numFmtId="168" fontId="1" fillId="2" borderId="7" xfId="0" applyNumberFormat="1" applyFont="1" applyFill="1" applyBorder="1" applyAlignment="1" applyProtection="1">
      <alignment vertical="center"/>
      <protection locked="0"/>
    </xf>
    <xf numFmtId="168" fontId="3" fillId="2" borderId="7" xfId="0" applyNumberFormat="1" applyFont="1" applyFill="1" applyBorder="1"/>
    <xf numFmtId="168" fontId="6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</xf>
    <xf numFmtId="168" fontId="1" fillId="2" borderId="7" xfId="0" applyNumberFormat="1" applyFont="1" applyFill="1" applyBorder="1"/>
    <xf numFmtId="167" fontId="1" fillId="2" borderId="7" xfId="0" applyNumberFormat="1" applyFont="1" applyFill="1" applyBorder="1" applyAlignment="1" applyProtection="1">
      <alignment horizontal="right" vertical="center"/>
      <protection locked="0"/>
    </xf>
    <xf numFmtId="168" fontId="1" fillId="2" borderId="7" xfId="0" quotePrefix="1" applyNumberFormat="1" applyFont="1" applyFill="1" applyBorder="1" applyAlignment="1" applyProtection="1">
      <alignment horizontal="right" vertical="center"/>
      <protection locked="0"/>
    </xf>
    <xf numFmtId="167" fontId="1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1" fillId="2" borderId="7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Alignment="1">
      <alignment horizontal="left" vertical="center"/>
    </xf>
    <xf numFmtId="0" fontId="1" fillId="2" borderId="0" xfId="0" quotePrefix="1" applyNumberFormat="1" applyFont="1" applyFill="1" applyAlignment="1">
      <alignment horizontal="left" vertical="center"/>
    </xf>
    <xf numFmtId="0" fontId="1" fillId="2" borderId="0" xfId="0" applyNumberFormat="1" applyFont="1" applyFill="1" applyAlignment="1">
      <alignment vertical="center"/>
    </xf>
    <xf numFmtId="164" fontId="1" fillId="2" borderId="0" xfId="0" applyFont="1" applyFill="1" applyProtection="1"/>
    <xf numFmtId="164" fontId="1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167" fontId="3" fillId="2" borderId="0" xfId="0" applyNumberFormat="1" applyFont="1" applyFill="1"/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Alignment="1">
      <alignment horizontal="left" wrapText="1"/>
    </xf>
    <xf numFmtId="164" fontId="2" fillId="2" borderId="7" xfId="0" applyFont="1" applyFill="1" applyBorder="1" applyAlignment="1">
      <alignment horizontal="center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0" applyFont="1" applyFill="1" applyBorder="1" applyAlignment="1">
      <alignment horizontal="right"/>
    </xf>
    <xf numFmtId="164" fontId="3" fillId="2" borderId="2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Dec%2006,%202019\MSCOMP%20Dec%2006,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(Billion)"/>
      <sheetName val="Review(Crore)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2018-19</v>
          </cell>
          <cell r="M84" t="str">
            <v>2019-20</v>
          </cell>
          <cell r="O84">
            <v>43441</v>
          </cell>
          <cell r="Q84">
            <v>43805</v>
          </cell>
        </row>
        <row r="86">
          <cell r="F86">
            <v>43555</v>
          </cell>
          <cell r="H86">
            <v>43805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O41"/>
  <sheetViews>
    <sheetView tabSelected="1" zoomScaleNormal="100" workbookViewId="0">
      <selection activeCell="A2" sqref="A2"/>
    </sheetView>
  </sheetViews>
  <sheetFormatPr defaultRowHeight="12.75" x14ac:dyDescent="0.2"/>
  <cols>
    <col min="1" max="1" width="3.77734375" style="2" customWidth="1"/>
    <col min="2" max="2" width="37.77734375" style="2" customWidth="1"/>
    <col min="3" max="5" width="9.109375" style="2" customWidth="1"/>
    <col min="6" max="6" width="6.77734375" style="2" customWidth="1"/>
    <col min="7" max="7" width="9.109375" style="2" customWidth="1"/>
    <col min="8" max="8" width="6.77734375" style="2" customWidth="1"/>
    <col min="9" max="9" width="9.109375" style="2" customWidth="1"/>
    <col min="10" max="10" width="6.77734375" style="2" customWidth="1"/>
    <col min="11" max="11" width="9.109375" style="2" customWidth="1"/>
    <col min="12" max="12" width="6.77734375" style="2" customWidth="1"/>
    <col min="13" max="13" width="9.109375" style="2" customWidth="1"/>
    <col min="14" max="14" width="6.77734375" style="2" customWidth="1"/>
    <col min="15" max="16384" width="8.88671875" style="2"/>
  </cols>
  <sheetData>
    <row r="2" spans="2:15" x14ac:dyDescent="0.2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</row>
    <row r="3" spans="2:15" ht="15" customHeight="1" x14ac:dyDescent="0.2">
      <c r="B3" s="31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"/>
    </row>
    <row r="4" spans="2:15" ht="15" customHeight="1" x14ac:dyDescent="0.2">
      <c r="B4" s="34" t="s">
        <v>6</v>
      </c>
      <c r="C4" s="29" t="s">
        <v>1</v>
      </c>
      <c r="D4" s="29"/>
      <c r="E4" s="29" t="s">
        <v>2</v>
      </c>
      <c r="F4" s="29"/>
      <c r="G4" s="29"/>
      <c r="H4" s="29"/>
      <c r="I4" s="29"/>
      <c r="J4" s="29"/>
      <c r="K4" s="29"/>
      <c r="L4" s="29"/>
      <c r="M4" s="29"/>
      <c r="N4" s="29"/>
      <c r="O4" s="1"/>
    </row>
    <row r="5" spans="2:15" x14ac:dyDescent="0.2">
      <c r="B5" s="35"/>
      <c r="C5" s="29">
        <v>2019</v>
      </c>
      <c r="D5" s="29">
        <v>2019</v>
      </c>
      <c r="E5" s="30" t="s">
        <v>3</v>
      </c>
      <c r="F5" s="30"/>
      <c r="G5" s="29" t="s">
        <v>4</v>
      </c>
      <c r="H5" s="29"/>
      <c r="I5" s="29"/>
      <c r="J5" s="29"/>
      <c r="K5" s="29" t="s">
        <v>5</v>
      </c>
      <c r="L5" s="29"/>
      <c r="M5" s="29"/>
      <c r="N5" s="29"/>
      <c r="O5" s="1"/>
    </row>
    <row r="6" spans="2:15" x14ac:dyDescent="0.2">
      <c r="B6" s="35"/>
      <c r="C6" s="29"/>
      <c r="D6" s="29"/>
      <c r="E6" s="30"/>
      <c r="F6" s="30"/>
      <c r="G6" s="29" t="str">
        <f>'[1]review(Billion)'!K84</f>
        <v>2018-19</v>
      </c>
      <c r="H6" s="29"/>
      <c r="I6" s="29" t="str">
        <f>'[1]review(Billion)'!M84</f>
        <v>2019-20</v>
      </c>
      <c r="J6" s="29"/>
      <c r="K6" s="26">
        <f>'[1]review(Billion)'!O84</f>
        <v>43441</v>
      </c>
      <c r="L6" s="26"/>
      <c r="M6" s="26">
        <f>'[1]review(Billion)'!Q84</f>
        <v>43805</v>
      </c>
      <c r="N6" s="26"/>
      <c r="O6" s="1"/>
    </row>
    <row r="7" spans="2:15" x14ac:dyDescent="0.2">
      <c r="B7" s="36"/>
      <c r="C7" s="25">
        <f>'[1]review(Billion)'!F86</f>
        <v>43555</v>
      </c>
      <c r="D7" s="25">
        <f>'[1]review(Billion)'!H86</f>
        <v>43805</v>
      </c>
      <c r="E7" s="24" t="s">
        <v>7</v>
      </c>
      <c r="F7" s="24" t="s">
        <v>8</v>
      </c>
      <c r="G7" s="24" t="s">
        <v>7</v>
      </c>
      <c r="H7" s="24" t="s">
        <v>8</v>
      </c>
      <c r="I7" s="24" t="s">
        <v>7</v>
      </c>
      <c r="J7" s="24" t="s">
        <v>8</v>
      </c>
      <c r="K7" s="24" t="s">
        <v>7</v>
      </c>
      <c r="L7" s="24" t="s">
        <v>8</v>
      </c>
      <c r="M7" s="24" t="s">
        <v>7</v>
      </c>
      <c r="N7" s="24" t="s">
        <v>8</v>
      </c>
      <c r="O7" s="1"/>
    </row>
    <row r="8" spans="2:15" x14ac:dyDescent="0.2"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1"/>
    </row>
    <row r="9" spans="2:15" x14ac:dyDescent="0.2">
      <c r="B9" s="3" t="s">
        <v>9</v>
      </c>
      <c r="C9" s="4">
        <v>15430873.789019827</v>
      </c>
      <c r="D9" s="4">
        <v>16164619.302388228</v>
      </c>
      <c r="E9" s="4">
        <v>218870.75408800156</v>
      </c>
      <c r="F9" s="5">
        <v>1.372596296906567</v>
      </c>
      <c r="G9" s="4">
        <v>636067.05105720321</v>
      </c>
      <c r="H9" s="5">
        <v>4.5555101918294687</v>
      </c>
      <c r="I9" s="4">
        <v>733745.51336840086</v>
      </c>
      <c r="J9" s="5">
        <v>4.7550483750992338</v>
      </c>
      <c r="K9" s="4">
        <v>1383669.0771437017</v>
      </c>
      <c r="L9" s="5">
        <v>10.470455563982558</v>
      </c>
      <c r="M9" s="4">
        <v>1565965.7511839992</v>
      </c>
      <c r="N9" s="5">
        <v>10.72678206720526</v>
      </c>
      <c r="O9" s="1"/>
    </row>
    <row r="10" spans="2:15" x14ac:dyDescent="0.2">
      <c r="B10" s="6"/>
      <c r="C10" s="7"/>
      <c r="D10" s="8"/>
      <c r="E10" s="7"/>
      <c r="F10" s="6"/>
      <c r="G10" s="9"/>
      <c r="H10" s="10"/>
      <c r="I10" s="7"/>
      <c r="J10" s="6"/>
      <c r="K10" s="7"/>
      <c r="L10" s="6"/>
      <c r="M10" s="7"/>
      <c r="N10" s="6"/>
      <c r="O10" s="1"/>
    </row>
    <row r="11" spans="2:15" x14ac:dyDescent="0.2">
      <c r="B11" s="3" t="s">
        <v>10</v>
      </c>
      <c r="C11" s="7"/>
      <c r="D11" s="7"/>
      <c r="E11" s="7"/>
      <c r="F11" s="6"/>
      <c r="G11" s="7"/>
      <c r="H11" s="6"/>
      <c r="I11" s="7"/>
      <c r="J11" s="6"/>
      <c r="K11" s="7"/>
      <c r="L11" s="6"/>
      <c r="M11" s="7"/>
      <c r="N11" s="6"/>
      <c r="O11" s="1"/>
    </row>
    <row r="12" spans="2:15" x14ac:dyDescent="0.2">
      <c r="B12" s="6" t="s">
        <v>11</v>
      </c>
      <c r="C12" s="11">
        <v>2052233.96161706</v>
      </c>
      <c r="D12" s="11">
        <v>2184605.5564032597</v>
      </c>
      <c r="E12" s="11">
        <v>12117.795562000174</v>
      </c>
      <c r="F12" s="6">
        <v>0.55778429597724222</v>
      </c>
      <c r="G12" s="11">
        <v>172065.82784080019</v>
      </c>
      <c r="H12" s="6">
        <v>9.7780657821843882</v>
      </c>
      <c r="I12" s="11">
        <v>132371.5947861998</v>
      </c>
      <c r="J12" s="6">
        <v>6.4501220261405976</v>
      </c>
      <c r="K12" s="11">
        <v>325184.06832629989</v>
      </c>
      <c r="L12" s="6">
        <v>20.240586796111774</v>
      </c>
      <c r="M12" s="11">
        <v>252827.41251009976</v>
      </c>
      <c r="N12" s="6">
        <v>13.087807899129164</v>
      </c>
      <c r="O12" s="1"/>
    </row>
    <row r="13" spans="2:15" x14ac:dyDescent="0.2">
      <c r="B13" s="6"/>
      <c r="C13" s="7"/>
      <c r="D13" s="7"/>
      <c r="E13" s="7"/>
      <c r="F13" s="6"/>
      <c r="G13" s="9"/>
      <c r="H13" s="10"/>
      <c r="I13" s="7"/>
      <c r="J13" s="6"/>
      <c r="K13" s="7"/>
      <c r="L13" s="6"/>
      <c r="M13" s="7"/>
      <c r="N13" s="6"/>
      <c r="O13" s="1"/>
    </row>
    <row r="14" spans="2:15" x14ac:dyDescent="0.2">
      <c r="B14" s="6" t="s">
        <v>12</v>
      </c>
      <c r="C14" s="11">
        <v>1626309.020209</v>
      </c>
      <c r="D14" s="11">
        <v>1500466.5312260003</v>
      </c>
      <c r="E14" s="11">
        <v>52506.141727000067</v>
      </c>
      <c r="F14" s="6">
        <v>3.6262139563891931</v>
      </c>
      <c r="G14" s="11">
        <v>-170165.77538999991</v>
      </c>
      <c r="H14" s="6">
        <v>-11.468919593796322</v>
      </c>
      <c r="I14" s="11">
        <v>-125842.48898299976</v>
      </c>
      <c r="J14" s="6">
        <v>-7.7379198798779028</v>
      </c>
      <c r="K14" s="11">
        <v>102203.53511800022</v>
      </c>
      <c r="L14" s="6">
        <v>8.4372083338231079</v>
      </c>
      <c r="M14" s="11">
        <v>186919.96563800023</v>
      </c>
      <c r="N14" s="6">
        <v>14.230174288060111</v>
      </c>
      <c r="O14" s="1"/>
    </row>
    <row r="15" spans="2:15" x14ac:dyDescent="0.2">
      <c r="B15" s="6" t="s">
        <v>13</v>
      </c>
      <c r="C15" s="11">
        <v>11720588.889292998</v>
      </c>
      <c r="D15" s="11">
        <v>12447188.303295998</v>
      </c>
      <c r="E15" s="11">
        <v>154199.71679900045</v>
      </c>
      <c r="F15" s="6">
        <v>1.2543712679305521</v>
      </c>
      <c r="G15" s="11">
        <v>632695.57528700097</v>
      </c>
      <c r="H15" s="6">
        <v>5.9156660008748645</v>
      </c>
      <c r="I15" s="11">
        <v>726599.41400300013</v>
      </c>
      <c r="J15" s="6">
        <v>6.1993422076834701</v>
      </c>
      <c r="K15" s="11">
        <v>954136.4737780008</v>
      </c>
      <c r="L15" s="6">
        <v>9.1975472713463482</v>
      </c>
      <c r="M15" s="11">
        <v>1119237.5328469994</v>
      </c>
      <c r="N15" s="6">
        <v>9.8803177690949351</v>
      </c>
      <c r="O15" s="1"/>
    </row>
    <row r="16" spans="2:15" x14ac:dyDescent="0.2">
      <c r="B16" s="6"/>
      <c r="C16" s="7"/>
      <c r="D16" s="7"/>
      <c r="E16" s="7"/>
      <c r="F16" s="6"/>
      <c r="G16" s="9"/>
      <c r="H16" s="10"/>
      <c r="I16" s="7"/>
      <c r="J16" s="6"/>
      <c r="K16" s="7"/>
      <c r="L16" s="6"/>
      <c r="M16" s="7"/>
      <c r="N16" s="6"/>
      <c r="O16" s="1"/>
    </row>
    <row r="17" spans="2:15" x14ac:dyDescent="0.2">
      <c r="B17" s="6" t="s">
        <v>14</v>
      </c>
      <c r="C17" s="11">
        <v>31741.917900767978</v>
      </c>
      <c r="D17" s="11">
        <v>32358.91146296799</v>
      </c>
      <c r="E17" s="11">
        <v>47.100000000000364</v>
      </c>
      <c r="F17" s="6">
        <v>0.14576712931734223</v>
      </c>
      <c r="G17" s="11">
        <v>1471.423319400003</v>
      </c>
      <c r="H17" s="6">
        <v>6.1548709053236106</v>
      </c>
      <c r="I17" s="11">
        <v>616.99356220001391</v>
      </c>
      <c r="J17" s="6">
        <v>1.9437816080580503</v>
      </c>
      <c r="K17" s="11">
        <v>2144.9999214000286</v>
      </c>
      <c r="L17" s="6">
        <v>9.232528445507084</v>
      </c>
      <c r="M17" s="11">
        <v>6980.8401888999815</v>
      </c>
      <c r="N17" s="6">
        <v>27.507370885324882</v>
      </c>
      <c r="O17" s="1"/>
    </row>
    <row r="18" spans="2:15" x14ac:dyDescent="0.2">
      <c r="B18" s="3" t="s">
        <v>15</v>
      </c>
      <c r="C18" s="7"/>
      <c r="D18" s="7"/>
      <c r="E18" s="7"/>
      <c r="F18" s="6"/>
      <c r="G18" s="7"/>
      <c r="H18" s="6"/>
      <c r="I18" s="7"/>
      <c r="J18" s="6"/>
      <c r="K18" s="7"/>
      <c r="L18" s="6"/>
      <c r="M18" s="7"/>
      <c r="N18" s="6"/>
      <c r="O18" s="1"/>
    </row>
    <row r="19" spans="2:15" x14ac:dyDescent="0.2">
      <c r="B19" s="6" t="s">
        <v>16</v>
      </c>
      <c r="C19" s="11">
        <v>4387788.3891209997</v>
      </c>
      <c r="D19" s="11">
        <v>5039411.6712710001</v>
      </c>
      <c r="E19" s="11">
        <v>148570.29994300028</v>
      </c>
      <c r="F19" s="6">
        <v>3.0377247729598578</v>
      </c>
      <c r="G19" s="11">
        <v>436815.22714000021</v>
      </c>
      <c r="H19" s="6">
        <v>10.916561881681869</v>
      </c>
      <c r="I19" s="11">
        <v>651623.2821500001</v>
      </c>
      <c r="J19" s="6">
        <v>14.850836557333135</v>
      </c>
      <c r="K19" s="11">
        <v>344884.11441699939</v>
      </c>
      <c r="L19" s="6">
        <v>8.425513760294427</v>
      </c>
      <c r="M19" s="11">
        <v>601197.17690400069</v>
      </c>
      <c r="N19" s="6">
        <v>13.545924327610633</v>
      </c>
      <c r="O19" s="1"/>
    </row>
    <row r="20" spans="2:15" x14ac:dyDescent="0.2">
      <c r="B20" s="6"/>
      <c r="C20" s="7"/>
      <c r="D20" s="7"/>
      <c r="E20" s="7"/>
      <c r="F20" s="6"/>
      <c r="G20" s="7"/>
      <c r="H20" s="6"/>
      <c r="I20" s="7"/>
      <c r="J20" s="6"/>
      <c r="K20" s="7"/>
      <c r="L20" s="6"/>
      <c r="M20" s="7"/>
      <c r="N20" s="6"/>
      <c r="O20" s="1"/>
    </row>
    <row r="21" spans="2:15" x14ac:dyDescent="0.2">
      <c r="B21" s="6" t="s">
        <v>17</v>
      </c>
      <c r="C21" s="11">
        <v>801950.99999999988</v>
      </c>
      <c r="D21" s="11">
        <v>1064368.0000000002</v>
      </c>
      <c r="E21" s="11">
        <v>98930.000000000291</v>
      </c>
      <c r="F21" s="12" t="s">
        <v>23</v>
      </c>
      <c r="G21" s="11">
        <v>305251.99999999994</v>
      </c>
      <c r="H21" s="12" t="s">
        <v>23</v>
      </c>
      <c r="I21" s="11">
        <v>262417.00000000029</v>
      </c>
      <c r="J21" s="12" t="s">
        <v>23</v>
      </c>
      <c r="K21" s="11">
        <v>252512</v>
      </c>
      <c r="L21" s="12" t="s">
        <v>23</v>
      </c>
      <c r="M21" s="11">
        <v>283152.00000000029</v>
      </c>
      <c r="N21" s="6"/>
      <c r="O21" s="1"/>
    </row>
    <row r="22" spans="2:15" x14ac:dyDescent="0.2">
      <c r="B22" s="6" t="s">
        <v>18</v>
      </c>
      <c r="C22" s="11">
        <v>3585837.3891209993</v>
      </c>
      <c r="D22" s="11">
        <v>3975043.6712709996</v>
      </c>
      <c r="E22" s="11">
        <v>49640.299942999991</v>
      </c>
      <c r="F22" s="6">
        <v>1.2645910559302909</v>
      </c>
      <c r="G22" s="11">
        <v>131563.22714000053</v>
      </c>
      <c r="H22" s="6">
        <v>3.7318293251058385</v>
      </c>
      <c r="I22" s="11">
        <v>389206.28215000033</v>
      </c>
      <c r="J22" s="6">
        <v>10.853985831337626</v>
      </c>
      <c r="K22" s="11">
        <v>92372.11441699983</v>
      </c>
      <c r="L22" s="6">
        <v>2.5913547331795126</v>
      </c>
      <c r="M22" s="11">
        <v>318045.17690400023</v>
      </c>
      <c r="N22" s="6">
        <v>8.6968911087575282</v>
      </c>
      <c r="O22" s="1"/>
    </row>
    <row r="23" spans="2:15" x14ac:dyDescent="0.2">
      <c r="B23" s="6"/>
      <c r="C23" s="7"/>
      <c r="D23" s="7"/>
      <c r="E23" s="7"/>
      <c r="F23" s="6"/>
      <c r="G23" s="7"/>
      <c r="H23" s="6"/>
      <c r="I23" s="7"/>
      <c r="J23" s="6"/>
      <c r="K23" s="7"/>
      <c r="L23" s="6"/>
      <c r="M23" s="7"/>
      <c r="N23" s="6"/>
      <c r="O23" s="1"/>
    </row>
    <row r="24" spans="2:15" x14ac:dyDescent="0.2">
      <c r="B24" s="6" t="s">
        <v>19</v>
      </c>
      <c r="C24" s="11">
        <v>10380180.062355002</v>
      </c>
      <c r="D24" s="11">
        <v>10582330.279632002</v>
      </c>
      <c r="E24" s="11">
        <v>114060.42600600049</v>
      </c>
      <c r="F24" s="6">
        <v>1.0895824009207427</v>
      </c>
      <c r="G24" s="11">
        <v>587233.79112699907</v>
      </c>
      <c r="H24" s="6">
        <v>6.3734743174509942</v>
      </c>
      <c r="I24" s="11">
        <v>202150.21727699932</v>
      </c>
      <c r="J24" s="6">
        <v>1.9474634935295765</v>
      </c>
      <c r="K24" s="11">
        <v>1231116.6893849964</v>
      </c>
      <c r="L24" s="6">
        <v>14.365702884542584</v>
      </c>
      <c r="M24" s="11">
        <v>781380.98769700294</v>
      </c>
      <c r="N24" s="6">
        <v>7.9725031159990341</v>
      </c>
      <c r="O24" s="1"/>
    </row>
    <row r="25" spans="2:15" x14ac:dyDescent="0.2">
      <c r="B25" s="6"/>
      <c r="C25" s="7"/>
      <c r="D25" s="7"/>
      <c r="E25" s="7"/>
      <c r="F25" s="6"/>
      <c r="G25" s="7"/>
      <c r="H25" s="6"/>
      <c r="I25" s="7"/>
      <c r="J25" s="6"/>
      <c r="K25" s="7"/>
      <c r="L25" s="6"/>
      <c r="M25" s="7"/>
      <c r="N25" s="6"/>
      <c r="O25" s="1"/>
    </row>
    <row r="26" spans="2:15" x14ac:dyDescent="0.2">
      <c r="B26" s="6" t="s">
        <v>20</v>
      </c>
      <c r="C26" s="11">
        <v>15363</v>
      </c>
      <c r="D26" s="11">
        <v>6894</v>
      </c>
      <c r="E26" s="11">
        <v>-250</v>
      </c>
      <c r="F26" s="6"/>
      <c r="G26" s="11">
        <v>-5191</v>
      </c>
      <c r="H26" s="6"/>
      <c r="I26" s="11">
        <v>-8469</v>
      </c>
      <c r="J26" s="6"/>
      <c r="K26" s="11">
        <v>1134.0000000000005</v>
      </c>
      <c r="L26" s="6"/>
      <c r="M26" s="11">
        <v>-1940.0000000000005</v>
      </c>
      <c r="N26" s="6"/>
      <c r="O26" s="1"/>
    </row>
    <row r="27" spans="2:15" x14ac:dyDescent="0.2">
      <c r="B27" s="6" t="s">
        <v>18</v>
      </c>
      <c r="C27" s="11">
        <v>10364817.062355002</v>
      </c>
      <c r="D27" s="11">
        <v>10575436.279632002</v>
      </c>
      <c r="E27" s="11">
        <v>114310.42600600049</v>
      </c>
      <c r="F27" s="6">
        <v>1.0927162869986751</v>
      </c>
      <c r="G27" s="11">
        <v>592424.79112699954</v>
      </c>
      <c r="H27" s="6">
        <v>6.439616540088684</v>
      </c>
      <c r="I27" s="11">
        <v>210619.21727699955</v>
      </c>
      <c r="J27" s="6">
        <v>2.0320591864758346</v>
      </c>
      <c r="K27" s="11">
        <v>1229982.6893849969</v>
      </c>
      <c r="L27" s="6">
        <v>14.365377721651724</v>
      </c>
      <c r="M27" s="11">
        <v>783320.98769700248</v>
      </c>
      <c r="N27" s="6">
        <v>7.9995074030854472</v>
      </c>
      <c r="O27" s="1"/>
    </row>
    <row r="28" spans="2:15" x14ac:dyDescent="0.2">
      <c r="B28" s="6"/>
      <c r="C28" s="7"/>
      <c r="D28" s="7"/>
      <c r="E28" s="7"/>
      <c r="F28" s="6"/>
      <c r="G28" s="7"/>
      <c r="H28" s="6"/>
      <c r="I28" s="7"/>
      <c r="J28" s="6"/>
      <c r="K28" s="7"/>
      <c r="L28" s="6"/>
      <c r="M28" s="7"/>
      <c r="N28" s="6"/>
      <c r="O28" s="1"/>
    </row>
    <row r="29" spans="2:15" x14ac:dyDescent="0.2">
      <c r="B29" s="6" t="s">
        <v>21</v>
      </c>
      <c r="C29" s="11">
        <v>3070840.547900768</v>
      </c>
      <c r="D29" s="11">
        <v>3433950.6214629682</v>
      </c>
      <c r="E29" s="11">
        <v>15438.100000000122</v>
      </c>
      <c r="F29" s="6">
        <v>0.45160285074495843</v>
      </c>
      <c r="G29" s="11">
        <v>-17555.056680600319</v>
      </c>
      <c r="H29" s="6">
        <v>-0.60072838681844609</v>
      </c>
      <c r="I29" s="11">
        <v>363110.07356220036</v>
      </c>
      <c r="J29" s="6">
        <v>11.824452227271227</v>
      </c>
      <c r="K29" s="11">
        <v>193877.65992139975</v>
      </c>
      <c r="L29" s="6">
        <v>7.1518810963452033</v>
      </c>
      <c r="M29" s="11">
        <v>529210.50018890051</v>
      </c>
      <c r="N29" s="6">
        <v>18.218858765126981</v>
      </c>
      <c r="O29" s="1"/>
    </row>
    <row r="30" spans="2:15" x14ac:dyDescent="0.2">
      <c r="B30" s="6"/>
      <c r="C30" s="7"/>
      <c r="D30" s="7"/>
      <c r="E30" s="7"/>
      <c r="F30" s="6"/>
      <c r="G30" s="7"/>
      <c r="H30" s="6"/>
      <c r="I30" s="7"/>
      <c r="J30" s="6"/>
      <c r="K30" s="7"/>
      <c r="L30" s="6"/>
      <c r="M30" s="7"/>
      <c r="N30" s="6"/>
      <c r="O30" s="1"/>
    </row>
    <row r="31" spans="2:15" x14ac:dyDescent="0.2">
      <c r="B31" s="6" t="s">
        <v>22</v>
      </c>
      <c r="C31" s="11">
        <v>25887.335720059997</v>
      </c>
      <c r="D31" s="11">
        <v>26122.555306260001</v>
      </c>
      <c r="E31" s="13" t="s">
        <v>23</v>
      </c>
      <c r="F31" s="14" t="s">
        <v>23</v>
      </c>
      <c r="G31" s="11">
        <v>134.45198180000375</v>
      </c>
      <c r="H31" s="6">
        <v>0.52414631076940865</v>
      </c>
      <c r="I31" s="11">
        <v>235.21958620000305</v>
      </c>
      <c r="J31" s="6">
        <v>0.90862802083465188</v>
      </c>
      <c r="K31" s="11">
        <v>218.85727130000134</v>
      </c>
      <c r="L31" s="6">
        <v>0.85600772697606486</v>
      </c>
      <c r="M31" s="11">
        <v>336.4905900999986</v>
      </c>
      <c r="N31" s="6">
        <v>1.304931922741672</v>
      </c>
      <c r="O31" s="1"/>
    </row>
    <row r="32" spans="2:15" x14ac:dyDescent="0.2">
      <c r="B32" s="6"/>
      <c r="C32" s="7"/>
      <c r="D32" s="7"/>
      <c r="E32" s="7"/>
      <c r="F32" s="6"/>
      <c r="G32" s="7"/>
      <c r="H32" s="6"/>
      <c r="I32" s="7"/>
      <c r="J32" s="6"/>
      <c r="K32" s="7"/>
      <c r="L32" s="6"/>
      <c r="M32" s="7"/>
      <c r="N32" s="6"/>
      <c r="O32" s="1"/>
    </row>
    <row r="33" spans="2:15" x14ac:dyDescent="0.2">
      <c r="B33" s="6" t="s">
        <v>24</v>
      </c>
      <c r="C33" s="11">
        <v>2433822.5460770018</v>
      </c>
      <c r="D33" s="11">
        <v>2917195.8252840033</v>
      </c>
      <c r="E33" s="11">
        <v>59198.071861002245</v>
      </c>
      <c r="F33" s="6">
        <v>2.0713127499873361</v>
      </c>
      <c r="G33" s="11">
        <v>370561.36251099524</v>
      </c>
      <c r="H33" s="6">
        <v>16.840061925111264</v>
      </c>
      <c r="I33" s="11">
        <v>483373.27920700191</v>
      </c>
      <c r="J33" s="6">
        <v>19.860662396530731</v>
      </c>
      <c r="K33" s="11">
        <v>386428.24385099229</v>
      </c>
      <c r="L33" s="6">
        <v>17.688675153625482</v>
      </c>
      <c r="M33" s="11">
        <v>346159.40419600811</v>
      </c>
      <c r="N33" s="6">
        <v>13.463807877506554</v>
      </c>
      <c r="O33" s="1"/>
    </row>
    <row r="34" spans="2:15" x14ac:dyDescent="0.2">
      <c r="B34" s="6"/>
      <c r="C34" s="7"/>
      <c r="D34" s="7"/>
      <c r="E34" s="7"/>
      <c r="F34" s="6"/>
      <c r="G34" s="7"/>
      <c r="H34" s="6"/>
      <c r="I34" s="7"/>
      <c r="J34" s="6"/>
      <c r="K34" s="7"/>
      <c r="L34" s="6"/>
      <c r="M34" s="7"/>
      <c r="N34" s="6"/>
      <c r="O34" s="1"/>
    </row>
    <row r="35" spans="2:15" x14ac:dyDescent="0.2">
      <c r="B35" s="6" t="s">
        <v>25</v>
      </c>
      <c r="C35" s="11">
        <v>1058795.03</v>
      </c>
      <c r="D35" s="11">
        <v>1132917.0300000003</v>
      </c>
      <c r="E35" s="11">
        <v>-4173.9999999996144</v>
      </c>
      <c r="F35" s="6">
        <v>-0.36707703164271854</v>
      </c>
      <c r="G35" s="11">
        <v>168105.99999999994</v>
      </c>
      <c r="H35" s="6">
        <v>18.5344926007621</v>
      </c>
      <c r="I35" s="11">
        <v>74122.000000000291</v>
      </c>
      <c r="J35" s="6">
        <v>7.0005995400262035</v>
      </c>
      <c r="K35" s="11">
        <v>211863.99999999977</v>
      </c>
      <c r="L35" s="6">
        <v>24.543111543254451</v>
      </c>
      <c r="M35" s="11">
        <v>57821.000000000458</v>
      </c>
      <c r="N35" s="6">
        <v>5.378217237022116</v>
      </c>
      <c r="O35" s="1"/>
    </row>
    <row r="36" spans="2:15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</row>
    <row r="37" spans="2:15" x14ac:dyDescent="0.2">
      <c r="B37" s="15" t="s">
        <v>26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7"/>
    </row>
    <row r="38" spans="2:15" ht="26.25" customHeight="1" x14ac:dyDescent="0.2">
      <c r="B38" s="37" t="s">
        <v>28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18"/>
    </row>
    <row r="39" spans="2:15" ht="18.75" customHeight="1" x14ac:dyDescent="0.2">
      <c r="B39" s="19"/>
      <c r="C39" s="16"/>
      <c r="D39" s="16"/>
      <c r="E39" s="16"/>
      <c r="F39" s="16"/>
      <c r="G39" s="16"/>
      <c r="H39" s="16"/>
      <c r="I39" s="19"/>
      <c r="J39" s="20"/>
      <c r="K39" s="20"/>
      <c r="L39" s="20"/>
      <c r="M39" s="20"/>
      <c r="N39" s="16"/>
      <c r="O39" s="21"/>
    </row>
    <row r="40" spans="2:15" ht="15.75" customHeigh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x14ac:dyDescent="0.2">
      <c r="B41" s="1"/>
      <c r="C41" s="1"/>
      <c r="D41" s="2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16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  <mergeCell ref="B38:N38"/>
  </mergeCells>
  <pageMargins left="0.25" right="0.25" top="0.75" bottom="0.75" header="0.3" footer="0.3"/>
  <pageSetup paperSize="9" scale="65" orientation="landscape" r:id="rId1"/>
  <ignoredErrors>
    <ignoredError sqref="G6:J6 K6:N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RBIWebsite Support, Gaush</cp:lastModifiedBy>
  <dcterms:created xsi:type="dcterms:W3CDTF">2019-12-18T07:33:00Z</dcterms:created>
  <dcterms:modified xsi:type="dcterms:W3CDTF">2019-12-18T11:58:11Z</dcterms:modified>
</cp:coreProperties>
</file>