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8340" activeTab="0"/>
  </bookViews>
  <sheets>
    <sheet name="IR" sheetId="1" r:id="rId1"/>
    <sheet name="IP" sheetId="2" r:id="rId2"/>
  </sheets>
  <definedNames>
    <definedName name="_xlnm.Print_Area" localSheetId="1">'IP'!$B$2:$E$131</definedName>
    <definedName name="_xlnm.Print_Area" localSheetId="0">'IR'!$B$2:$E$126</definedName>
    <definedName name="_xlnm.Print_Titles" localSheetId="1">'IP'!$2:$6</definedName>
    <definedName name="_xlnm.Print_Titles" localSheetId="0">'IR'!$2:$6</definedName>
  </definedNames>
  <calcPr fullCalcOnLoad="1"/>
</workbook>
</file>

<file path=xl/sharedStrings.xml><?xml version="1.0" encoding="utf-8"?>
<sst xmlns="http://schemas.openxmlformats.org/spreadsheetml/2006/main" count="259" uniqueCount="215">
  <si>
    <t xml:space="preserve"> Invisibles Receipts  by Category of Transactions </t>
  </si>
  <si>
    <t xml:space="preserve">    Items</t>
  </si>
  <si>
    <t xml:space="preserve"> Invisibles Receipts (New Format) ( A+B+C)</t>
  </si>
  <si>
    <t xml:space="preserve">   A) Services </t>
  </si>
  <si>
    <t xml:space="preserve">   1) Travel</t>
  </si>
  <si>
    <t>a) Business</t>
  </si>
  <si>
    <t>b) Health</t>
  </si>
  <si>
    <t>c) Education</t>
  </si>
  <si>
    <t xml:space="preserve">d) Others </t>
  </si>
  <si>
    <t xml:space="preserve">   2) Transport</t>
  </si>
  <si>
    <t xml:space="preserve">  a) Sea Transport </t>
  </si>
  <si>
    <t xml:space="preserve"> i) Surplus  remitted by Indian companies operating abroad </t>
  </si>
  <si>
    <t>ii) Operating expenses of foreign companies in India</t>
  </si>
  <si>
    <t>iii) Charter hire charges</t>
  </si>
  <si>
    <t xml:space="preserve">  b) Air Transport</t>
  </si>
  <si>
    <t xml:space="preserve">  c) Freight on exports</t>
  </si>
  <si>
    <t xml:space="preserve">  d) Postal &amp; courier services </t>
  </si>
  <si>
    <t>i) Postal &amp; Courier services by Air</t>
  </si>
  <si>
    <t>ii) Postal &amp; Courier services by Sea</t>
  </si>
  <si>
    <t>iii) Postal &amp; Courier services by others</t>
  </si>
  <si>
    <t>e) Others (includes port charges, bunker, stevedoring, demurrage and other port facilities)</t>
  </si>
  <si>
    <t xml:space="preserve">   3)  Insurance</t>
  </si>
  <si>
    <t>a) Direct Insurance</t>
  </si>
  <si>
    <t>b) Reinsurance</t>
  </si>
  <si>
    <t>c) Auxilary Insurance</t>
  </si>
  <si>
    <t>d) Pension &amp; standardized gurantee service</t>
  </si>
  <si>
    <t>i) Standardized guarantee services</t>
  </si>
  <si>
    <t>ii) Premium for pension funds</t>
  </si>
  <si>
    <t xml:space="preserve">   4) Government Not Included Elsewhere </t>
  </si>
  <si>
    <t>5) Telecommunications, computer and information services</t>
  </si>
  <si>
    <t xml:space="preserve">a) Telecommunication services   </t>
  </si>
  <si>
    <t>i) Telecommunication services including electronic mail services and voice mail services</t>
  </si>
  <si>
    <t>ii) Satellite services including space shuttle and rockets, etc.</t>
  </si>
  <si>
    <t xml:space="preserve">b) Software services  </t>
  </si>
  <si>
    <t>c) Information Services (News agency)</t>
  </si>
  <si>
    <t>i) News agency services</t>
  </si>
  <si>
    <t>ii) Other information services- Subscription to newspapers, periodicals, etc.</t>
  </si>
  <si>
    <t xml:space="preserve">6) Construction services </t>
  </si>
  <si>
    <t xml:space="preserve">   a) Construction abroad</t>
  </si>
  <si>
    <t xml:space="preserve">   b) Construction in the reporting economy</t>
  </si>
  <si>
    <t xml:space="preserve">7) Financial services </t>
  </si>
  <si>
    <t xml:space="preserve">  a) Explicitly charged and other financial services</t>
  </si>
  <si>
    <t>i) Financial intermediation except investment banking – Bank charges, collection charges, LC charges, etc.</t>
  </si>
  <si>
    <t>ii) Investment banking – brokerage, under writing commission etc.</t>
  </si>
  <si>
    <t xml:space="preserve">  b) Financial intermediation services indirectly measured</t>
  </si>
  <si>
    <t>8) Royalties, copyright and license fees</t>
  </si>
  <si>
    <t xml:space="preserve">  a) Franchises services</t>
  </si>
  <si>
    <t xml:space="preserve">  b) Receipts for use, through licensing arrangements, of produced originals or prototypes (such as manuscripts and films), patents, copyrights, trademarks, industrial processes, franchises etc.</t>
  </si>
  <si>
    <t xml:space="preserve">9) Business services </t>
  </si>
  <si>
    <t xml:space="preserve">  a) Research &amp; Development</t>
  </si>
  <si>
    <t>i) Research &amp; Development services</t>
  </si>
  <si>
    <t>ii) Market research and public opinion polling service</t>
  </si>
  <si>
    <t xml:space="preserve"> b) Professional and management consulting services</t>
  </si>
  <si>
    <t>i) Legal services</t>
  </si>
  <si>
    <t>ii) Accounting, auditing, book keeping services</t>
  </si>
  <si>
    <t>iii) Business and management consultancy and public relations services</t>
  </si>
  <si>
    <t>iv) Advertising, trade fair service</t>
  </si>
  <si>
    <t>v) Architectural services</t>
  </si>
  <si>
    <t>vi) Engineering Services</t>
  </si>
  <si>
    <t>vii) Tax consulting services</t>
  </si>
  <si>
    <t xml:space="preserve"> c) Technical, trade-related, and other business services</t>
  </si>
  <si>
    <t>i) Trade related services – commission on exports / imports</t>
  </si>
  <si>
    <t>ii) Operational leasing services (other than financial leasing) without operating crew, including charter hire- Airlines companies</t>
  </si>
  <si>
    <t>iii) Agricultural services like protection against insects &amp; disease, increasing of harvest yields, forestry services.</t>
  </si>
  <si>
    <t xml:space="preserve">iv) Inward remittance for maintenance of offices in India </t>
  </si>
  <si>
    <t>v) Environmental Services</t>
  </si>
  <si>
    <t>vi) Publishing and printing services</t>
  </si>
  <si>
    <t>vii) Mining services like on–site processing services analysis of ores etc.</t>
  </si>
  <si>
    <t>viii) Commission agent services</t>
  </si>
  <si>
    <t>ix) Wholesale and retailing trade services.</t>
  </si>
  <si>
    <t>x) Operational leasing services (other than financial leasing) without operating crew, including charter hire- Shipping  companies</t>
  </si>
  <si>
    <t>xi) Other Technical Services including scientific/space services.</t>
  </si>
  <si>
    <t>10) Personal, cultural &amp; Recreational services</t>
  </si>
  <si>
    <t xml:space="preserve">    a) Audiovisual and related services</t>
  </si>
  <si>
    <t xml:space="preserve"> i) Audio-visual and related services like Motion picture and video tape production, distribution and projection services</t>
  </si>
  <si>
    <t xml:space="preserve"> ii) Radio and television production, distribution and transmission services</t>
  </si>
  <si>
    <t xml:space="preserve">   b) Other personal, cultural, and recreational services</t>
  </si>
  <si>
    <t>i) Entertainment services</t>
  </si>
  <si>
    <t>ii) Museums, library and archival services</t>
  </si>
  <si>
    <t>iii) Recreation and sporting activity services</t>
  </si>
  <si>
    <t>iv) Educational services (e.g. fees received for correspondence courses offered to non-resident by Indian institutions)</t>
  </si>
  <si>
    <t>v) Health Service (Receipts on account of services provided by Indian hospitals, doctors, nurses, paramedical and similar services etc. rendered remotely or on-site)</t>
  </si>
  <si>
    <t>vi) Other  Personal, Cultural &amp; Recreational services</t>
  </si>
  <si>
    <t>11) Maintenance and Repair Services</t>
  </si>
  <si>
    <t xml:space="preserve"> a) Receipts on account of maintenance and repair services rendered for  Vessels, Ships, Boats, Warships, etc.</t>
  </si>
  <si>
    <t xml:space="preserve"> b) Receipts of maintenance and repair services rendered for  aircrafts, Space shuttles, Rockets,  military aircrafts, etc.</t>
  </si>
  <si>
    <t>12) Manufacturing services on physical inputs owned by others</t>
  </si>
  <si>
    <t>13) Other Services not included elsewhere</t>
  </si>
  <si>
    <t xml:space="preserve">   B) Primary Income Receipts</t>
  </si>
  <si>
    <t>1) Compensation of Employee</t>
  </si>
  <si>
    <t xml:space="preserve">   a) Wages received by Indians working on foreign contracts or the foreigners working in India on foreign contracts</t>
  </si>
  <si>
    <t>2) Investment Income Receipts (a to g)</t>
  </si>
  <si>
    <t xml:space="preserve">  a) Inward remittance towards interest on loans extended to non-residents (ST/MT/LT loans) </t>
  </si>
  <si>
    <t xml:space="preserve">  b) Dividend/Profit received by Indian on Foreign Investment </t>
  </si>
  <si>
    <t xml:space="preserve">                         Profits</t>
  </si>
  <si>
    <t xml:space="preserve"> c) Reinvested Earnings</t>
  </si>
  <si>
    <t xml:space="preserve"> d) Interest Received on debentures, FRNs, CPs Fixed deposits and funds held abroad by ADs out of foreign currency loans/exports proceeds</t>
  </si>
  <si>
    <t>i) Inward remittance on account of interest payment by Indian FDI enterprises operating abroad to their Parent company in India.</t>
  </si>
  <si>
    <t xml:space="preserve">ii) Inward remittance of interest income on account of Portfolio Investment made abroad by India </t>
  </si>
  <si>
    <t xml:space="preserve">iii) Inward remittance of dividends on account of Portfolio Investment made abroad by India on equity and investment fund shares </t>
  </si>
  <si>
    <t xml:space="preserve"> e) Interest received on overdraft of Vostro account of foreign correspondents/branches by ADs</t>
  </si>
  <si>
    <t xml:space="preserve"> f) Interest / discount  earnings etc. earnings on RBI investment</t>
  </si>
  <si>
    <t xml:space="preserve"> g) Interest / remuneration on SDR holdings</t>
  </si>
  <si>
    <t>3) Other Primary Income</t>
  </si>
  <si>
    <t xml:space="preserve">  a) Payment of taxes by non-Residents/Refund of taxes by foreign Government to Indians</t>
  </si>
  <si>
    <t xml:space="preserve">  b) Other Income receipts</t>
  </si>
  <si>
    <t xml:space="preserve">   C) Secondary Income Receipts</t>
  </si>
  <si>
    <t>1) Official Transfer</t>
  </si>
  <si>
    <t>2) Private Transfers</t>
  </si>
  <si>
    <t xml:space="preserve">  a) Inward Remittance from Indian workers abroad for family maintenance etc.</t>
  </si>
  <si>
    <t xml:space="preserve"> b) Local withdrawals/redemptions from non-resident deposits</t>
  </si>
  <si>
    <t xml:space="preserve"> c) Gold and silver brought through passenger baggage</t>
  </si>
  <si>
    <t xml:space="preserve"> d) Personal gifts/donations to charitable/religious institutions in India</t>
  </si>
  <si>
    <t xml:space="preserve">i) Personal gifts and donations </t>
  </si>
  <si>
    <t>ii) Donations to religious and charitable institutions in India</t>
  </si>
  <si>
    <t>US$mn</t>
  </si>
  <si>
    <r>
      <t>O</t>
    </r>
    <r>
      <rPr>
        <i/>
        <sz val="12"/>
        <rFont val="Times New Roman"/>
        <family val="1"/>
      </rPr>
      <t>f which</t>
    </r>
    <r>
      <rPr>
        <sz val="12"/>
        <rFont val="Times New Roman"/>
        <family val="1"/>
      </rPr>
      <t>: Dividend</t>
    </r>
  </si>
  <si>
    <t>Invisibles Payments  by Category of Transactions</t>
  </si>
  <si>
    <t xml:space="preserve"> Invisibles Payments (New Format) ( A+B+C)</t>
  </si>
  <si>
    <t xml:space="preserve">  1) Travel </t>
  </si>
  <si>
    <t xml:space="preserve"> a) Business</t>
  </si>
  <si>
    <t xml:space="preserve"> b) Health Related</t>
  </si>
  <si>
    <t xml:space="preserve"> c) Education Related</t>
  </si>
  <si>
    <t xml:space="preserve"> d) Basic travel quota (BTQ)</t>
  </si>
  <si>
    <t xml:space="preserve"> e) Pilgrimage </t>
  </si>
  <si>
    <t xml:space="preserve">  2) Transport</t>
  </si>
  <si>
    <t xml:space="preserve"> a) Sea Transport</t>
  </si>
  <si>
    <t xml:space="preserve">   i) Surplus remitted by Foreign companies operating in India</t>
  </si>
  <si>
    <t xml:space="preserve">  ii) Operating expenses of Indian companies abroad</t>
  </si>
  <si>
    <t xml:space="preserve">  iii) Charter hire charges</t>
  </si>
  <si>
    <t xml:space="preserve">  iv) Booking of passages abroad</t>
  </si>
  <si>
    <t xml:space="preserve">iv.1) Booking of passages abroad – Shipping companies </t>
  </si>
  <si>
    <t xml:space="preserve">iv.2) Payments for Passenger - Shipping companies </t>
  </si>
  <si>
    <t xml:space="preserve">  v) Freight on imports</t>
  </si>
  <si>
    <t xml:space="preserve">  vi) Freight on Exports</t>
  </si>
  <si>
    <t>b) Air Transport</t>
  </si>
  <si>
    <t>i) Surplus remitted by Foreign companies operating in India</t>
  </si>
  <si>
    <t>ii) Operating expenses of Indian companies abroad</t>
  </si>
  <si>
    <t xml:space="preserve">     iii) Charter hire charges</t>
  </si>
  <si>
    <t xml:space="preserve">  iv) Freight on imports</t>
  </si>
  <si>
    <t xml:space="preserve">  v) Freight on Exports</t>
  </si>
  <si>
    <t xml:space="preserve"> vi) Remittance of passage booking abroad.</t>
  </si>
  <si>
    <t>c) Postal and Courier Services</t>
  </si>
  <si>
    <t xml:space="preserve">  i) Postal &amp; Courier services by Air</t>
  </si>
  <si>
    <t xml:space="preserve"> ii) Postal &amp; Courier services by Sea</t>
  </si>
  <si>
    <t xml:space="preserve"> iii) Postal &amp; Courier services by others</t>
  </si>
  <si>
    <t>d) Others (includes port charges, bunker, stevedoring, demurrage and other port facilities)</t>
  </si>
  <si>
    <t>3) Insurance</t>
  </si>
  <si>
    <t>d) Pension &amp; standardized guarantee service</t>
  </si>
  <si>
    <t xml:space="preserve">  i) Standardized guarantee services</t>
  </si>
  <si>
    <t xml:space="preserve"> ii) Premium for pension funds</t>
  </si>
  <si>
    <t>4) Government Not Included Elsewhere</t>
  </si>
  <si>
    <t xml:space="preserve">   a) Maintenance of Indian embassies  and diplomatic mission abroad </t>
  </si>
  <si>
    <t xml:space="preserve">  b) Remittances by foreign embassies and mission in India</t>
  </si>
  <si>
    <t xml:space="preserve">  a) Telecommunication services   </t>
  </si>
  <si>
    <t>ii) Satellite services including space shuttle and rockets etc.</t>
  </si>
  <si>
    <t xml:space="preserve">  b) Software services  </t>
  </si>
  <si>
    <t xml:space="preserve">  c) Information Services (News agency)</t>
  </si>
  <si>
    <t>ii) Other information services- Subscription to newspapers, periodicals</t>
  </si>
  <si>
    <t>a) Explicitly charged and other financial services</t>
  </si>
  <si>
    <t>b) Financial intermediation services indirectly measured</t>
  </si>
  <si>
    <t>8) Charges for the use of intellectual property n.i.e. (Royalties, copyright and license fees)</t>
  </si>
  <si>
    <t>a) Franchises services</t>
  </si>
  <si>
    <t>b) Receipts for use, through licensing arrangements, of produced originals or prototypes (such as manuscripts and films), patents, copyrights, trademarks, industrial processes, franchises etc.</t>
  </si>
  <si>
    <t xml:space="preserve">9) Other Business services </t>
  </si>
  <si>
    <t>a) Research &amp; Developments</t>
  </si>
  <si>
    <t>b) Professional and management consulting services</t>
  </si>
  <si>
    <t>c) Technical, trade-related, and other business services</t>
  </si>
  <si>
    <t>iv) Outward remittance for maintenance of offices abroad</t>
  </si>
  <si>
    <t>a) Audiovisual and related services</t>
  </si>
  <si>
    <t>i) Audio-visual and related services like Motion picture and video tape production, distribution and projection services</t>
  </si>
  <si>
    <t>ii) Radio and television production, distribution and transmission services</t>
  </si>
  <si>
    <t>b) Other personal, cultural, and recreational services</t>
  </si>
  <si>
    <t>iii) Recreation and sporting activities services</t>
  </si>
  <si>
    <t>iv) Education (e.g. fees for correspondence courses abroad )</t>
  </si>
  <si>
    <t>v) Health Service ( payment towards services received from hospitals, doctors, nurses, paramedical and similar services etc. rendered remotely or on-site)</t>
  </si>
  <si>
    <t>a) Receipts on account of maintenance and repair services rendered for  Vessels, Ships, Boats, Warships, etc.</t>
  </si>
  <si>
    <t>b) Receipts of maintenance and repair services rendered for  aircrafts, Space shuttles, Rockets,  military aircrafts, etc.</t>
  </si>
  <si>
    <t xml:space="preserve">  B) Primary Income Payments</t>
  </si>
  <si>
    <t xml:space="preserve"> 1) Compensation of Employee</t>
  </si>
  <si>
    <t>a) Payment of wages/salary to Non-residents working in India or Indians working on projects abroad</t>
  </si>
  <si>
    <t xml:space="preserve"> 2) Investment Income</t>
  </si>
  <si>
    <t>a) Payment of interest on NRI deposits</t>
  </si>
  <si>
    <t>b)  Payment of interest on loans from non-residents</t>
  </si>
  <si>
    <t>c) Payment of dividend/profit to non-resident  share holder</t>
  </si>
  <si>
    <t>d) Reinvested Earning</t>
  </si>
  <si>
    <t>e) Payment of interest on  debentures,FRNs, CPs fixed deposits, Government securities etc.</t>
  </si>
  <si>
    <t>f) Charges on SDRs</t>
  </si>
  <si>
    <t>g) Interest paid on overdraft on VOSTRO a/c Holders/ OD on NOSTRO a/c</t>
  </si>
  <si>
    <t xml:space="preserve"> 3) Other Primary Income</t>
  </si>
  <si>
    <t>a) Payment of taxes by the Indians/refund of  taxes by government  to non-residents</t>
  </si>
  <si>
    <t>b) Issue Expenses ECB/GDR/ADR and Commitment Payments</t>
  </si>
  <si>
    <t xml:space="preserve">  C) Secondary Income Payments</t>
  </si>
  <si>
    <t xml:space="preserve"> 1) Official Transfers</t>
  </si>
  <si>
    <t xml:space="preserve"> 2) Private Transfers</t>
  </si>
  <si>
    <t xml:space="preserve">a) Remittance by non-residents towards family maintenance and savings  </t>
  </si>
  <si>
    <t xml:space="preserve">b) Personal gifts/donations to charitable/ religious institutions </t>
  </si>
  <si>
    <t xml:space="preserve">i) Remittance towards personal gifts and donations </t>
  </si>
  <si>
    <t xml:space="preserve">ii) Remittance towards donations to religious and charitable institutions abroad  </t>
  </si>
  <si>
    <t>iii) Remittance towards grants and donations to other governments and charitable institutions established by the governments</t>
  </si>
  <si>
    <t>US$ mn</t>
  </si>
  <si>
    <t xml:space="preserve">             Profit</t>
  </si>
  <si>
    <t xml:space="preserve">  A) Services</t>
  </si>
  <si>
    <t xml:space="preserve">  f) Others (Includes settlements of intenational credit cards)</t>
  </si>
  <si>
    <t xml:space="preserve"> a) Construction abroad</t>
  </si>
  <si>
    <t xml:space="preserve"> b) Construction in the reporting economy</t>
  </si>
  <si>
    <t xml:space="preserve">  5) Telecommunications, computer and information services</t>
  </si>
  <si>
    <r>
      <t xml:space="preserve">         </t>
    </r>
    <r>
      <rPr>
        <i/>
        <sz val="12"/>
        <rFont val="Times New Roman"/>
        <family val="1"/>
      </rPr>
      <t>Of which</t>
    </r>
    <r>
      <rPr>
        <sz val="12"/>
        <rFont val="Times New Roman"/>
        <family val="1"/>
      </rPr>
      <t>: Dividend</t>
    </r>
  </si>
  <si>
    <t xml:space="preserve"> a) Maintenance of foreign embassies  and diplomatic missions in India </t>
  </si>
  <si>
    <t xml:space="preserve"> b) Maintenance of international and  regional institution in India</t>
  </si>
  <si>
    <t>2018-19</t>
  </si>
  <si>
    <t>Apr-Jun PR</t>
  </si>
  <si>
    <t>P: Preliminary PR: Partially Revised</t>
  </si>
  <si>
    <t>Apr-Sept P</t>
  </si>
  <si>
    <t>Jul-Sept 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</si>
</sst>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_);_(* \(#,##0\);_(* &quot;-&quot;??_);_(@_)"/>
    <numFmt numFmtId="173" formatCode="0.0000"/>
    <numFmt numFmtId="174" formatCode="0.000"/>
    <numFmt numFmtId="175" formatCode="0.0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56" applyFont="1" applyFill="1" applyBorder="1" applyAlignment="1">
      <alignment horizontal="right" wrapText="1"/>
      <protection/>
    </xf>
    <xf numFmtId="0" fontId="44" fillId="0" borderId="10" xfId="56" applyFont="1" applyFill="1" applyBorder="1" applyAlignment="1">
      <alignment horizontal="center" wrapText="1"/>
      <protection/>
    </xf>
    <xf numFmtId="1" fontId="44" fillId="0" borderId="11" xfId="0" applyNumberFormat="1" applyFont="1" applyFill="1" applyBorder="1" applyAlignment="1">
      <alignment horizontal="right"/>
    </xf>
    <xf numFmtId="1" fontId="44" fillId="0" borderId="12" xfId="0" applyNumberFormat="1" applyFont="1" applyFill="1" applyBorder="1" applyAlignment="1">
      <alignment horizontal="right"/>
    </xf>
    <xf numFmtId="1" fontId="45" fillId="0" borderId="12" xfId="0" applyNumberFormat="1" applyFont="1" applyFill="1" applyBorder="1" applyAlignment="1">
      <alignment horizontal="right"/>
    </xf>
    <xf numFmtId="3" fontId="45" fillId="0" borderId="12" xfId="0" applyNumberFormat="1" applyFont="1" applyFill="1" applyBorder="1" applyAlignment="1">
      <alignment horizontal="right"/>
    </xf>
    <xf numFmtId="1" fontId="44" fillId="0" borderId="12" xfId="56" applyNumberFormat="1" applyFont="1" applyFill="1" applyBorder="1" applyAlignment="1">
      <alignment horizontal="right" wrapText="1"/>
      <protection/>
    </xf>
    <xf numFmtId="1" fontId="45" fillId="0" borderId="12" xfId="56" applyNumberFormat="1" applyFont="1" applyFill="1" applyBorder="1" applyAlignment="1">
      <alignment horizontal="right" wrapText="1"/>
      <protection/>
    </xf>
    <xf numFmtId="172" fontId="44" fillId="0" borderId="12" xfId="44" applyNumberFormat="1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0" fontId="4" fillId="0" borderId="13" xfId="56" applyFont="1" applyFill="1" applyBorder="1">
      <alignment/>
      <protection/>
    </xf>
    <xf numFmtId="0" fontId="4" fillId="0" borderId="13" xfId="56" applyFont="1" applyFill="1" applyBorder="1" applyAlignment="1">
      <alignment horizontal="left" indent="1"/>
      <protection/>
    </xf>
    <xf numFmtId="0" fontId="45" fillId="0" borderId="13" xfId="56" applyFont="1" applyFill="1" applyBorder="1" applyAlignment="1">
      <alignment horizontal="left" indent="3"/>
      <protection/>
    </xf>
    <xf numFmtId="0" fontId="45" fillId="0" borderId="13" xfId="56" applyFont="1" applyFill="1" applyBorder="1" applyAlignment="1">
      <alignment horizontal="left" indent="2"/>
      <protection/>
    </xf>
    <xf numFmtId="0" fontId="5" fillId="0" borderId="13" xfId="56" applyFont="1" applyFill="1" applyBorder="1" applyAlignment="1">
      <alignment horizontal="left" vertical="top" wrapText="1" indent="4"/>
      <protection/>
    </xf>
    <xf numFmtId="0" fontId="5" fillId="0" borderId="13" xfId="56" applyFont="1" applyFill="1" applyBorder="1" applyAlignment="1">
      <alignment horizontal="left" wrapText="1" indent="4"/>
      <protection/>
    </xf>
    <xf numFmtId="0" fontId="5" fillId="0" borderId="13" xfId="56" applyFont="1" applyFill="1" applyBorder="1" applyAlignment="1">
      <alignment horizontal="left" indent="4"/>
      <protection/>
    </xf>
    <xf numFmtId="0" fontId="45" fillId="0" borderId="13" xfId="56" applyFont="1" applyFill="1" applyBorder="1" applyAlignment="1">
      <alignment horizontal="left" vertical="top" wrapText="1" indent="3"/>
      <protection/>
    </xf>
    <xf numFmtId="0" fontId="45" fillId="0" borderId="13" xfId="56" applyFont="1" applyFill="1" applyBorder="1" applyAlignment="1">
      <alignment horizontal="left" wrapText="1" indent="3"/>
      <protection/>
    </xf>
    <xf numFmtId="0" fontId="4" fillId="0" borderId="13" xfId="56" applyFont="1" applyFill="1" applyBorder="1" applyAlignment="1">
      <alignment horizontal="left" wrapText="1" indent="2"/>
      <protection/>
    </xf>
    <xf numFmtId="0" fontId="5" fillId="0" borderId="13" xfId="56" applyFont="1" applyFill="1" applyBorder="1" applyAlignment="1">
      <alignment horizontal="left" indent="3"/>
      <protection/>
    </xf>
    <xf numFmtId="0" fontId="5" fillId="0" borderId="13" xfId="0" applyFont="1" applyFill="1" applyBorder="1" applyAlignment="1">
      <alignment horizontal="left" vertical="top" wrapText="1" indent="4"/>
    </xf>
    <xf numFmtId="0" fontId="5" fillId="0" borderId="13" xfId="0" applyFont="1" applyFill="1" applyBorder="1" applyAlignment="1">
      <alignment horizontal="left" vertical="top" indent="4"/>
    </xf>
    <xf numFmtId="0" fontId="5" fillId="0" borderId="13" xfId="56" applyFont="1" applyFill="1" applyBorder="1" applyAlignment="1">
      <alignment horizontal="left" indent="2"/>
      <protection/>
    </xf>
    <xf numFmtId="0" fontId="5" fillId="0" borderId="13" xfId="56" applyFont="1" applyFill="1" applyBorder="1" applyAlignment="1">
      <alignment horizontal="left" wrapText="1" indent="2"/>
      <protection/>
    </xf>
    <xf numFmtId="0" fontId="5" fillId="0" borderId="13" xfId="0" applyFont="1" applyFill="1" applyBorder="1" applyAlignment="1">
      <alignment horizontal="left" vertical="top" wrapText="1" indent="2"/>
    </xf>
    <xf numFmtId="0" fontId="4" fillId="0" borderId="13" xfId="56" applyFont="1" applyFill="1" applyBorder="1" applyAlignment="1">
      <alignment horizontal="left" indent="2"/>
      <protection/>
    </xf>
    <xf numFmtId="1" fontId="5" fillId="0" borderId="13" xfId="56" applyNumberFormat="1" applyFont="1" applyFill="1" applyBorder="1" applyAlignment="1">
      <alignment horizontal="left" indent="4"/>
      <protection/>
    </xf>
    <xf numFmtId="1" fontId="5" fillId="0" borderId="13" xfId="56" applyNumberFormat="1" applyFont="1" applyFill="1" applyBorder="1" applyAlignment="1">
      <alignment horizontal="left" wrapText="1" indent="4"/>
      <protection/>
    </xf>
    <xf numFmtId="1" fontId="5" fillId="0" borderId="13" xfId="56" applyNumberFormat="1" applyFont="1" applyFill="1" applyBorder="1" applyAlignment="1">
      <alignment horizontal="left" indent="2"/>
      <protection/>
    </xf>
    <xf numFmtId="1" fontId="5" fillId="0" borderId="13" xfId="56" applyNumberFormat="1" applyFont="1" applyFill="1" applyBorder="1" applyAlignment="1">
      <alignment horizontal="left" wrapText="1" indent="2"/>
      <protection/>
    </xf>
    <xf numFmtId="0" fontId="5" fillId="0" borderId="13" xfId="56" applyFont="1" applyFill="1" applyBorder="1" applyAlignment="1">
      <alignment horizontal="left" wrapText="1" indent="3"/>
      <protection/>
    </xf>
    <xf numFmtId="1" fontId="5" fillId="0" borderId="13" xfId="56" applyNumberFormat="1" applyFont="1" applyFill="1" applyBorder="1" applyAlignment="1">
      <alignment horizontal="left" vertical="top" wrapText="1" indent="2"/>
      <protection/>
    </xf>
    <xf numFmtId="1" fontId="5" fillId="0" borderId="13" xfId="56" applyNumberFormat="1" applyFont="1" applyFill="1" applyBorder="1" applyAlignment="1">
      <alignment horizontal="left" wrapText="1"/>
      <protection/>
    </xf>
    <xf numFmtId="0" fontId="5" fillId="0" borderId="13" xfId="0" applyFont="1" applyFill="1" applyBorder="1" applyAlignment="1">
      <alignment horizontal="left" vertical="top" indent="3"/>
    </xf>
    <xf numFmtId="0" fontId="5" fillId="0" borderId="14" xfId="0" applyFont="1" applyFill="1" applyBorder="1" applyAlignment="1">
      <alignment horizontal="left" vertical="top" wrapText="1" indent="3"/>
    </xf>
    <xf numFmtId="1" fontId="45" fillId="0" borderId="15" xfId="56" applyNumberFormat="1" applyFont="1" applyFill="1" applyBorder="1" applyAlignment="1">
      <alignment horizontal="right" wrapText="1"/>
      <protection/>
    </xf>
    <xf numFmtId="0" fontId="4" fillId="0" borderId="16" xfId="56" applyFont="1" applyFill="1" applyBorder="1" applyAlignment="1">
      <alignment horizontal="left"/>
      <protection/>
    </xf>
    <xf numFmtId="0" fontId="5" fillId="0" borderId="13" xfId="56" applyFont="1" applyFill="1" applyBorder="1" applyAlignment="1">
      <alignment horizontal="left" vertical="top" wrapText="1" indent="2"/>
      <protection/>
    </xf>
    <xf numFmtId="0" fontId="5" fillId="0" borderId="13" xfId="56" applyFont="1" applyFill="1" applyBorder="1" applyAlignment="1">
      <alignment horizontal="left" indent="1"/>
      <protection/>
    </xf>
    <xf numFmtId="0" fontId="5" fillId="0" borderId="13" xfId="56" applyFont="1" applyFill="1" applyBorder="1" applyAlignment="1">
      <alignment horizontal="left" wrapText="1" indent="1"/>
      <protection/>
    </xf>
    <xf numFmtId="0" fontId="4" fillId="0" borderId="13" xfId="56" applyFont="1" applyFill="1" applyBorder="1" applyAlignment="1">
      <alignment horizontal="left" wrapText="1" indent="1"/>
      <protection/>
    </xf>
    <xf numFmtId="0" fontId="5" fillId="0" borderId="13" xfId="56" applyFont="1" applyFill="1" applyBorder="1" applyAlignment="1">
      <alignment horizontal="left" vertical="top" indent="2"/>
      <protection/>
    </xf>
    <xf numFmtId="0" fontId="4" fillId="0" borderId="13" xfId="56" applyFont="1" applyFill="1" applyBorder="1" applyAlignment="1">
      <alignment horizontal="left"/>
      <protection/>
    </xf>
    <xf numFmtId="0" fontId="5" fillId="0" borderId="13" xfId="56" applyFont="1" applyFill="1" applyBorder="1" applyAlignment="1">
      <alignment horizontal="left" indent="7"/>
      <protection/>
    </xf>
    <xf numFmtId="0" fontId="5" fillId="0" borderId="13" xfId="56" applyFont="1" applyFill="1" applyBorder="1" applyAlignment="1" applyProtection="1">
      <alignment horizontal="left" wrapText="1" indent="2"/>
      <protection/>
    </xf>
    <xf numFmtId="0" fontId="5" fillId="0" borderId="14" xfId="56" applyFont="1" applyFill="1" applyBorder="1" applyAlignment="1">
      <alignment horizontal="left" wrapText="1" indent="3"/>
      <protection/>
    </xf>
    <xf numFmtId="1" fontId="45" fillId="0" borderId="15" xfId="0" applyNumberFormat="1" applyFont="1" applyFill="1" applyBorder="1" applyAlignment="1">
      <alignment horizontal="right"/>
    </xf>
    <xf numFmtId="0" fontId="4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right"/>
      <protection/>
    </xf>
    <xf numFmtId="0" fontId="4" fillId="0" borderId="17" xfId="56" applyFont="1" applyFill="1" applyBorder="1" applyAlignment="1">
      <alignment horizontal="center" wrapText="1"/>
      <protection/>
    </xf>
    <xf numFmtId="0" fontId="4" fillId="0" borderId="18" xfId="56" applyFont="1" applyFill="1" applyBorder="1" applyAlignment="1">
      <alignment horizontal="right" wrapText="1"/>
      <protection/>
    </xf>
    <xf numFmtId="0" fontId="4" fillId="0" borderId="19" xfId="56" applyFont="1" applyFill="1" applyBorder="1" applyAlignment="1">
      <alignment horizontal="right" wrapText="1"/>
      <protection/>
    </xf>
    <xf numFmtId="0" fontId="4" fillId="0" borderId="20" xfId="56" applyFont="1" applyFill="1" applyBorder="1" applyAlignment="1">
      <alignment horizontal="right" wrapText="1"/>
      <protection/>
    </xf>
    <xf numFmtId="0" fontId="3" fillId="0" borderId="21" xfId="56" applyFont="1" applyFill="1" applyBorder="1" applyAlignment="1">
      <alignment horizontal="center" wrapText="1"/>
      <protection/>
    </xf>
    <xf numFmtId="0" fontId="3" fillId="0" borderId="22" xfId="56" applyFont="1" applyFill="1" applyBorder="1" applyAlignment="1">
      <alignment horizontal="center" wrapText="1"/>
      <protection/>
    </xf>
    <xf numFmtId="0" fontId="3" fillId="0" borderId="23" xfId="56" applyFont="1" applyFill="1" applyBorder="1" applyAlignment="1">
      <alignment horizontal="center" wrapText="1"/>
      <protection/>
    </xf>
    <xf numFmtId="0" fontId="7" fillId="33" borderId="24" xfId="56" applyFont="1" applyFill="1" applyBorder="1" applyAlignment="1">
      <alignment horizontal="left"/>
      <protection/>
    </xf>
    <xf numFmtId="0" fontId="4" fillId="33" borderId="25" xfId="56" applyFont="1" applyFill="1" applyBorder="1" applyAlignment="1">
      <alignment horizontal="center"/>
      <protection/>
    </xf>
    <xf numFmtId="0" fontId="4" fillId="33" borderId="19" xfId="56" applyFont="1" applyFill="1" applyBorder="1" applyAlignment="1">
      <alignment horizontal="center"/>
      <protection/>
    </xf>
    <xf numFmtId="0" fontId="4" fillId="33" borderId="20" xfId="56" applyFont="1" applyFill="1" applyBorder="1" applyAlignment="1">
      <alignment horizontal="center"/>
      <protection/>
    </xf>
    <xf numFmtId="0" fontId="4" fillId="0" borderId="26" xfId="56" applyFont="1" applyFill="1" applyBorder="1" applyAlignment="1">
      <alignment horizontal="center"/>
      <protection/>
    </xf>
    <xf numFmtId="0" fontId="4" fillId="0" borderId="27" xfId="56" applyFont="1" applyFill="1" applyBorder="1" applyAlignment="1">
      <alignment horizontal="center"/>
      <protection/>
    </xf>
    <xf numFmtId="0" fontId="3" fillId="0" borderId="18" xfId="56" applyFont="1" applyFill="1" applyBorder="1" applyAlignment="1">
      <alignment horizontal="right" wrapText="1"/>
      <protection/>
    </xf>
    <xf numFmtId="0" fontId="3" fillId="0" borderId="19" xfId="56" applyFont="1" applyFill="1" applyBorder="1" applyAlignment="1">
      <alignment horizontal="right" wrapText="1"/>
      <protection/>
    </xf>
    <xf numFmtId="0" fontId="3" fillId="0" borderId="20" xfId="56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6"/>
  <sheetViews>
    <sheetView showGridLines="0" tabSelected="1" zoomScalePageLayoutView="0" workbookViewId="0" topLeftCell="B1">
      <selection activeCell="B1" sqref="B1"/>
    </sheetView>
  </sheetViews>
  <sheetFormatPr defaultColWidth="0" defaultRowHeight="15" zeroHeight="1"/>
  <cols>
    <col min="1" max="1" width="9.140625" style="0" hidden="1" customWidth="1"/>
    <col min="2" max="2" width="51.8515625" style="1" customWidth="1"/>
    <col min="3" max="3" width="12.140625" style="1" customWidth="1"/>
    <col min="4" max="4" width="11.57421875" style="1" customWidth="1"/>
    <col min="5" max="5" width="15.140625" style="1" customWidth="1"/>
    <col min="6" max="6" width="1.28515625" style="0" customWidth="1"/>
    <col min="7" max="16384" width="9.140625" style="0" hidden="1" customWidth="1"/>
  </cols>
  <sheetData>
    <row r="1" ht="15.75" thickBot="1"/>
    <row r="2" spans="2:5" ht="16.5">
      <c r="B2" s="56" t="s">
        <v>0</v>
      </c>
      <c r="C2" s="57"/>
      <c r="D2" s="57"/>
      <c r="E2" s="58"/>
    </row>
    <row r="3" spans="2:5" ht="14.25" customHeight="1">
      <c r="B3" s="53" t="s">
        <v>115</v>
      </c>
      <c r="C3" s="54"/>
      <c r="D3" s="54"/>
      <c r="E3" s="55"/>
    </row>
    <row r="4" spans="2:5" ht="16.5" customHeight="1">
      <c r="B4" s="52" t="s">
        <v>1</v>
      </c>
      <c r="C4" s="60" t="s">
        <v>210</v>
      </c>
      <c r="D4" s="61"/>
      <c r="E4" s="62"/>
    </row>
    <row r="5" spans="2:5" ht="16.5" customHeight="1">
      <c r="B5" s="52"/>
      <c r="C5" s="50" t="s">
        <v>211</v>
      </c>
      <c r="D5" s="3" t="s">
        <v>214</v>
      </c>
      <c r="E5" s="3" t="s">
        <v>213</v>
      </c>
    </row>
    <row r="6" spans="2:5" ht="17.25" customHeight="1">
      <c r="B6" s="39">
        <v>1</v>
      </c>
      <c r="C6" s="51">
        <v>2</v>
      </c>
      <c r="D6" s="51">
        <v>3</v>
      </c>
      <c r="E6" s="51">
        <v>4</v>
      </c>
    </row>
    <row r="7" spans="2:6" ht="15.75">
      <c r="B7" s="12" t="s">
        <v>2</v>
      </c>
      <c r="C7" s="8">
        <v>72303.38243134375</v>
      </c>
      <c r="D7" s="8">
        <v>76608.20594538518</v>
      </c>
      <c r="E7" s="8">
        <f>C7+D7</f>
        <v>148911.58837672893</v>
      </c>
      <c r="F7" s="11"/>
    </row>
    <row r="8" spans="2:6" ht="15.75">
      <c r="B8" s="12" t="s">
        <v>3</v>
      </c>
      <c r="C8" s="8">
        <v>48173.709539568736</v>
      </c>
      <c r="D8" s="8">
        <v>50094.13288301304</v>
      </c>
      <c r="E8" s="8">
        <f aca="true" t="shared" si="0" ref="E8:E71">C8+D8</f>
        <v>98267.84242258177</v>
      </c>
      <c r="F8" s="11"/>
    </row>
    <row r="9" spans="2:6" ht="15.75">
      <c r="B9" s="13" t="s">
        <v>4</v>
      </c>
      <c r="C9" s="8">
        <v>6447.87818915695</v>
      </c>
      <c r="D9" s="8">
        <v>7037.978636705557</v>
      </c>
      <c r="E9" s="8">
        <f t="shared" si="0"/>
        <v>13485.856825862506</v>
      </c>
      <c r="F9" s="11"/>
    </row>
    <row r="10" spans="2:6" ht="15.75">
      <c r="B10" s="14" t="s">
        <v>5</v>
      </c>
      <c r="C10" s="9">
        <v>595.2800102457107</v>
      </c>
      <c r="D10" s="9">
        <v>560.762889469126</v>
      </c>
      <c r="E10" s="9">
        <f t="shared" si="0"/>
        <v>1156.0428997148367</v>
      </c>
      <c r="F10" s="11"/>
    </row>
    <row r="11" spans="2:6" ht="15.75">
      <c r="B11" s="14" t="s">
        <v>6</v>
      </c>
      <c r="C11" s="9">
        <v>22.623256937621267</v>
      </c>
      <c r="D11" s="9">
        <v>29.236862800212403</v>
      </c>
      <c r="E11" s="9">
        <f t="shared" si="0"/>
        <v>51.86011973783367</v>
      </c>
      <c r="F11" s="11"/>
    </row>
    <row r="12" spans="2:6" ht="15.75">
      <c r="B12" s="14" t="s">
        <v>7</v>
      </c>
      <c r="C12" s="9">
        <v>51.81553273233667</v>
      </c>
      <c r="D12" s="9">
        <v>68.49113100397592</v>
      </c>
      <c r="E12" s="9">
        <f t="shared" si="0"/>
        <v>120.3066637363126</v>
      </c>
      <c r="F12" s="11"/>
    </row>
    <row r="13" spans="2:6" ht="15.75">
      <c r="B13" s="14" t="s">
        <v>8</v>
      </c>
      <c r="C13" s="9">
        <v>5778.159389241281</v>
      </c>
      <c r="D13" s="9">
        <v>6379.487753432242</v>
      </c>
      <c r="E13" s="9">
        <f t="shared" si="0"/>
        <v>12157.647142673522</v>
      </c>
      <c r="F13" s="11"/>
    </row>
    <row r="14" spans="2:6" ht="15.75">
      <c r="B14" s="13" t="s">
        <v>9</v>
      </c>
      <c r="C14" s="8">
        <v>4862.595180829247</v>
      </c>
      <c r="D14" s="8">
        <v>4640.794156827762</v>
      </c>
      <c r="E14" s="8">
        <f t="shared" si="0"/>
        <v>9503.389337657009</v>
      </c>
      <c r="F14" s="11"/>
    </row>
    <row r="15" spans="2:6" ht="15.75">
      <c r="B15" s="15" t="s">
        <v>10</v>
      </c>
      <c r="C15" s="9">
        <v>320.00893895078326</v>
      </c>
      <c r="D15" s="9">
        <v>317.1458960788627</v>
      </c>
      <c r="E15" s="9">
        <f t="shared" si="0"/>
        <v>637.1548350296459</v>
      </c>
      <c r="F15" s="11"/>
    </row>
    <row r="16" spans="2:6" ht="31.5">
      <c r="B16" s="16" t="s">
        <v>11</v>
      </c>
      <c r="C16" s="9">
        <v>125.9428994684965</v>
      </c>
      <c r="D16" s="9">
        <v>119.39962201232123</v>
      </c>
      <c r="E16" s="9">
        <f t="shared" si="0"/>
        <v>245.34252148081774</v>
      </c>
      <c r="F16" s="11"/>
    </row>
    <row r="17" spans="2:6" ht="15.75">
      <c r="B17" s="17" t="s">
        <v>12</v>
      </c>
      <c r="C17" s="9">
        <v>133.40256286141022</v>
      </c>
      <c r="D17" s="9">
        <v>146.43281960556126</v>
      </c>
      <c r="E17" s="9">
        <f t="shared" si="0"/>
        <v>279.8353824669715</v>
      </c>
      <c r="F17" s="11"/>
    </row>
    <row r="18" spans="2:6" ht="15.75">
      <c r="B18" s="18" t="s">
        <v>13</v>
      </c>
      <c r="C18" s="9">
        <v>60.66347662087655</v>
      </c>
      <c r="D18" s="9">
        <v>51.31345446098014</v>
      </c>
      <c r="E18" s="9">
        <f t="shared" si="0"/>
        <v>111.97693108185669</v>
      </c>
      <c r="F18" s="11"/>
    </row>
    <row r="19" spans="2:6" ht="15.75">
      <c r="B19" s="15" t="s">
        <v>14</v>
      </c>
      <c r="C19" s="9">
        <v>351.5418718609902</v>
      </c>
      <c r="D19" s="9">
        <v>117.82987241866886</v>
      </c>
      <c r="E19" s="9">
        <f t="shared" si="0"/>
        <v>469.3717442796591</v>
      </c>
      <c r="F19" s="11"/>
    </row>
    <row r="20" spans="2:6" ht="31.5">
      <c r="B20" s="17" t="s">
        <v>11</v>
      </c>
      <c r="C20" s="9">
        <v>17.388913589201543</v>
      </c>
      <c r="D20" s="9">
        <v>35.88524530288503</v>
      </c>
      <c r="E20" s="9">
        <f t="shared" si="0"/>
        <v>53.274158892086575</v>
      </c>
      <c r="F20" s="11"/>
    </row>
    <row r="21" spans="2:6" ht="15.75">
      <c r="B21" s="17" t="s">
        <v>12</v>
      </c>
      <c r="C21" s="9">
        <v>91.02198035818365</v>
      </c>
      <c r="D21" s="9">
        <v>81.43071054612925</v>
      </c>
      <c r="E21" s="9">
        <f t="shared" si="0"/>
        <v>172.4526909043129</v>
      </c>
      <c r="F21" s="11"/>
    </row>
    <row r="22" spans="2:6" ht="15.75">
      <c r="B22" s="18" t="s">
        <v>13</v>
      </c>
      <c r="C22" s="9">
        <v>243.13097791360502</v>
      </c>
      <c r="D22" s="9">
        <v>0.5139165696545873</v>
      </c>
      <c r="E22" s="9">
        <f t="shared" si="0"/>
        <v>243.6448944832596</v>
      </c>
      <c r="F22" s="11"/>
    </row>
    <row r="23" spans="2:6" ht="15.75">
      <c r="B23" s="15" t="s">
        <v>15</v>
      </c>
      <c r="C23" s="9">
        <v>3082.93553116404</v>
      </c>
      <c r="D23" s="9">
        <v>3083.29679088999</v>
      </c>
      <c r="E23" s="9">
        <f t="shared" si="0"/>
        <v>6166.23232205403</v>
      </c>
      <c r="F23" s="11"/>
    </row>
    <row r="24" spans="2:6" ht="15.75">
      <c r="B24" s="15" t="s">
        <v>16</v>
      </c>
      <c r="C24" s="9">
        <v>7.635509219359625</v>
      </c>
      <c r="D24" s="9">
        <v>6.448934342382305</v>
      </c>
      <c r="E24" s="9">
        <f t="shared" si="0"/>
        <v>14.08444356174193</v>
      </c>
      <c r="F24" s="11"/>
    </row>
    <row r="25" spans="2:6" ht="15.75">
      <c r="B25" s="18" t="s">
        <v>17</v>
      </c>
      <c r="C25" s="9">
        <v>4.005402568183931</v>
      </c>
      <c r="D25" s="9">
        <v>3.956602204356781</v>
      </c>
      <c r="E25" s="9">
        <f t="shared" si="0"/>
        <v>7.962004772540713</v>
      </c>
      <c r="F25" s="11"/>
    </row>
    <row r="26" spans="2:6" ht="15.75">
      <c r="B26" s="18" t="s">
        <v>18</v>
      </c>
      <c r="C26" s="9">
        <v>0.3710510784358826</v>
      </c>
      <c r="D26" s="9">
        <v>0.11806738734488573</v>
      </c>
      <c r="E26" s="9">
        <f t="shared" si="0"/>
        <v>0.48911846578076834</v>
      </c>
      <c r="F26" s="11"/>
    </row>
    <row r="27" spans="2:6" ht="15.75">
      <c r="B27" s="18" t="s">
        <v>19</v>
      </c>
      <c r="C27" s="9">
        <v>3.259055572739811</v>
      </c>
      <c r="D27" s="9">
        <v>2.374264750680639</v>
      </c>
      <c r="E27" s="9">
        <f t="shared" si="0"/>
        <v>5.633320323420451</v>
      </c>
      <c r="F27" s="11"/>
    </row>
    <row r="28" spans="2:6" ht="31.5">
      <c r="B28" s="19" t="s">
        <v>20</v>
      </c>
      <c r="C28" s="9">
        <v>1100.4733296340733</v>
      </c>
      <c r="D28" s="9">
        <v>1116.0726630978584</v>
      </c>
      <c r="E28" s="9">
        <f t="shared" si="0"/>
        <v>2216.5459927319316</v>
      </c>
      <c r="F28" s="11"/>
    </row>
    <row r="29" spans="2:6" ht="15.75">
      <c r="B29" s="13" t="s">
        <v>21</v>
      </c>
      <c r="C29" s="8">
        <v>606.123699044115</v>
      </c>
      <c r="D29" s="8">
        <v>646.3502121731286</v>
      </c>
      <c r="E29" s="8">
        <f t="shared" si="0"/>
        <v>1252.4739112172438</v>
      </c>
      <c r="F29" s="11"/>
    </row>
    <row r="30" spans="2:6" ht="15.75">
      <c r="B30" s="14" t="s">
        <v>22</v>
      </c>
      <c r="C30" s="9">
        <v>443.0671480166396</v>
      </c>
      <c r="D30" s="9">
        <v>455.499376413912</v>
      </c>
      <c r="E30" s="9">
        <f t="shared" si="0"/>
        <v>898.5665244305516</v>
      </c>
      <c r="F30" s="11"/>
    </row>
    <row r="31" spans="2:6" ht="15.75">
      <c r="B31" s="14" t="s">
        <v>23</v>
      </c>
      <c r="C31" s="9">
        <v>139.94995945212833</v>
      </c>
      <c r="D31" s="9">
        <v>146.92872350146408</v>
      </c>
      <c r="E31" s="9">
        <f t="shared" si="0"/>
        <v>286.8786829535924</v>
      </c>
      <c r="F31" s="11"/>
    </row>
    <row r="32" spans="2:6" ht="15.75">
      <c r="B32" s="14" t="s">
        <v>24</v>
      </c>
      <c r="C32" s="9">
        <v>20.158573429108863</v>
      </c>
      <c r="D32" s="9">
        <v>30.36898349305408</v>
      </c>
      <c r="E32" s="9">
        <f t="shared" si="0"/>
        <v>50.527556922162944</v>
      </c>
      <c r="F32" s="11"/>
    </row>
    <row r="33" spans="2:6" ht="15.75">
      <c r="B33" s="14" t="s">
        <v>25</v>
      </c>
      <c r="C33" s="9">
        <v>2.948018146238267</v>
      </c>
      <c r="D33" s="9">
        <v>13.553128764698464</v>
      </c>
      <c r="E33" s="9">
        <f t="shared" si="0"/>
        <v>16.501146910936733</v>
      </c>
      <c r="F33" s="11"/>
    </row>
    <row r="34" spans="2:6" ht="15.75">
      <c r="B34" s="18" t="s">
        <v>26</v>
      </c>
      <c r="C34" s="9">
        <v>1.4233515762270004</v>
      </c>
      <c r="D34" s="9">
        <v>11.025937180774408</v>
      </c>
      <c r="E34" s="9">
        <f t="shared" si="0"/>
        <v>12.449288757001408</v>
      </c>
      <c r="F34" s="11"/>
    </row>
    <row r="35" spans="2:6" ht="15.75">
      <c r="B35" s="18" t="s">
        <v>27</v>
      </c>
      <c r="C35" s="9">
        <v>1.524666570011267</v>
      </c>
      <c r="D35" s="9">
        <v>2.527191583924056</v>
      </c>
      <c r="E35" s="9">
        <f t="shared" si="0"/>
        <v>4.0518581539353224</v>
      </c>
      <c r="F35" s="11"/>
    </row>
    <row r="36" spans="2:6" ht="15.75">
      <c r="B36" s="13" t="s">
        <v>28</v>
      </c>
      <c r="C36" s="8">
        <v>169.9462422888048</v>
      </c>
      <c r="D36" s="8">
        <v>139.86114201027002</v>
      </c>
      <c r="E36" s="8">
        <f t="shared" si="0"/>
        <v>309.8073842990748</v>
      </c>
      <c r="F36" s="11"/>
    </row>
    <row r="37" spans="2:6" ht="31.5">
      <c r="B37" s="20" t="s">
        <v>208</v>
      </c>
      <c r="C37" s="9">
        <v>146.16561748982005</v>
      </c>
      <c r="D37" s="9">
        <v>109.24473863036502</v>
      </c>
      <c r="E37" s="9">
        <f t="shared" si="0"/>
        <v>255.41035612018507</v>
      </c>
      <c r="F37" s="11"/>
    </row>
    <row r="38" spans="2:6" ht="31.5">
      <c r="B38" s="20" t="s">
        <v>209</v>
      </c>
      <c r="C38" s="9">
        <v>23.780624798984746</v>
      </c>
      <c r="D38" s="9">
        <v>30.616403379905005</v>
      </c>
      <c r="E38" s="9">
        <f t="shared" si="0"/>
        <v>54.397028178889755</v>
      </c>
      <c r="F38" s="11"/>
    </row>
    <row r="39" spans="2:6" ht="33" customHeight="1">
      <c r="B39" s="21" t="s">
        <v>206</v>
      </c>
      <c r="C39" s="8">
        <v>20555.545371494823</v>
      </c>
      <c r="D39" s="8">
        <v>21425.28816629854</v>
      </c>
      <c r="E39" s="8">
        <f t="shared" si="0"/>
        <v>41980.83353779336</v>
      </c>
      <c r="F39" s="11"/>
    </row>
    <row r="40" spans="2:6" ht="15.75">
      <c r="B40" s="22" t="s">
        <v>30</v>
      </c>
      <c r="C40" s="9">
        <v>521.894383834037</v>
      </c>
      <c r="D40" s="9">
        <v>606.1701611982247</v>
      </c>
      <c r="E40" s="9">
        <f t="shared" si="0"/>
        <v>1128.0645450322618</v>
      </c>
      <c r="F40" s="11"/>
    </row>
    <row r="41" spans="2:6" ht="31.5">
      <c r="B41" s="23" t="s">
        <v>31</v>
      </c>
      <c r="C41" s="9">
        <v>508.851092086575</v>
      </c>
      <c r="D41" s="9">
        <v>592.7775984240034</v>
      </c>
      <c r="E41" s="9">
        <f t="shared" si="0"/>
        <v>1101.6286905105785</v>
      </c>
      <c r="F41" s="11"/>
    </row>
    <row r="42" spans="2:6" ht="31.5">
      <c r="B42" s="23" t="s">
        <v>32</v>
      </c>
      <c r="C42" s="9">
        <v>13.043291747461904</v>
      </c>
      <c r="D42" s="9">
        <v>13.3925627742214</v>
      </c>
      <c r="E42" s="9">
        <f t="shared" si="0"/>
        <v>26.435854521683304</v>
      </c>
      <c r="F42" s="11"/>
    </row>
    <row r="43" spans="2:6" ht="15.75">
      <c r="B43" s="22" t="s">
        <v>33</v>
      </c>
      <c r="C43" s="9">
        <v>19930.037218386096</v>
      </c>
      <c r="D43" s="9">
        <v>20754.896283634665</v>
      </c>
      <c r="E43" s="9">
        <f t="shared" si="0"/>
        <v>40684.933502020765</v>
      </c>
      <c r="F43" s="11"/>
    </row>
    <row r="44" spans="2:6" ht="15.75">
      <c r="B44" s="22" t="s">
        <v>34</v>
      </c>
      <c r="C44" s="9">
        <v>103.61376927468822</v>
      </c>
      <c r="D44" s="9">
        <v>64.22172146564708</v>
      </c>
      <c r="E44" s="9">
        <f t="shared" si="0"/>
        <v>167.8354907403353</v>
      </c>
      <c r="F44" s="11"/>
    </row>
    <row r="45" spans="2:6" ht="15.75">
      <c r="B45" s="24" t="s">
        <v>35</v>
      </c>
      <c r="C45" s="9">
        <v>20.146618586758777</v>
      </c>
      <c r="D45" s="9">
        <v>12.931285543031038</v>
      </c>
      <c r="E45" s="9">
        <f t="shared" si="0"/>
        <v>33.077904129789815</v>
      </c>
      <c r="F45" s="11"/>
    </row>
    <row r="46" spans="2:6" ht="31.5">
      <c r="B46" s="23" t="s">
        <v>36</v>
      </c>
      <c r="C46" s="9">
        <v>83.46715068792945</v>
      </c>
      <c r="D46" s="9">
        <v>51.29043592261605</v>
      </c>
      <c r="E46" s="9">
        <f t="shared" si="0"/>
        <v>134.7575866105455</v>
      </c>
      <c r="F46" s="11"/>
    </row>
    <row r="47" spans="2:6" ht="15.75">
      <c r="B47" s="21" t="s">
        <v>37</v>
      </c>
      <c r="C47" s="8">
        <v>1010.1584135344331</v>
      </c>
      <c r="D47" s="8">
        <v>765.8534985881098</v>
      </c>
      <c r="E47" s="8">
        <f t="shared" si="0"/>
        <v>1776.011912122543</v>
      </c>
      <c r="F47" s="11"/>
    </row>
    <row r="48" spans="2:6" ht="15.75">
      <c r="B48" s="25" t="s">
        <v>38</v>
      </c>
      <c r="C48" s="9">
        <v>330.85730716290846</v>
      </c>
      <c r="D48" s="9">
        <v>251.41619300124606</v>
      </c>
      <c r="E48" s="9">
        <f t="shared" si="0"/>
        <v>582.2735001641545</v>
      </c>
      <c r="F48" s="11"/>
    </row>
    <row r="49" spans="2:6" ht="15.75">
      <c r="B49" s="25" t="s">
        <v>39</v>
      </c>
      <c r="C49" s="9">
        <v>679.3011063715246</v>
      </c>
      <c r="D49" s="9">
        <v>514.4373055868638</v>
      </c>
      <c r="E49" s="9">
        <f t="shared" si="0"/>
        <v>1193.7384119583885</v>
      </c>
      <c r="F49" s="11"/>
    </row>
    <row r="50" spans="2:6" ht="15.75">
      <c r="B50" s="21" t="s">
        <v>40</v>
      </c>
      <c r="C50" s="8">
        <v>1111.4766175189213</v>
      </c>
      <c r="D50" s="8">
        <v>1311.4510766342596</v>
      </c>
      <c r="E50" s="8">
        <f t="shared" si="0"/>
        <v>2422.9276941531807</v>
      </c>
      <c r="F50" s="11"/>
    </row>
    <row r="51" spans="2:6" ht="15.75">
      <c r="B51" s="25" t="s">
        <v>41</v>
      </c>
      <c r="C51" s="9">
        <v>1039.7045068785176</v>
      </c>
      <c r="D51" s="9">
        <v>1189.7174697118905</v>
      </c>
      <c r="E51" s="9">
        <f t="shared" si="0"/>
        <v>2229.421976590408</v>
      </c>
      <c r="F51" s="11"/>
    </row>
    <row r="52" spans="2:6" ht="34.5" customHeight="1">
      <c r="B52" s="23" t="s">
        <v>42</v>
      </c>
      <c r="C52" s="9">
        <v>1005.7436885689392</v>
      </c>
      <c r="D52" s="9">
        <v>1172.1111885763703</v>
      </c>
      <c r="E52" s="9">
        <f t="shared" si="0"/>
        <v>2177.8548771453097</v>
      </c>
      <c r="F52" s="11"/>
    </row>
    <row r="53" spans="2:6" ht="31.5">
      <c r="B53" s="23" t="s">
        <v>43</v>
      </c>
      <c r="C53" s="9">
        <v>33.96081830957847</v>
      </c>
      <c r="D53" s="9">
        <v>17.60628113552035</v>
      </c>
      <c r="E53" s="9">
        <f t="shared" si="0"/>
        <v>51.56709944509882</v>
      </c>
      <c r="F53" s="11"/>
    </row>
    <row r="54" spans="2:6" ht="31.5">
      <c r="B54" s="26" t="s">
        <v>44</v>
      </c>
      <c r="C54" s="9">
        <v>71.77211064040377</v>
      </c>
      <c r="D54" s="9">
        <v>121.73360692236909</v>
      </c>
      <c r="E54" s="9">
        <f t="shared" si="0"/>
        <v>193.50571756277287</v>
      </c>
      <c r="F54" s="11"/>
    </row>
    <row r="55" spans="2:6" ht="15.75">
      <c r="B55" s="21" t="s">
        <v>45</v>
      </c>
      <c r="C55" s="8">
        <v>228.0390032608455</v>
      </c>
      <c r="D55" s="8">
        <v>162.09462404243055</v>
      </c>
      <c r="E55" s="8">
        <f t="shared" si="0"/>
        <v>390.13362730327606</v>
      </c>
      <c r="F55" s="11"/>
    </row>
    <row r="56" spans="2:6" ht="15.75">
      <c r="B56" s="25" t="s">
        <v>46</v>
      </c>
      <c r="C56" s="9">
        <v>19.834973006074375</v>
      </c>
      <c r="D56" s="9">
        <v>21.361688835906783</v>
      </c>
      <c r="E56" s="9">
        <f t="shared" si="0"/>
        <v>41.196661841981154</v>
      </c>
      <c r="F56" s="11"/>
    </row>
    <row r="57" spans="2:6" ht="63.75" customHeight="1">
      <c r="B57" s="27" t="s">
        <v>47</v>
      </c>
      <c r="C57" s="9">
        <v>208.20403025477114</v>
      </c>
      <c r="D57" s="9">
        <v>140.73293520652376</v>
      </c>
      <c r="E57" s="9">
        <f t="shared" si="0"/>
        <v>348.9369654612949</v>
      </c>
      <c r="F57" s="11"/>
    </row>
    <row r="58" spans="2:6" ht="15.75">
      <c r="B58" s="21" t="s">
        <v>48</v>
      </c>
      <c r="C58" s="8">
        <v>9435.76187480481</v>
      </c>
      <c r="D58" s="8">
        <v>9407.86110229692</v>
      </c>
      <c r="E58" s="8">
        <f t="shared" si="0"/>
        <v>18843.62297710173</v>
      </c>
      <c r="F58" s="11"/>
    </row>
    <row r="59" spans="2:6" ht="15.75">
      <c r="B59" s="28" t="s">
        <v>49</v>
      </c>
      <c r="C59" s="8">
        <v>1109.575840427735</v>
      </c>
      <c r="D59" s="8">
        <v>1149.990928148554</v>
      </c>
      <c r="E59" s="8">
        <f t="shared" si="0"/>
        <v>2259.566768576289</v>
      </c>
      <c r="F59" s="11"/>
    </row>
    <row r="60" spans="2:6" ht="15.75">
      <c r="B60" s="18" t="s">
        <v>50</v>
      </c>
      <c r="C60" s="9">
        <v>973.3455157147546</v>
      </c>
      <c r="D60" s="9">
        <v>994.317276196538</v>
      </c>
      <c r="E60" s="9">
        <f t="shared" si="0"/>
        <v>1967.6627919112925</v>
      </c>
      <c r="F60" s="11"/>
    </row>
    <row r="61" spans="2:6" ht="31.5">
      <c r="B61" s="17" t="s">
        <v>51</v>
      </c>
      <c r="C61" s="9">
        <v>136.2303247129805</v>
      </c>
      <c r="D61" s="9">
        <v>155.67365195201603</v>
      </c>
      <c r="E61" s="9">
        <f t="shared" si="0"/>
        <v>291.90397666499655</v>
      </c>
      <c r="F61" s="11"/>
    </row>
    <row r="62" spans="2:6" ht="15.75">
      <c r="B62" s="26" t="s">
        <v>52</v>
      </c>
      <c r="C62" s="9">
        <v>4978.173293854422</v>
      </c>
      <c r="D62" s="9">
        <v>4871.122497079393</v>
      </c>
      <c r="E62" s="9">
        <f t="shared" si="0"/>
        <v>9849.295790933815</v>
      </c>
      <c r="F62" s="11"/>
    </row>
    <row r="63" spans="2:6" ht="15.75">
      <c r="B63" s="18" t="s">
        <v>53</v>
      </c>
      <c r="C63" s="9">
        <v>220.37682452503984</v>
      </c>
      <c r="D63" s="9">
        <v>212.2420312141274</v>
      </c>
      <c r="E63" s="9">
        <f t="shared" si="0"/>
        <v>432.6188557391672</v>
      </c>
      <c r="F63" s="11"/>
    </row>
    <row r="64" spans="2:6" ht="15.75">
      <c r="B64" s="16" t="s">
        <v>54</v>
      </c>
      <c r="C64" s="9">
        <v>186.97820325852973</v>
      </c>
      <c r="D64" s="9">
        <v>204.37260292537988</v>
      </c>
      <c r="E64" s="9">
        <f t="shared" si="0"/>
        <v>391.35080618390964</v>
      </c>
      <c r="F64" s="11"/>
    </row>
    <row r="65" spans="2:6" ht="31.5">
      <c r="B65" s="17" t="s">
        <v>55</v>
      </c>
      <c r="C65" s="9">
        <v>2844.8269738112353</v>
      </c>
      <c r="D65" s="9">
        <v>2734.5363916293845</v>
      </c>
      <c r="E65" s="9">
        <f t="shared" si="0"/>
        <v>5579.36336544062</v>
      </c>
      <c r="F65" s="11"/>
    </row>
    <row r="66" spans="2:6" ht="15.75">
      <c r="B66" s="18" t="s">
        <v>56</v>
      </c>
      <c r="C66" s="9">
        <v>482.33567181935143</v>
      </c>
      <c r="D66" s="9">
        <v>503.12376447098586</v>
      </c>
      <c r="E66" s="9">
        <f t="shared" si="0"/>
        <v>985.4594362903373</v>
      </c>
      <c r="F66" s="11"/>
    </row>
    <row r="67" spans="2:6" ht="15.75">
      <c r="B67" s="18" t="s">
        <v>57</v>
      </c>
      <c r="C67" s="9">
        <v>63.58640504834112</v>
      </c>
      <c r="D67" s="9">
        <v>51.90798502275881</v>
      </c>
      <c r="E67" s="9">
        <f t="shared" si="0"/>
        <v>115.49439007109993</v>
      </c>
      <c r="F67" s="11"/>
    </row>
    <row r="68" spans="2:6" ht="15.75">
      <c r="B68" s="18" t="s">
        <v>58</v>
      </c>
      <c r="C68" s="9">
        <v>1082.3145632412045</v>
      </c>
      <c r="D68" s="9">
        <v>1092.4759481132842</v>
      </c>
      <c r="E68" s="9">
        <f t="shared" si="0"/>
        <v>2174.7905113544884</v>
      </c>
      <c r="F68" s="11"/>
    </row>
    <row r="69" spans="2:6" ht="15.75">
      <c r="B69" s="18" t="s">
        <v>59</v>
      </c>
      <c r="C69" s="9">
        <v>97.75465215072043</v>
      </c>
      <c r="D69" s="9">
        <v>72.46377370347193</v>
      </c>
      <c r="E69" s="9">
        <f t="shared" si="0"/>
        <v>170.21842585419236</v>
      </c>
      <c r="F69" s="11"/>
    </row>
    <row r="70" spans="2:6" ht="31.5">
      <c r="B70" s="26" t="s">
        <v>60</v>
      </c>
      <c r="C70" s="9">
        <v>3348.0127405226526</v>
      </c>
      <c r="D70" s="9">
        <v>3386.7476770689736</v>
      </c>
      <c r="E70" s="9">
        <f t="shared" si="0"/>
        <v>6734.760417591626</v>
      </c>
      <c r="F70" s="11"/>
    </row>
    <row r="71" spans="2:6" ht="31.5">
      <c r="B71" s="17" t="s">
        <v>61</v>
      </c>
      <c r="C71" s="9">
        <v>641.7476217050162</v>
      </c>
      <c r="D71" s="9">
        <v>551.8576441686662</v>
      </c>
      <c r="E71" s="9">
        <f t="shared" si="0"/>
        <v>1193.6052658736824</v>
      </c>
      <c r="F71" s="11"/>
    </row>
    <row r="72" spans="2:6" ht="44.25" customHeight="1">
      <c r="B72" s="17" t="s">
        <v>62</v>
      </c>
      <c r="C72" s="9">
        <v>29.530071899807787</v>
      </c>
      <c r="D72" s="9">
        <v>24.556913814977143</v>
      </c>
      <c r="E72" s="9">
        <f aca="true" t="shared" si="1" ref="E72:E125">C72+D72</f>
        <v>54.08698571478493</v>
      </c>
      <c r="F72" s="11"/>
    </row>
    <row r="73" spans="2:6" ht="47.25" customHeight="1">
      <c r="B73" s="17" t="s">
        <v>63</v>
      </c>
      <c r="C73" s="9">
        <v>8.038746492194843</v>
      </c>
      <c r="D73" s="9">
        <v>4.327023498879671</v>
      </c>
      <c r="E73" s="9">
        <f t="shared" si="1"/>
        <v>12.365769991074515</v>
      </c>
      <c r="F73" s="11"/>
    </row>
    <row r="74" spans="2:6" ht="30.75" customHeight="1">
      <c r="B74" s="17" t="s">
        <v>64</v>
      </c>
      <c r="C74" s="9">
        <v>814.2407675850641</v>
      </c>
      <c r="D74" s="9">
        <v>863.9631775489637</v>
      </c>
      <c r="E74" s="9">
        <f t="shared" si="1"/>
        <v>1678.203945134028</v>
      </c>
      <c r="F74" s="11"/>
    </row>
    <row r="75" spans="2:6" ht="15.75">
      <c r="B75" s="18" t="s">
        <v>65</v>
      </c>
      <c r="C75" s="9">
        <v>6.997784323063281</v>
      </c>
      <c r="D75" s="9">
        <v>9.07060244432441</v>
      </c>
      <c r="E75" s="9">
        <f t="shared" si="1"/>
        <v>16.06838676738769</v>
      </c>
      <c r="F75" s="11"/>
    </row>
    <row r="76" spans="2:6" ht="15.75">
      <c r="B76" s="18" t="s">
        <v>66</v>
      </c>
      <c r="C76" s="9">
        <v>35.90234232812408</v>
      </c>
      <c r="D76" s="9">
        <v>49.27275217808118</v>
      </c>
      <c r="E76" s="9">
        <f t="shared" si="1"/>
        <v>85.17509450620526</v>
      </c>
      <c r="F76" s="11"/>
    </row>
    <row r="77" spans="2:6" ht="31.5">
      <c r="B77" s="17" t="s">
        <v>67</v>
      </c>
      <c r="C77" s="9">
        <v>111.16620991707241</v>
      </c>
      <c r="D77" s="9">
        <v>103.36071590278767</v>
      </c>
      <c r="E77" s="9">
        <f t="shared" si="1"/>
        <v>214.52692581986008</v>
      </c>
      <c r="F77" s="11"/>
    </row>
    <row r="78" spans="2:6" ht="15.75">
      <c r="B78" s="18" t="s">
        <v>68</v>
      </c>
      <c r="C78" s="9">
        <v>428.39857123679906</v>
      </c>
      <c r="D78" s="9">
        <v>394.83048736433955</v>
      </c>
      <c r="E78" s="9">
        <f t="shared" si="1"/>
        <v>823.2290586011386</v>
      </c>
      <c r="F78" s="11"/>
    </row>
    <row r="79" spans="2:6" ht="15.75">
      <c r="B79" s="29" t="s">
        <v>69</v>
      </c>
      <c r="C79" s="9">
        <v>122.87935232917653</v>
      </c>
      <c r="D79" s="9">
        <v>222.48866744593101</v>
      </c>
      <c r="E79" s="9">
        <f t="shared" si="1"/>
        <v>345.36801977510754</v>
      </c>
      <c r="F79" s="11"/>
    </row>
    <row r="80" spans="2:6" ht="47.25">
      <c r="B80" s="30" t="s">
        <v>70</v>
      </c>
      <c r="C80" s="9">
        <v>46.85023734577715</v>
      </c>
      <c r="D80" s="9">
        <v>70.84370403032516</v>
      </c>
      <c r="E80" s="9">
        <f t="shared" si="1"/>
        <v>117.69394137610232</v>
      </c>
      <c r="F80" s="11"/>
    </row>
    <row r="81" spans="2:6" ht="30.75" customHeight="1">
      <c r="B81" s="30" t="s">
        <v>71</v>
      </c>
      <c r="C81" s="9">
        <v>1102.261035360557</v>
      </c>
      <c r="D81" s="9">
        <v>1092.1759886716984</v>
      </c>
      <c r="E81" s="9">
        <f t="shared" si="1"/>
        <v>2194.437024032255</v>
      </c>
      <c r="F81" s="11"/>
    </row>
    <row r="82" spans="2:6" ht="15.75">
      <c r="B82" s="21" t="s">
        <v>72</v>
      </c>
      <c r="C82" s="8">
        <v>495.8664207895284</v>
      </c>
      <c r="D82" s="8">
        <v>446.5339733311035</v>
      </c>
      <c r="E82" s="8">
        <f t="shared" si="1"/>
        <v>942.4003941206319</v>
      </c>
      <c r="F82" s="11"/>
    </row>
    <row r="83" spans="2:6" ht="15.75">
      <c r="B83" s="31" t="s">
        <v>73</v>
      </c>
      <c r="C83" s="9">
        <v>145.49062307207754</v>
      </c>
      <c r="D83" s="9">
        <v>133.43152765104406</v>
      </c>
      <c r="E83" s="9">
        <f t="shared" si="1"/>
        <v>278.9221507231216</v>
      </c>
      <c r="F83" s="11"/>
    </row>
    <row r="84" spans="2:6" ht="47.25">
      <c r="B84" s="23" t="s">
        <v>74</v>
      </c>
      <c r="C84" s="9">
        <v>81.24485991581024</v>
      </c>
      <c r="D84" s="9">
        <v>92.42383256452608</v>
      </c>
      <c r="E84" s="9">
        <f t="shared" si="1"/>
        <v>173.66869248033632</v>
      </c>
      <c r="F84" s="11"/>
    </row>
    <row r="85" spans="2:6" ht="31.5">
      <c r="B85" s="23" t="s">
        <v>75</v>
      </c>
      <c r="C85" s="9">
        <v>64.2457631562673</v>
      </c>
      <c r="D85" s="9">
        <v>41.007695086517984</v>
      </c>
      <c r="E85" s="9">
        <f t="shared" si="1"/>
        <v>105.25345824278529</v>
      </c>
      <c r="F85" s="11"/>
    </row>
    <row r="86" spans="2:6" ht="15.75">
      <c r="B86" s="32" t="s">
        <v>76</v>
      </c>
      <c r="C86" s="9">
        <v>350.37579771745084</v>
      </c>
      <c r="D86" s="9">
        <v>313.1024456800594</v>
      </c>
      <c r="E86" s="9">
        <f t="shared" si="1"/>
        <v>663.4782433975103</v>
      </c>
      <c r="F86" s="11"/>
    </row>
    <row r="87" spans="2:6" ht="15.75">
      <c r="B87" s="24" t="s">
        <v>77</v>
      </c>
      <c r="C87" s="9">
        <v>29.374150661335108</v>
      </c>
      <c r="D87" s="9">
        <v>38.592992694363765</v>
      </c>
      <c r="E87" s="9">
        <f t="shared" si="1"/>
        <v>67.96714335569888</v>
      </c>
      <c r="F87" s="11"/>
    </row>
    <row r="88" spans="2:6" ht="15.75">
      <c r="B88" s="24" t="s">
        <v>78</v>
      </c>
      <c r="C88" s="9">
        <v>0.4254047465711854</v>
      </c>
      <c r="D88" s="9">
        <v>0.5166926955572797</v>
      </c>
      <c r="E88" s="9">
        <f t="shared" si="1"/>
        <v>0.9420974421284651</v>
      </c>
      <c r="F88" s="11"/>
    </row>
    <row r="89" spans="2:6" ht="15.75">
      <c r="B89" s="24" t="s">
        <v>79</v>
      </c>
      <c r="C89" s="9">
        <v>6.839327466782534</v>
      </c>
      <c r="D89" s="9">
        <v>10.178197565255978</v>
      </c>
      <c r="E89" s="9">
        <f t="shared" si="1"/>
        <v>17.017525032038513</v>
      </c>
      <c r="F89" s="11"/>
    </row>
    <row r="90" spans="2:6" ht="47.25" customHeight="1">
      <c r="B90" s="23" t="s">
        <v>80</v>
      </c>
      <c r="C90" s="9">
        <v>173.33090185268952</v>
      </c>
      <c r="D90" s="9">
        <v>128.427186878826</v>
      </c>
      <c r="E90" s="9">
        <f t="shared" si="1"/>
        <v>301.7580887315155</v>
      </c>
      <c r="F90" s="11"/>
    </row>
    <row r="91" spans="2:6" ht="63">
      <c r="B91" s="23" t="s">
        <v>81</v>
      </c>
      <c r="C91" s="9">
        <v>104.70582281408758</v>
      </c>
      <c r="D91" s="9">
        <v>94.87471824757283</v>
      </c>
      <c r="E91" s="9">
        <f t="shared" si="1"/>
        <v>199.58054106166043</v>
      </c>
      <c r="F91" s="11"/>
    </row>
    <row r="92" spans="2:6" ht="15.75" customHeight="1">
      <c r="B92" s="23" t="s">
        <v>82</v>
      </c>
      <c r="C92" s="9">
        <v>35.70019017598493</v>
      </c>
      <c r="D92" s="9">
        <v>40.51265759848355</v>
      </c>
      <c r="E92" s="9">
        <f t="shared" si="1"/>
        <v>76.21284777446849</v>
      </c>
      <c r="F92" s="11"/>
    </row>
    <row r="93" spans="2:6" ht="20.25" customHeight="1">
      <c r="B93" s="21" t="s">
        <v>83</v>
      </c>
      <c r="C93" s="8">
        <v>40.24190696017352</v>
      </c>
      <c r="D93" s="8">
        <v>43.462281320447104</v>
      </c>
      <c r="E93" s="8">
        <f t="shared" si="1"/>
        <v>83.70418828062063</v>
      </c>
      <c r="F93" s="11"/>
    </row>
    <row r="94" spans="2:6" ht="45.75" customHeight="1">
      <c r="B94" s="33" t="s">
        <v>84</v>
      </c>
      <c r="C94" s="9">
        <v>36.9394203117284</v>
      </c>
      <c r="D94" s="9">
        <v>33.58715516620331</v>
      </c>
      <c r="E94" s="9">
        <f t="shared" si="1"/>
        <v>70.52657547793171</v>
      </c>
      <c r="F94" s="11"/>
    </row>
    <row r="95" spans="2:6" ht="47.25">
      <c r="B95" s="33" t="s">
        <v>85</v>
      </c>
      <c r="C95" s="9">
        <v>3.3024866484451274</v>
      </c>
      <c r="D95" s="9">
        <v>9.875126154243791</v>
      </c>
      <c r="E95" s="9">
        <f t="shared" si="1"/>
        <v>13.177612802688918</v>
      </c>
      <c r="F95" s="11"/>
    </row>
    <row r="96" spans="2:6" ht="31.5">
      <c r="B96" s="21" t="s">
        <v>86</v>
      </c>
      <c r="C96" s="8">
        <v>24.638619886075595</v>
      </c>
      <c r="D96" s="8">
        <v>58.110412784511425</v>
      </c>
      <c r="E96" s="8">
        <f t="shared" si="1"/>
        <v>82.74903267058701</v>
      </c>
      <c r="F96" s="11"/>
    </row>
    <row r="97" spans="2:6" ht="15.75">
      <c r="B97" s="21" t="s">
        <v>87</v>
      </c>
      <c r="C97" s="8">
        <v>3185.438</v>
      </c>
      <c r="D97" s="8">
        <v>4008.4936</v>
      </c>
      <c r="E97" s="8">
        <f t="shared" si="1"/>
        <v>7193.9316</v>
      </c>
      <c r="F97" s="11"/>
    </row>
    <row r="98" spans="2:6" ht="15.75">
      <c r="B98" s="12" t="s">
        <v>88</v>
      </c>
      <c r="C98" s="8">
        <v>5326.936547278699</v>
      </c>
      <c r="D98" s="8">
        <v>5623.166601238912</v>
      </c>
      <c r="E98" s="8">
        <f t="shared" si="1"/>
        <v>10950.103148517612</v>
      </c>
      <c r="F98" s="11"/>
    </row>
    <row r="99" spans="2:6" ht="15.75">
      <c r="B99" s="21" t="s">
        <v>89</v>
      </c>
      <c r="C99" s="8">
        <v>1143.6929727233694</v>
      </c>
      <c r="D99" s="8">
        <v>1074.1323823914154</v>
      </c>
      <c r="E99" s="8">
        <f t="shared" si="1"/>
        <v>2217.8253551147845</v>
      </c>
      <c r="F99" s="11"/>
    </row>
    <row r="100" spans="2:6" ht="47.25">
      <c r="B100" s="26" t="s">
        <v>90</v>
      </c>
      <c r="C100" s="9">
        <v>1143.6929727233694</v>
      </c>
      <c r="D100" s="9">
        <v>1074.1323823914154</v>
      </c>
      <c r="E100" s="9">
        <f t="shared" si="1"/>
        <v>2217.8253551147845</v>
      </c>
      <c r="F100" s="11"/>
    </row>
    <row r="101" spans="2:6" ht="15.75">
      <c r="B101" s="21" t="s">
        <v>91</v>
      </c>
      <c r="C101" s="8">
        <v>3533.6697911758283</v>
      </c>
      <c r="D101" s="8">
        <v>3474.1554417577786</v>
      </c>
      <c r="E101" s="8">
        <f t="shared" si="1"/>
        <v>7007.8252329336065</v>
      </c>
      <c r="F101" s="11"/>
    </row>
    <row r="102" spans="2:6" ht="31.5">
      <c r="B102" s="34" t="s">
        <v>92</v>
      </c>
      <c r="C102" s="9">
        <v>169.31567372818012</v>
      </c>
      <c r="D102" s="9">
        <v>89.95907181134507</v>
      </c>
      <c r="E102" s="9">
        <f t="shared" si="1"/>
        <v>259.27474553952516</v>
      </c>
      <c r="F102" s="11"/>
    </row>
    <row r="103" spans="2:6" ht="31.5">
      <c r="B103" s="32" t="s">
        <v>93</v>
      </c>
      <c r="C103" s="9">
        <v>1018.1223976654593</v>
      </c>
      <c r="D103" s="9">
        <v>1014.4906157945231</v>
      </c>
      <c r="E103" s="9">
        <f t="shared" si="1"/>
        <v>2032.6130134599825</v>
      </c>
      <c r="F103" s="11"/>
    </row>
    <row r="104" spans="2:6" ht="15.75">
      <c r="B104" s="32" t="s">
        <v>116</v>
      </c>
      <c r="C104" s="9">
        <v>481.0854644558243</v>
      </c>
      <c r="D104" s="9">
        <v>394.32263949856446</v>
      </c>
      <c r="E104" s="9">
        <f t="shared" si="1"/>
        <v>875.4081039543887</v>
      </c>
      <c r="F104" s="11"/>
    </row>
    <row r="105" spans="2:6" ht="15.75">
      <c r="B105" s="35" t="s">
        <v>94</v>
      </c>
      <c r="C105" s="9">
        <v>537.036933209635</v>
      </c>
      <c r="D105" s="9">
        <v>620.1679762959587</v>
      </c>
      <c r="E105" s="9">
        <f t="shared" si="1"/>
        <v>1157.2049095055936</v>
      </c>
      <c r="F105" s="11"/>
    </row>
    <row r="106" spans="2:6" ht="15.75">
      <c r="B106" s="31" t="s">
        <v>95</v>
      </c>
      <c r="C106" s="9">
        <v>728.70375</v>
      </c>
      <c r="D106" s="9">
        <v>746.6725</v>
      </c>
      <c r="E106" s="9">
        <f t="shared" si="1"/>
        <v>1475.37625</v>
      </c>
      <c r="F106" s="11"/>
    </row>
    <row r="107" spans="2:6" ht="47.25">
      <c r="B107" s="34" t="s">
        <v>96</v>
      </c>
      <c r="C107" s="9">
        <v>46.90467550465067</v>
      </c>
      <c r="D107" s="9">
        <v>69.15177567457641</v>
      </c>
      <c r="E107" s="9">
        <f t="shared" si="1"/>
        <v>116.05645117922708</v>
      </c>
      <c r="F107" s="11"/>
    </row>
    <row r="108" spans="2:6" ht="47.25">
      <c r="B108" s="23" t="s">
        <v>97</v>
      </c>
      <c r="C108" s="9">
        <v>12.791736397773153</v>
      </c>
      <c r="D108" s="9">
        <v>15.655860462651535</v>
      </c>
      <c r="E108" s="9">
        <f t="shared" si="1"/>
        <v>28.44759686042469</v>
      </c>
      <c r="F108" s="11"/>
    </row>
    <row r="109" spans="2:6" ht="31.5">
      <c r="B109" s="23" t="s">
        <v>98</v>
      </c>
      <c r="C109" s="9">
        <v>3.3230249138473384</v>
      </c>
      <c r="D109" s="9">
        <v>16.918209029268986</v>
      </c>
      <c r="E109" s="9">
        <f t="shared" si="1"/>
        <v>20.241233943116324</v>
      </c>
      <c r="F109" s="11"/>
    </row>
    <row r="110" spans="2:6" ht="47.25">
      <c r="B110" s="23" t="s">
        <v>99</v>
      </c>
      <c r="C110" s="9">
        <v>30.789914193030178</v>
      </c>
      <c r="D110" s="9">
        <v>36.57770618265589</v>
      </c>
      <c r="E110" s="9">
        <f t="shared" si="1"/>
        <v>67.36762037568607</v>
      </c>
      <c r="F110" s="11"/>
    </row>
    <row r="111" spans="2:6" ht="31.5">
      <c r="B111" s="32" t="s">
        <v>100</v>
      </c>
      <c r="C111" s="9">
        <v>40.8932942775381</v>
      </c>
      <c r="D111" s="9">
        <v>45.5114784773342</v>
      </c>
      <c r="E111" s="9">
        <f t="shared" si="1"/>
        <v>86.4047727548723</v>
      </c>
      <c r="F111" s="11"/>
    </row>
    <row r="112" spans="2:6" ht="31.5">
      <c r="B112" s="32" t="s">
        <v>101</v>
      </c>
      <c r="C112" s="9">
        <v>1521.86</v>
      </c>
      <c r="D112" s="9">
        <v>1498.91</v>
      </c>
      <c r="E112" s="9">
        <f t="shared" si="1"/>
        <v>3020.77</v>
      </c>
      <c r="F112" s="11"/>
    </row>
    <row r="113" spans="2:6" ht="15.75">
      <c r="B113" s="32" t="s">
        <v>102</v>
      </c>
      <c r="C113" s="9">
        <v>7.870000000000001</v>
      </c>
      <c r="D113" s="9">
        <v>9.46</v>
      </c>
      <c r="E113" s="9">
        <f t="shared" si="1"/>
        <v>17.330000000000002</v>
      </c>
      <c r="F113" s="11"/>
    </row>
    <row r="114" spans="2:6" ht="15.75">
      <c r="B114" s="21" t="s">
        <v>103</v>
      </c>
      <c r="C114" s="8">
        <v>649.573783379502</v>
      </c>
      <c r="D114" s="8">
        <v>1074.8787770897184</v>
      </c>
      <c r="E114" s="8">
        <f t="shared" si="1"/>
        <v>1724.4525604692203</v>
      </c>
      <c r="F114" s="11"/>
    </row>
    <row r="115" spans="2:6" ht="31.5">
      <c r="B115" s="34" t="s">
        <v>104</v>
      </c>
      <c r="C115" s="9">
        <v>229.36620273493486</v>
      </c>
      <c r="D115" s="9">
        <v>682.4357421788458</v>
      </c>
      <c r="E115" s="9">
        <f t="shared" si="1"/>
        <v>911.8019449137806</v>
      </c>
      <c r="F115" s="11"/>
    </row>
    <row r="116" spans="2:6" ht="15.75">
      <c r="B116" s="32" t="s">
        <v>105</v>
      </c>
      <c r="C116" s="9">
        <v>420.2075806445671</v>
      </c>
      <c r="D116" s="9">
        <v>392.4430349108726</v>
      </c>
      <c r="E116" s="9">
        <f t="shared" si="1"/>
        <v>812.6506155554397</v>
      </c>
      <c r="F116" s="11"/>
    </row>
    <row r="117" spans="2:6" ht="15.75">
      <c r="B117" s="12" t="s">
        <v>106</v>
      </c>
      <c r="C117" s="8">
        <v>18802.736344496305</v>
      </c>
      <c r="D117" s="8">
        <v>20890.906461133232</v>
      </c>
      <c r="E117" s="8">
        <f t="shared" si="1"/>
        <v>39693.64280562954</v>
      </c>
      <c r="F117" s="11"/>
    </row>
    <row r="118" spans="2:6" ht="15.75">
      <c r="B118" s="21" t="s">
        <v>107</v>
      </c>
      <c r="C118" s="10">
        <v>40.23060565219078</v>
      </c>
      <c r="D118" s="10">
        <v>34.67565068347254</v>
      </c>
      <c r="E118" s="10">
        <f t="shared" si="1"/>
        <v>74.90625633566333</v>
      </c>
      <c r="F118" s="11"/>
    </row>
    <row r="119" spans="2:6" ht="15.75">
      <c r="B119" s="21" t="s">
        <v>108</v>
      </c>
      <c r="C119" s="8">
        <v>18762.505738844113</v>
      </c>
      <c r="D119" s="8">
        <v>20856.23081044976</v>
      </c>
      <c r="E119" s="8">
        <f t="shared" si="1"/>
        <v>39618.73654929387</v>
      </c>
      <c r="F119" s="11"/>
    </row>
    <row r="120" spans="2:6" ht="31.5">
      <c r="B120" s="32" t="s">
        <v>109</v>
      </c>
      <c r="C120" s="9">
        <v>12638.85543749941</v>
      </c>
      <c r="D120" s="9">
        <v>14468.417612392226</v>
      </c>
      <c r="E120" s="9">
        <f t="shared" si="1"/>
        <v>27107.273049891635</v>
      </c>
      <c r="F120" s="11"/>
    </row>
    <row r="121" spans="2:6" ht="31.5">
      <c r="B121" s="32" t="s">
        <v>110</v>
      </c>
      <c r="C121" s="9">
        <v>5533.009777273835</v>
      </c>
      <c r="D121" s="9">
        <v>5755.240637007053</v>
      </c>
      <c r="E121" s="9">
        <f t="shared" si="1"/>
        <v>11288.250414280888</v>
      </c>
      <c r="F121" s="11"/>
    </row>
    <row r="122" spans="2:6" ht="15.75">
      <c r="B122" s="32" t="s">
        <v>111</v>
      </c>
      <c r="C122" s="9">
        <v>2.440958178990645</v>
      </c>
      <c r="D122" s="9">
        <v>2.424592742893691</v>
      </c>
      <c r="E122" s="9">
        <f t="shared" si="1"/>
        <v>4.865550921884337</v>
      </c>
      <c r="F122" s="11"/>
    </row>
    <row r="123" spans="2:6" ht="31.5">
      <c r="B123" s="32" t="s">
        <v>112</v>
      </c>
      <c r="C123" s="9">
        <v>588.1995658918785</v>
      </c>
      <c r="D123" s="9">
        <v>630.1479683075873</v>
      </c>
      <c r="E123" s="9">
        <f t="shared" si="1"/>
        <v>1218.3475341994658</v>
      </c>
      <c r="F123" s="11"/>
    </row>
    <row r="124" spans="2:6" ht="15.75">
      <c r="B124" s="36" t="s">
        <v>113</v>
      </c>
      <c r="C124" s="9">
        <v>167.5778703143999</v>
      </c>
      <c r="D124" s="9">
        <v>161.63210821006084</v>
      </c>
      <c r="E124" s="9">
        <f t="shared" si="1"/>
        <v>329.2099785244607</v>
      </c>
      <c r="F124" s="11"/>
    </row>
    <row r="125" spans="2:6" ht="32.25" thickBot="1">
      <c r="B125" s="37" t="s">
        <v>114</v>
      </c>
      <c r="C125" s="38">
        <v>420.6216955774786</v>
      </c>
      <c r="D125" s="38">
        <v>468.5158600975265</v>
      </c>
      <c r="E125" s="38">
        <f t="shared" si="1"/>
        <v>889.1375556750052</v>
      </c>
      <c r="F125" s="11"/>
    </row>
    <row r="126" spans="2:5" ht="15">
      <c r="B126" s="59" t="s">
        <v>212</v>
      </c>
      <c r="C126" s="59"/>
      <c r="D126" s="59"/>
      <c r="E126" s="59"/>
    </row>
  </sheetData>
  <sheetProtection/>
  <mergeCells count="5">
    <mergeCell ref="B4:B5"/>
    <mergeCell ref="B3:E3"/>
    <mergeCell ref="B2:E2"/>
    <mergeCell ref="B126:E126"/>
    <mergeCell ref="C4:E4"/>
  </mergeCells>
  <printOptions/>
  <pageMargins left="0.2755905511811024" right="0.11811023622047245" top="0.5118110236220472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1"/>
  <sheetViews>
    <sheetView showGridLines="0" zoomScalePageLayoutView="0" workbookViewId="0" topLeftCell="B1">
      <selection activeCell="B1" sqref="B1"/>
    </sheetView>
  </sheetViews>
  <sheetFormatPr defaultColWidth="0.85546875" defaultRowHeight="15" zeroHeight="1"/>
  <cols>
    <col min="1" max="1" width="9.140625" style="0" hidden="1" customWidth="1"/>
    <col min="2" max="2" width="52.7109375" style="0" customWidth="1"/>
    <col min="3" max="3" width="12.140625" style="0" customWidth="1"/>
    <col min="4" max="5" width="13.140625" style="0" customWidth="1"/>
    <col min="6" max="6" width="0.71875" style="0" customWidth="1"/>
    <col min="7" max="7" width="0" style="0" hidden="1" customWidth="1"/>
    <col min="8" max="255" width="9.140625" style="0" hidden="1" customWidth="1"/>
  </cols>
  <sheetData>
    <row r="1" ht="15.75" thickBot="1"/>
    <row r="2" spans="2:5" ht="16.5">
      <c r="B2" s="56" t="s">
        <v>117</v>
      </c>
      <c r="C2" s="57"/>
      <c r="D2" s="57"/>
      <c r="E2" s="58"/>
    </row>
    <row r="3" spans="2:5" ht="15" customHeight="1">
      <c r="B3" s="65" t="s">
        <v>200</v>
      </c>
      <c r="C3" s="66"/>
      <c r="D3" s="66"/>
      <c r="E3" s="67"/>
    </row>
    <row r="4" spans="2:5" ht="16.5" customHeight="1">
      <c r="B4" s="63" t="s">
        <v>1</v>
      </c>
      <c r="C4" s="60" t="s">
        <v>210</v>
      </c>
      <c r="D4" s="61"/>
      <c r="E4" s="62"/>
    </row>
    <row r="5" spans="2:5" ht="19.5" customHeight="1">
      <c r="B5" s="64"/>
      <c r="C5" s="50" t="s">
        <v>211</v>
      </c>
      <c r="D5" s="3" t="s">
        <v>214</v>
      </c>
      <c r="E5" s="3" t="s">
        <v>213</v>
      </c>
    </row>
    <row r="6" spans="2:5" ht="15.75">
      <c r="B6" s="39">
        <v>1</v>
      </c>
      <c r="C6" s="2">
        <v>2</v>
      </c>
      <c r="D6" s="2">
        <v>3</v>
      </c>
      <c r="E6" s="2">
        <v>4</v>
      </c>
    </row>
    <row r="7" spans="2:5" ht="15.75">
      <c r="B7" s="12" t="s">
        <v>118</v>
      </c>
      <c r="C7" s="4">
        <v>42471.78237351925</v>
      </c>
      <c r="D7" s="4">
        <v>45665.519015924576</v>
      </c>
      <c r="E7" s="4">
        <f>C7+D7</f>
        <v>88137.30138944383</v>
      </c>
    </row>
    <row r="8" spans="2:5" ht="15.75">
      <c r="B8" s="12" t="s">
        <v>202</v>
      </c>
      <c r="C8" s="5">
        <v>29477.792861925118</v>
      </c>
      <c r="D8" s="5">
        <v>29844.27203999559</v>
      </c>
      <c r="E8" s="5">
        <f aca="true" t="shared" si="0" ref="E8:E71">C8+D8</f>
        <v>59322.064901920705</v>
      </c>
    </row>
    <row r="9" spans="2:5" ht="15.75">
      <c r="B9" s="13" t="s">
        <v>119</v>
      </c>
      <c r="C9" s="5">
        <v>5906.996854487343</v>
      </c>
      <c r="D9" s="5">
        <v>5813.0035343403515</v>
      </c>
      <c r="E9" s="5">
        <f t="shared" si="0"/>
        <v>11720.000388827695</v>
      </c>
    </row>
    <row r="10" spans="2:5" ht="15.75">
      <c r="B10" s="25" t="s">
        <v>120</v>
      </c>
      <c r="C10" s="6">
        <v>1634.7591333484697</v>
      </c>
      <c r="D10" s="6">
        <v>1530.604479917466</v>
      </c>
      <c r="E10" s="6">
        <f t="shared" si="0"/>
        <v>3165.363613265936</v>
      </c>
    </row>
    <row r="11" spans="2:5" ht="15.75">
      <c r="B11" s="25" t="s">
        <v>121</v>
      </c>
      <c r="C11" s="6">
        <v>5.871534426224233</v>
      </c>
      <c r="D11" s="6">
        <v>10.842267978311359</v>
      </c>
      <c r="E11" s="6">
        <f t="shared" si="0"/>
        <v>16.713802404535592</v>
      </c>
    </row>
    <row r="12" spans="2:5" ht="15.75">
      <c r="B12" s="25" t="s">
        <v>122</v>
      </c>
      <c r="C12" s="6">
        <v>548.307711673263</v>
      </c>
      <c r="D12" s="6">
        <v>1008.9086974310715</v>
      </c>
      <c r="E12" s="6">
        <f t="shared" si="0"/>
        <v>1557.2164091043346</v>
      </c>
    </row>
    <row r="13" spans="2:5" ht="15.75">
      <c r="B13" s="25" t="s">
        <v>123</v>
      </c>
      <c r="C13" s="6">
        <v>1515.1762896540652</v>
      </c>
      <c r="D13" s="6">
        <v>1080.3266509801556</v>
      </c>
      <c r="E13" s="6">
        <f t="shared" si="0"/>
        <v>2595.502940634221</v>
      </c>
    </row>
    <row r="14" spans="2:5" ht="15.75">
      <c r="B14" s="25" t="s">
        <v>124</v>
      </c>
      <c r="C14" s="6">
        <v>215.31380346869554</v>
      </c>
      <c r="D14" s="6">
        <v>92.18481660592128</v>
      </c>
      <c r="E14" s="6">
        <f t="shared" si="0"/>
        <v>307.49862007461684</v>
      </c>
    </row>
    <row r="15" spans="2:5" ht="31.5">
      <c r="B15" s="26" t="s">
        <v>203</v>
      </c>
      <c r="C15" s="6">
        <v>1987.5683819166256</v>
      </c>
      <c r="D15" s="6">
        <v>2090.136621427426</v>
      </c>
      <c r="E15" s="6">
        <f t="shared" si="0"/>
        <v>4077.7050033440514</v>
      </c>
    </row>
    <row r="16" spans="2:5" ht="15.75">
      <c r="B16" s="13" t="s">
        <v>125</v>
      </c>
      <c r="C16" s="5">
        <v>4775.903816622263</v>
      </c>
      <c r="D16" s="5">
        <v>5086.3616782931</v>
      </c>
      <c r="E16" s="5">
        <f t="shared" si="0"/>
        <v>9862.265494915362</v>
      </c>
    </row>
    <row r="17" spans="2:5" ht="15.75">
      <c r="B17" s="25" t="s">
        <v>126</v>
      </c>
      <c r="C17" s="6">
        <v>2195.472337015131</v>
      </c>
      <c r="D17" s="6">
        <v>2187.149720678343</v>
      </c>
      <c r="E17" s="6">
        <f t="shared" si="0"/>
        <v>4382.622057693474</v>
      </c>
    </row>
    <row r="18" spans="2:5" ht="31.5">
      <c r="B18" s="40" t="s">
        <v>127</v>
      </c>
      <c r="C18" s="6">
        <v>731.9560617929498</v>
      </c>
      <c r="D18" s="6">
        <v>724.9841935560262</v>
      </c>
      <c r="E18" s="6">
        <f t="shared" si="0"/>
        <v>1456.9402553489758</v>
      </c>
    </row>
    <row r="19" spans="2:5" ht="15.75">
      <c r="B19" s="26" t="s">
        <v>128</v>
      </c>
      <c r="C19" s="6">
        <v>68.26438255390535</v>
      </c>
      <c r="D19" s="6">
        <v>90.26140396746989</v>
      </c>
      <c r="E19" s="6">
        <f t="shared" si="0"/>
        <v>158.52578652137524</v>
      </c>
    </row>
    <row r="20" spans="2:5" ht="15.75">
      <c r="B20" s="25" t="s">
        <v>129</v>
      </c>
      <c r="C20" s="6">
        <v>244.3324486010422</v>
      </c>
      <c r="D20" s="6">
        <v>185.8332697940397</v>
      </c>
      <c r="E20" s="6">
        <f t="shared" si="0"/>
        <v>430.16571839508185</v>
      </c>
    </row>
    <row r="21" spans="2:5" ht="15.75">
      <c r="B21" s="25" t="s">
        <v>130</v>
      </c>
      <c r="C21" s="6">
        <v>20.221131506189693</v>
      </c>
      <c r="D21" s="6">
        <v>12.382294849911323</v>
      </c>
      <c r="E21" s="6">
        <f t="shared" si="0"/>
        <v>32.60342635610102</v>
      </c>
    </row>
    <row r="22" spans="2:5" ht="31.5">
      <c r="B22" s="17" t="s">
        <v>131</v>
      </c>
      <c r="C22" s="6">
        <v>16.21237170001546</v>
      </c>
      <c r="D22" s="6">
        <v>4.535179058367667</v>
      </c>
      <c r="E22" s="6">
        <f t="shared" si="0"/>
        <v>20.747550758383127</v>
      </c>
    </row>
    <row r="23" spans="2:5" ht="17.25" customHeight="1">
      <c r="B23" s="17" t="s">
        <v>132</v>
      </c>
      <c r="C23" s="6">
        <v>4.008759806174233</v>
      </c>
      <c r="D23" s="6">
        <v>7.847115791543656</v>
      </c>
      <c r="E23" s="6">
        <f t="shared" si="0"/>
        <v>11.855875597717889</v>
      </c>
    </row>
    <row r="24" spans="2:5" ht="15.75">
      <c r="B24" s="25" t="s">
        <v>133</v>
      </c>
      <c r="C24" s="6">
        <v>816.0006615949649</v>
      </c>
      <c r="D24" s="6">
        <v>833.7026910432106</v>
      </c>
      <c r="E24" s="6">
        <f t="shared" si="0"/>
        <v>1649.7033526381756</v>
      </c>
    </row>
    <row r="25" spans="2:5" ht="15.75">
      <c r="B25" s="25" t="s">
        <v>134</v>
      </c>
      <c r="C25" s="6">
        <v>314.69765096607915</v>
      </c>
      <c r="D25" s="6">
        <v>339.98586746768524</v>
      </c>
      <c r="E25" s="6">
        <f t="shared" si="0"/>
        <v>654.6835184337644</v>
      </c>
    </row>
    <row r="26" spans="2:5" ht="15.75">
      <c r="B26" s="25" t="s">
        <v>135</v>
      </c>
      <c r="C26" s="6">
        <v>2185.765428824047</v>
      </c>
      <c r="D26" s="6">
        <v>2101.2728357372357</v>
      </c>
      <c r="E26" s="6">
        <f t="shared" si="0"/>
        <v>4287.038264561283</v>
      </c>
    </row>
    <row r="27" spans="2:5" ht="31.5">
      <c r="B27" s="33" t="s">
        <v>136</v>
      </c>
      <c r="C27" s="6">
        <v>1601.071723116534</v>
      </c>
      <c r="D27" s="6">
        <v>1424.616344225288</v>
      </c>
      <c r="E27" s="6">
        <f t="shared" si="0"/>
        <v>3025.688067341822</v>
      </c>
    </row>
    <row r="28" spans="2:5" ht="15.75">
      <c r="B28" s="33" t="s">
        <v>137</v>
      </c>
      <c r="C28" s="6">
        <v>391.15750883880355</v>
      </c>
      <c r="D28" s="6">
        <v>485.8167786450573</v>
      </c>
      <c r="E28" s="6">
        <f t="shared" si="0"/>
        <v>876.9742874838608</v>
      </c>
    </row>
    <row r="29" spans="2:5" ht="15.75">
      <c r="B29" s="41" t="s">
        <v>138</v>
      </c>
      <c r="C29" s="6">
        <v>13.481535205042157</v>
      </c>
      <c r="D29" s="6">
        <v>9.664587616747305</v>
      </c>
      <c r="E29" s="6">
        <f t="shared" si="0"/>
        <v>23.14612282178946</v>
      </c>
    </row>
    <row r="30" spans="2:5" ht="15.75">
      <c r="B30" s="25" t="s">
        <v>139</v>
      </c>
      <c r="C30" s="6">
        <v>150.63345802065282</v>
      </c>
      <c r="D30" s="6">
        <v>159.65056256864386</v>
      </c>
      <c r="E30" s="6">
        <f t="shared" si="0"/>
        <v>310.2840205892967</v>
      </c>
    </row>
    <row r="31" spans="2:5" ht="15.75">
      <c r="B31" s="25" t="s">
        <v>140</v>
      </c>
      <c r="C31" s="6">
        <v>23.30581566064858</v>
      </c>
      <c r="D31" s="6">
        <v>19.65339010404553</v>
      </c>
      <c r="E31" s="6">
        <f t="shared" si="0"/>
        <v>42.95920576469411</v>
      </c>
    </row>
    <row r="32" spans="2:5" ht="15.75">
      <c r="B32" s="25" t="s">
        <v>141</v>
      </c>
      <c r="C32" s="6">
        <v>6.1153879823659985</v>
      </c>
      <c r="D32" s="6">
        <v>1.871172577453315</v>
      </c>
      <c r="E32" s="6">
        <f t="shared" si="0"/>
        <v>7.9865605598193135</v>
      </c>
    </row>
    <row r="33" spans="2:5" ht="15.75">
      <c r="B33" s="25" t="s">
        <v>142</v>
      </c>
      <c r="C33" s="6">
        <v>14.722349915319505</v>
      </c>
      <c r="D33" s="6">
        <v>14.932161288525469</v>
      </c>
      <c r="E33" s="6">
        <f t="shared" si="0"/>
        <v>29.654511203844976</v>
      </c>
    </row>
    <row r="34" spans="2:5" ht="15.75">
      <c r="B34" s="25" t="s">
        <v>143</v>
      </c>
      <c r="C34" s="6">
        <v>12.150426019071784</v>
      </c>
      <c r="D34" s="6">
        <v>12.213312529496044</v>
      </c>
      <c r="E34" s="6">
        <f t="shared" si="0"/>
        <v>24.363738548567827</v>
      </c>
    </row>
    <row r="35" spans="2:5" ht="15.75">
      <c r="B35" s="25" t="s">
        <v>144</v>
      </c>
      <c r="C35" s="6">
        <v>0.17156620635057157</v>
      </c>
      <c r="D35" s="6">
        <v>0.26286412740554754</v>
      </c>
      <c r="E35" s="6">
        <f t="shared" si="0"/>
        <v>0.4344303337561191</v>
      </c>
    </row>
    <row r="36" spans="2:5" ht="15.75">
      <c r="B36" s="25" t="s">
        <v>145</v>
      </c>
      <c r="C36" s="6">
        <v>2.40035768989715</v>
      </c>
      <c r="D36" s="6">
        <v>2.455984631623877</v>
      </c>
      <c r="E36" s="6">
        <f t="shared" si="0"/>
        <v>4.856342321521027</v>
      </c>
    </row>
    <row r="37" spans="2:5" ht="31.5">
      <c r="B37" s="26" t="s">
        <v>146</v>
      </c>
      <c r="C37" s="6">
        <v>379.94370086776473</v>
      </c>
      <c r="D37" s="6">
        <v>783.0069605889962</v>
      </c>
      <c r="E37" s="6">
        <f t="shared" si="0"/>
        <v>1162.9506614567608</v>
      </c>
    </row>
    <row r="38" spans="2:5" ht="15.75">
      <c r="B38" s="13" t="s">
        <v>147</v>
      </c>
      <c r="C38" s="5">
        <v>372.7974049648381</v>
      </c>
      <c r="D38" s="5">
        <v>396.2206199727836</v>
      </c>
      <c r="E38" s="5">
        <f t="shared" si="0"/>
        <v>769.0180249376217</v>
      </c>
    </row>
    <row r="39" spans="2:5" ht="15.75">
      <c r="B39" s="25" t="s">
        <v>22</v>
      </c>
      <c r="C39" s="6">
        <v>7.029037238142248</v>
      </c>
      <c r="D39" s="6">
        <v>8.579197226591742</v>
      </c>
      <c r="E39" s="6">
        <f t="shared" si="0"/>
        <v>15.60823446473399</v>
      </c>
    </row>
    <row r="40" spans="2:5" ht="15.75">
      <c r="B40" s="25" t="s">
        <v>23</v>
      </c>
      <c r="C40" s="6">
        <v>347.2695367780389</v>
      </c>
      <c r="D40" s="6">
        <v>380.492829125793</v>
      </c>
      <c r="E40" s="6">
        <f t="shared" si="0"/>
        <v>727.7623659038319</v>
      </c>
    </row>
    <row r="41" spans="2:5" ht="15.75">
      <c r="B41" s="25" t="s">
        <v>24</v>
      </c>
      <c r="C41" s="6">
        <v>13.815749217276757</v>
      </c>
      <c r="D41" s="6">
        <v>5.307558295119849</v>
      </c>
      <c r="E41" s="6">
        <f t="shared" si="0"/>
        <v>19.123307512396607</v>
      </c>
    </row>
    <row r="42" spans="2:5" ht="15.75">
      <c r="B42" s="25" t="s">
        <v>148</v>
      </c>
      <c r="C42" s="6">
        <v>4.6830817313802475</v>
      </c>
      <c r="D42" s="6">
        <v>1.841035325278968</v>
      </c>
      <c r="E42" s="6">
        <f t="shared" si="0"/>
        <v>6.5241170566592155</v>
      </c>
    </row>
    <row r="43" spans="2:5" ht="15.75">
      <c r="B43" s="25" t="s">
        <v>149</v>
      </c>
      <c r="C43" s="6">
        <v>1.0363326439295497</v>
      </c>
      <c r="D43" s="6">
        <v>0.2602599146139539</v>
      </c>
      <c r="E43" s="6">
        <f t="shared" si="0"/>
        <v>1.2965925585435036</v>
      </c>
    </row>
    <row r="44" spans="2:5" ht="15.75">
      <c r="B44" s="25" t="s">
        <v>150</v>
      </c>
      <c r="C44" s="6">
        <v>3.646749087450698</v>
      </c>
      <c r="D44" s="6">
        <v>1.580775410665014</v>
      </c>
      <c r="E44" s="6">
        <f t="shared" si="0"/>
        <v>5.227524498115712</v>
      </c>
    </row>
    <row r="45" spans="2:5" ht="15.75">
      <c r="B45" s="13" t="s">
        <v>151</v>
      </c>
      <c r="C45" s="5">
        <v>278.4339765321219</v>
      </c>
      <c r="D45" s="5">
        <v>261.4775637760111</v>
      </c>
      <c r="E45" s="5">
        <f t="shared" si="0"/>
        <v>539.911540308133</v>
      </c>
    </row>
    <row r="46" spans="2:5" ht="31.5">
      <c r="B46" s="42" t="s">
        <v>152</v>
      </c>
      <c r="C46" s="6">
        <v>163.5176016104052</v>
      </c>
      <c r="D46" s="6">
        <v>174.2923942582207</v>
      </c>
      <c r="E46" s="6">
        <f t="shared" si="0"/>
        <v>337.8099958686259</v>
      </c>
    </row>
    <row r="47" spans="2:5" ht="31.5">
      <c r="B47" s="42" t="s">
        <v>153</v>
      </c>
      <c r="C47" s="6">
        <v>114.91637492171671</v>
      </c>
      <c r="D47" s="6">
        <v>87.18516951779041</v>
      </c>
      <c r="E47" s="6">
        <f t="shared" si="0"/>
        <v>202.1015444395071</v>
      </c>
    </row>
    <row r="48" spans="2:5" ht="30.75" customHeight="1">
      <c r="B48" s="43" t="s">
        <v>29</v>
      </c>
      <c r="C48" s="5">
        <v>1882.2741874258772</v>
      </c>
      <c r="D48" s="5">
        <v>1868.6007287303673</v>
      </c>
      <c r="E48" s="5">
        <f t="shared" si="0"/>
        <v>3750.8749161562446</v>
      </c>
    </row>
    <row r="49" spans="2:5" ht="15.75">
      <c r="B49" s="41" t="s">
        <v>154</v>
      </c>
      <c r="C49" s="6">
        <v>232.2736156176135</v>
      </c>
      <c r="D49" s="6">
        <v>278.0916595095838</v>
      </c>
      <c r="E49" s="6">
        <f t="shared" si="0"/>
        <v>510.36527512719726</v>
      </c>
    </row>
    <row r="50" spans="2:5" ht="31.5">
      <c r="B50" s="33" t="s">
        <v>31</v>
      </c>
      <c r="C50" s="6">
        <v>193.0028498300963</v>
      </c>
      <c r="D50" s="6">
        <v>233.5784573755937</v>
      </c>
      <c r="E50" s="6">
        <f t="shared" si="0"/>
        <v>426.58130720569</v>
      </c>
    </row>
    <row r="51" spans="2:5" ht="30" customHeight="1">
      <c r="B51" s="33" t="s">
        <v>155</v>
      </c>
      <c r="C51" s="6">
        <v>39.2707657875172</v>
      </c>
      <c r="D51" s="6">
        <v>44.5132021339901</v>
      </c>
      <c r="E51" s="6">
        <f t="shared" si="0"/>
        <v>83.7839679215073</v>
      </c>
    </row>
    <row r="52" spans="2:5" ht="15.75">
      <c r="B52" s="41" t="s">
        <v>156</v>
      </c>
      <c r="C52" s="6">
        <v>1515.6207883222455</v>
      </c>
      <c r="D52" s="6">
        <v>1471.5035892337085</v>
      </c>
      <c r="E52" s="6">
        <f t="shared" si="0"/>
        <v>2987.124377555954</v>
      </c>
    </row>
    <row r="53" spans="2:5" ht="15.75">
      <c r="B53" s="41" t="s">
        <v>157</v>
      </c>
      <c r="C53" s="6">
        <v>134.37978348601823</v>
      </c>
      <c r="D53" s="6">
        <v>119.00547998707499</v>
      </c>
      <c r="E53" s="6">
        <f t="shared" si="0"/>
        <v>253.38526347309323</v>
      </c>
    </row>
    <row r="54" spans="2:5" ht="15.75">
      <c r="B54" s="33" t="s">
        <v>35</v>
      </c>
      <c r="C54" s="6">
        <v>1.0046832493440485</v>
      </c>
      <c r="D54" s="6">
        <v>1.427412094879156</v>
      </c>
      <c r="E54" s="6">
        <f t="shared" si="0"/>
        <v>2.4320953442232045</v>
      </c>
    </row>
    <row r="55" spans="2:5" ht="31.5">
      <c r="B55" s="33" t="s">
        <v>158</v>
      </c>
      <c r="C55" s="6">
        <v>133.37510023667417</v>
      </c>
      <c r="D55" s="6">
        <v>117.57806789219583</v>
      </c>
      <c r="E55" s="6">
        <f t="shared" si="0"/>
        <v>250.95316812887</v>
      </c>
    </row>
    <row r="56" spans="2:5" ht="15.75">
      <c r="B56" s="13" t="s">
        <v>37</v>
      </c>
      <c r="C56" s="5">
        <v>648.7351402541091</v>
      </c>
      <c r="D56" s="5">
        <v>635.1480771092894</v>
      </c>
      <c r="E56" s="5">
        <f t="shared" si="0"/>
        <v>1283.8832173633984</v>
      </c>
    </row>
    <row r="57" spans="2:5" ht="15.75">
      <c r="B57" s="25" t="s">
        <v>204</v>
      </c>
      <c r="C57" s="6">
        <v>564.803773864659</v>
      </c>
      <c r="D57" s="6">
        <v>546.006341523827</v>
      </c>
      <c r="E57" s="6">
        <f t="shared" si="0"/>
        <v>1110.8101153884859</v>
      </c>
    </row>
    <row r="58" spans="2:5" ht="15.75">
      <c r="B58" s="25" t="s">
        <v>205</v>
      </c>
      <c r="C58" s="6">
        <v>83.93136638945006</v>
      </c>
      <c r="D58" s="6">
        <v>89.14173558546236</v>
      </c>
      <c r="E58" s="6">
        <f t="shared" si="0"/>
        <v>173.07310197491242</v>
      </c>
    </row>
    <row r="59" spans="2:5" ht="15.75">
      <c r="B59" s="13" t="s">
        <v>40</v>
      </c>
      <c r="C59" s="5">
        <v>744.2750853482114</v>
      </c>
      <c r="D59" s="5">
        <v>1131.7307281689723</v>
      </c>
      <c r="E59" s="5">
        <f t="shared" si="0"/>
        <v>1876.0058135171837</v>
      </c>
    </row>
    <row r="60" spans="2:5" ht="15.75">
      <c r="B60" s="26" t="s">
        <v>159</v>
      </c>
      <c r="C60" s="6">
        <v>590.9100048895875</v>
      </c>
      <c r="D60" s="6">
        <v>703.0385231516747</v>
      </c>
      <c r="E60" s="6">
        <f t="shared" si="0"/>
        <v>1293.9485280412623</v>
      </c>
    </row>
    <row r="61" spans="2:5" ht="34.5" customHeight="1">
      <c r="B61" s="33" t="s">
        <v>42</v>
      </c>
      <c r="C61" s="6">
        <v>580.4914731573131</v>
      </c>
      <c r="D61" s="6">
        <v>684.9542924917956</v>
      </c>
      <c r="E61" s="6">
        <f t="shared" si="0"/>
        <v>1265.4457656491086</v>
      </c>
    </row>
    <row r="62" spans="2:5" ht="31.5">
      <c r="B62" s="33" t="s">
        <v>43</v>
      </c>
      <c r="C62" s="6">
        <v>10.418531732274495</v>
      </c>
      <c r="D62" s="6">
        <v>18.08423065987903</v>
      </c>
      <c r="E62" s="6">
        <f t="shared" si="0"/>
        <v>28.502762392153524</v>
      </c>
    </row>
    <row r="63" spans="2:5" ht="23.25" customHeight="1">
      <c r="B63" s="26" t="s">
        <v>160</v>
      </c>
      <c r="C63" s="6">
        <v>153.36508045862385</v>
      </c>
      <c r="D63" s="6">
        <v>428.69220501729774</v>
      </c>
      <c r="E63" s="6">
        <f t="shared" si="0"/>
        <v>582.0572854759216</v>
      </c>
    </row>
    <row r="64" spans="2:5" ht="31.5">
      <c r="B64" s="43" t="s">
        <v>161</v>
      </c>
      <c r="C64" s="5">
        <v>2087.0003398435533</v>
      </c>
      <c r="D64" s="5">
        <v>1942.4149266060501</v>
      </c>
      <c r="E64" s="5">
        <f t="shared" si="0"/>
        <v>4029.415266449603</v>
      </c>
    </row>
    <row r="65" spans="2:5" ht="15.75">
      <c r="B65" s="44" t="s">
        <v>162</v>
      </c>
      <c r="C65" s="6">
        <v>68.80351511820956</v>
      </c>
      <c r="D65" s="6">
        <v>44.26213714750077</v>
      </c>
      <c r="E65" s="6">
        <f t="shared" si="0"/>
        <v>113.06565226571033</v>
      </c>
    </row>
    <row r="66" spans="2:5" ht="63">
      <c r="B66" s="40" t="s">
        <v>163</v>
      </c>
      <c r="C66" s="6">
        <v>2018.196824725344</v>
      </c>
      <c r="D66" s="6">
        <v>1898.1527894585493</v>
      </c>
      <c r="E66" s="6">
        <f t="shared" si="0"/>
        <v>3916.349614183893</v>
      </c>
    </row>
    <row r="67" spans="2:5" ht="15.75">
      <c r="B67" s="13" t="s">
        <v>164</v>
      </c>
      <c r="C67" s="5">
        <v>9461.340601183736</v>
      </c>
      <c r="D67" s="5">
        <v>9689.981916798355</v>
      </c>
      <c r="E67" s="5">
        <f t="shared" si="0"/>
        <v>19151.32251798209</v>
      </c>
    </row>
    <row r="68" spans="2:5" ht="15.75">
      <c r="B68" s="25" t="s">
        <v>165</v>
      </c>
      <c r="C68" s="6">
        <v>85.83272670557322</v>
      </c>
      <c r="D68" s="6">
        <v>92.67594870133152</v>
      </c>
      <c r="E68" s="6">
        <f t="shared" si="0"/>
        <v>178.50867540690473</v>
      </c>
    </row>
    <row r="69" spans="2:5" ht="15.75">
      <c r="B69" s="33" t="s">
        <v>50</v>
      </c>
      <c r="C69" s="6">
        <v>66.47134906717699</v>
      </c>
      <c r="D69" s="6">
        <v>69.23772310704192</v>
      </c>
      <c r="E69" s="6">
        <f t="shared" si="0"/>
        <v>135.7090721742189</v>
      </c>
    </row>
    <row r="70" spans="2:5" ht="18.75" customHeight="1">
      <c r="B70" s="33" t="s">
        <v>51</v>
      </c>
      <c r="C70" s="6">
        <v>19.361377638396238</v>
      </c>
      <c r="D70" s="6">
        <v>23.43822559428961</v>
      </c>
      <c r="E70" s="6">
        <f t="shared" si="0"/>
        <v>42.79960323268585</v>
      </c>
    </row>
    <row r="71" spans="2:5" ht="15.75">
      <c r="B71" s="26" t="s">
        <v>166</v>
      </c>
      <c r="C71" s="6">
        <v>2187.7486282127</v>
      </c>
      <c r="D71" s="6">
        <v>2313.4518721287254</v>
      </c>
      <c r="E71" s="6">
        <f t="shared" si="0"/>
        <v>4501.200500341425</v>
      </c>
    </row>
    <row r="72" spans="2:5" ht="15.75">
      <c r="B72" s="33" t="s">
        <v>53</v>
      </c>
      <c r="C72" s="6">
        <v>103.58247665194784</v>
      </c>
      <c r="D72" s="6">
        <v>87.32517250493804</v>
      </c>
      <c r="E72" s="6">
        <f aca="true" t="shared" si="1" ref="E72:E130">C72+D72</f>
        <v>190.9076491568859</v>
      </c>
    </row>
    <row r="73" spans="2:5" ht="15.75">
      <c r="B73" s="33" t="s">
        <v>54</v>
      </c>
      <c r="C73" s="6">
        <v>41.598651173516</v>
      </c>
      <c r="D73" s="6">
        <v>81.56367507409476</v>
      </c>
      <c r="E73" s="6">
        <f t="shared" si="1"/>
        <v>123.16232624761076</v>
      </c>
    </row>
    <row r="74" spans="2:5" ht="31.5">
      <c r="B74" s="33" t="s">
        <v>55</v>
      </c>
      <c r="C74" s="6">
        <v>914.7765922000863</v>
      </c>
      <c r="D74" s="6">
        <v>962.6502408769868</v>
      </c>
      <c r="E74" s="6">
        <f t="shared" si="1"/>
        <v>1877.426833077073</v>
      </c>
    </row>
    <row r="75" spans="2:5" ht="15.75">
      <c r="B75" s="33" t="s">
        <v>56</v>
      </c>
      <c r="C75" s="6">
        <v>463.13364475817184</v>
      </c>
      <c r="D75" s="6">
        <v>649.2086012918237</v>
      </c>
      <c r="E75" s="6">
        <f t="shared" si="1"/>
        <v>1112.3422460499955</v>
      </c>
    </row>
    <row r="76" spans="2:5" ht="15.75">
      <c r="B76" s="33" t="s">
        <v>57</v>
      </c>
      <c r="C76" s="6">
        <v>30.419086880701343</v>
      </c>
      <c r="D76" s="6">
        <v>56.940548339930416</v>
      </c>
      <c r="E76" s="6">
        <f t="shared" si="1"/>
        <v>87.35963522063176</v>
      </c>
    </row>
    <row r="77" spans="2:5" ht="15.75">
      <c r="B77" s="33" t="s">
        <v>58</v>
      </c>
      <c r="C77" s="6">
        <v>631.1884193125171</v>
      </c>
      <c r="D77" s="6">
        <v>471.7539825295507</v>
      </c>
      <c r="E77" s="6">
        <f t="shared" si="1"/>
        <v>1102.9424018420677</v>
      </c>
    </row>
    <row r="78" spans="2:5" ht="15.75">
      <c r="B78" s="33" t="s">
        <v>59</v>
      </c>
      <c r="C78" s="6">
        <v>3.0497572357597704</v>
      </c>
      <c r="D78" s="6">
        <v>4.00965151140104</v>
      </c>
      <c r="E78" s="6">
        <f t="shared" si="1"/>
        <v>7.05940874716081</v>
      </c>
    </row>
    <row r="79" spans="2:5" ht="18" customHeight="1">
      <c r="B79" s="26" t="s">
        <v>167</v>
      </c>
      <c r="C79" s="6">
        <v>7187.759246265462</v>
      </c>
      <c r="D79" s="6">
        <v>7283.854095968298</v>
      </c>
      <c r="E79" s="6">
        <f t="shared" si="1"/>
        <v>14471.613342233759</v>
      </c>
    </row>
    <row r="80" spans="2:5" ht="31.5">
      <c r="B80" s="33" t="s">
        <v>61</v>
      </c>
      <c r="C80" s="6">
        <v>383.3947276079654</v>
      </c>
      <c r="D80" s="6">
        <v>388.5880622924568</v>
      </c>
      <c r="E80" s="6">
        <f t="shared" si="1"/>
        <v>771.9827899004222</v>
      </c>
    </row>
    <row r="81" spans="2:5" ht="47.25">
      <c r="B81" s="33" t="s">
        <v>62</v>
      </c>
      <c r="C81" s="6">
        <v>359.22716672537524</v>
      </c>
      <c r="D81" s="6">
        <v>387.22927617244034</v>
      </c>
      <c r="E81" s="6">
        <f t="shared" si="1"/>
        <v>746.4564428978156</v>
      </c>
    </row>
    <row r="82" spans="2:5" ht="47.25">
      <c r="B82" s="33" t="s">
        <v>63</v>
      </c>
      <c r="C82" s="6">
        <v>1.4179265543042094</v>
      </c>
      <c r="D82" s="6">
        <v>11.363042398597658</v>
      </c>
      <c r="E82" s="6">
        <f t="shared" si="1"/>
        <v>12.780968952901867</v>
      </c>
    </row>
    <row r="83" spans="2:5" ht="31.5">
      <c r="B83" s="33" t="s">
        <v>168</v>
      </c>
      <c r="C83" s="6">
        <v>2857.943060151472</v>
      </c>
      <c r="D83" s="6">
        <v>2803.1694234825695</v>
      </c>
      <c r="E83" s="6">
        <f t="shared" si="1"/>
        <v>5661.112483634041</v>
      </c>
    </row>
    <row r="84" spans="2:5" ht="15.75">
      <c r="B84" s="33" t="s">
        <v>65</v>
      </c>
      <c r="C84" s="6">
        <v>2.7321814800463438</v>
      </c>
      <c r="D84" s="6">
        <v>0.79706615907341</v>
      </c>
      <c r="E84" s="6">
        <f t="shared" si="1"/>
        <v>3.529247639119754</v>
      </c>
    </row>
    <row r="85" spans="2:5" ht="15.75">
      <c r="B85" s="33" t="s">
        <v>66</v>
      </c>
      <c r="C85" s="6">
        <v>3.4959264022709764</v>
      </c>
      <c r="D85" s="6">
        <v>2.9446916973110584</v>
      </c>
      <c r="E85" s="6">
        <f t="shared" si="1"/>
        <v>6.440618099582035</v>
      </c>
    </row>
    <row r="86" spans="2:5" ht="31.5">
      <c r="B86" s="33" t="s">
        <v>67</v>
      </c>
      <c r="C86" s="6">
        <v>59.890554452001496</v>
      </c>
      <c r="D86" s="6">
        <v>110.74989408201893</v>
      </c>
      <c r="E86" s="6">
        <f t="shared" si="1"/>
        <v>170.64044853402044</v>
      </c>
    </row>
    <row r="87" spans="2:5" ht="15.75">
      <c r="B87" s="33" t="s">
        <v>68</v>
      </c>
      <c r="C87" s="6">
        <v>93.15417817845541</v>
      </c>
      <c r="D87" s="6">
        <v>101.3643080450554</v>
      </c>
      <c r="E87" s="6">
        <f t="shared" si="1"/>
        <v>194.51848622351082</v>
      </c>
    </row>
    <row r="88" spans="2:5" ht="15.75">
      <c r="B88" s="33" t="s">
        <v>69</v>
      </c>
      <c r="C88" s="6">
        <v>20.651877381053147</v>
      </c>
      <c r="D88" s="6">
        <v>27.496063381403953</v>
      </c>
      <c r="E88" s="6">
        <f t="shared" si="1"/>
        <v>48.1479407624571</v>
      </c>
    </row>
    <row r="89" spans="2:5" ht="47.25">
      <c r="B89" s="33" t="s">
        <v>70</v>
      </c>
      <c r="C89" s="6">
        <v>97.03235844437606</v>
      </c>
      <c r="D89" s="6">
        <v>99.84459942155127</v>
      </c>
      <c r="E89" s="6">
        <f t="shared" si="1"/>
        <v>196.87695786592732</v>
      </c>
    </row>
    <row r="90" spans="2:5" ht="31.5">
      <c r="B90" s="33" t="s">
        <v>71</v>
      </c>
      <c r="C90" s="6">
        <v>3308.819288888142</v>
      </c>
      <c r="D90" s="6">
        <v>3350.3076688358196</v>
      </c>
      <c r="E90" s="6">
        <f t="shared" si="1"/>
        <v>6659.126957723962</v>
      </c>
    </row>
    <row r="91" spans="2:5" ht="15.75">
      <c r="B91" s="43" t="s">
        <v>72</v>
      </c>
      <c r="C91" s="5">
        <v>565.2353767383354</v>
      </c>
      <c r="D91" s="5">
        <v>774.4034704432665</v>
      </c>
      <c r="E91" s="5">
        <f t="shared" si="1"/>
        <v>1339.638847181602</v>
      </c>
    </row>
    <row r="92" spans="2:5" ht="15.75">
      <c r="B92" s="26" t="s">
        <v>169</v>
      </c>
      <c r="C92" s="6">
        <v>68.6555522803139</v>
      </c>
      <c r="D92" s="6">
        <v>80.43616169527446</v>
      </c>
      <c r="E92" s="6">
        <f t="shared" si="1"/>
        <v>149.09171397558836</v>
      </c>
    </row>
    <row r="93" spans="2:5" ht="47.25">
      <c r="B93" s="33" t="s">
        <v>170</v>
      </c>
      <c r="C93" s="6">
        <v>67.94658825677718</v>
      </c>
      <c r="D93" s="6">
        <v>79.52796739450152</v>
      </c>
      <c r="E93" s="6">
        <f t="shared" si="1"/>
        <v>147.4745556512787</v>
      </c>
    </row>
    <row r="94" spans="2:5" ht="31.5">
      <c r="B94" s="33" t="s">
        <v>171</v>
      </c>
      <c r="C94" s="6">
        <v>0.7089640235367178</v>
      </c>
      <c r="D94" s="6">
        <v>0.9081943007729524</v>
      </c>
      <c r="E94" s="6">
        <f t="shared" si="1"/>
        <v>1.61715832430967</v>
      </c>
    </row>
    <row r="95" spans="2:5" ht="15.75">
      <c r="B95" s="26" t="s">
        <v>172</v>
      </c>
      <c r="C95" s="6">
        <v>496.57982445802145</v>
      </c>
      <c r="D95" s="6">
        <v>693.9673087479921</v>
      </c>
      <c r="E95" s="6">
        <f t="shared" si="1"/>
        <v>1190.5471332060135</v>
      </c>
    </row>
    <row r="96" spans="2:5" ht="15.75">
      <c r="B96" s="33" t="s">
        <v>77</v>
      </c>
      <c r="C96" s="6">
        <v>9.366239444714124</v>
      </c>
      <c r="D96" s="6">
        <v>10.945089979819683</v>
      </c>
      <c r="E96" s="6">
        <f t="shared" si="1"/>
        <v>20.311329424533806</v>
      </c>
    </row>
    <row r="97" spans="2:5" ht="15.75">
      <c r="B97" s="33" t="s">
        <v>78</v>
      </c>
      <c r="C97" s="6">
        <v>0.4665345692369941</v>
      </c>
      <c r="D97" s="6">
        <v>0.3286549614170083</v>
      </c>
      <c r="E97" s="6">
        <f t="shared" si="1"/>
        <v>0.7951895306540024</v>
      </c>
    </row>
    <row r="98" spans="2:5" ht="15.75">
      <c r="B98" s="33" t="s">
        <v>173</v>
      </c>
      <c r="C98" s="6">
        <v>26.145113782077814</v>
      </c>
      <c r="D98" s="6">
        <v>20.272401606018118</v>
      </c>
      <c r="E98" s="6">
        <f t="shared" si="1"/>
        <v>46.417515388095936</v>
      </c>
    </row>
    <row r="99" spans="2:5" ht="31.5">
      <c r="B99" s="33" t="s">
        <v>174</v>
      </c>
      <c r="C99" s="6">
        <v>432.66879599189497</v>
      </c>
      <c r="D99" s="6">
        <v>632.7263533637353</v>
      </c>
      <c r="E99" s="6">
        <f t="shared" si="1"/>
        <v>1065.39514935563</v>
      </c>
    </row>
    <row r="100" spans="2:5" ht="53.25" customHeight="1">
      <c r="B100" s="33" t="s">
        <v>175</v>
      </c>
      <c r="C100" s="6">
        <v>8.317618623066222</v>
      </c>
      <c r="D100" s="6">
        <v>9.042816096816928</v>
      </c>
      <c r="E100" s="6">
        <f t="shared" si="1"/>
        <v>17.360434719883152</v>
      </c>
    </row>
    <row r="101" spans="2:5" ht="21" customHeight="1">
      <c r="B101" s="33" t="s">
        <v>82</v>
      </c>
      <c r="C101" s="6">
        <v>19.615522047031355</v>
      </c>
      <c r="D101" s="6">
        <v>20.65199274018508</v>
      </c>
      <c r="E101" s="6">
        <f t="shared" si="1"/>
        <v>40.267514787216435</v>
      </c>
    </row>
    <row r="102" spans="2:5" ht="15.75">
      <c r="B102" s="43" t="s">
        <v>83</v>
      </c>
      <c r="C102" s="5">
        <v>206.76558603528005</v>
      </c>
      <c r="D102" s="5">
        <v>259.13935886949486</v>
      </c>
      <c r="E102" s="5">
        <f t="shared" si="1"/>
        <v>465.9049449047749</v>
      </c>
    </row>
    <row r="103" spans="2:5" ht="47.25">
      <c r="B103" s="26" t="s">
        <v>176</v>
      </c>
      <c r="C103" s="6">
        <v>12.776805719970131</v>
      </c>
      <c r="D103" s="6">
        <v>48.072108159204255</v>
      </c>
      <c r="E103" s="6">
        <f t="shared" si="1"/>
        <v>60.84891387917439</v>
      </c>
    </row>
    <row r="104" spans="2:5" ht="47.25">
      <c r="B104" s="26" t="s">
        <v>177</v>
      </c>
      <c r="C104" s="6">
        <v>193.98878031530992</v>
      </c>
      <c r="D104" s="6">
        <v>211.0672507102906</v>
      </c>
      <c r="E104" s="6">
        <f t="shared" si="1"/>
        <v>405.05603102560053</v>
      </c>
    </row>
    <row r="105" spans="2:5" ht="31.5">
      <c r="B105" s="43" t="s">
        <v>86</v>
      </c>
      <c r="C105" s="5">
        <v>10.054492489449126</v>
      </c>
      <c r="D105" s="5">
        <v>8.042236887544295</v>
      </c>
      <c r="E105" s="5">
        <f t="shared" si="1"/>
        <v>18.096729376993423</v>
      </c>
    </row>
    <row r="106" spans="2:5" ht="15.75">
      <c r="B106" s="43" t="s">
        <v>87</v>
      </c>
      <c r="C106" s="5">
        <v>2537.98</v>
      </c>
      <c r="D106" s="5">
        <v>1977.7472</v>
      </c>
      <c r="E106" s="5">
        <f t="shared" si="1"/>
        <v>4515.7272</v>
      </c>
    </row>
    <row r="107" spans="2:5" ht="15.75">
      <c r="B107" s="45" t="s">
        <v>178</v>
      </c>
      <c r="C107" s="5">
        <v>11244.184787857528</v>
      </c>
      <c r="D107" s="5">
        <v>14282.301195527767</v>
      </c>
      <c r="E107" s="5">
        <f t="shared" si="1"/>
        <v>25526.485983385297</v>
      </c>
    </row>
    <row r="108" spans="2:5" ht="15.75">
      <c r="B108" s="13" t="s">
        <v>179</v>
      </c>
      <c r="C108" s="5">
        <v>599.6961092892338</v>
      </c>
      <c r="D108" s="5">
        <v>591.7932570867227</v>
      </c>
      <c r="E108" s="5">
        <f t="shared" si="1"/>
        <v>1191.4893663759567</v>
      </c>
    </row>
    <row r="109" spans="2:5" ht="31.5">
      <c r="B109" s="26" t="s">
        <v>180</v>
      </c>
      <c r="C109" s="7">
        <v>599.6961092892338</v>
      </c>
      <c r="D109" s="7">
        <v>591.7932570867227</v>
      </c>
      <c r="E109" s="7">
        <f t="shared" si="1"/>
        <v>1191.4893663759567</v>
      </c>
    </row>
    <row r="110" spans="2:5" ht="15.75">
      <c r="B110" s="13" t="s">
        <v>181</v>
      </c>
      <c r="C110" s="5">
        <v>10467.407364657653</v>
      </c>
      <c r="D110" s="5">
        <v>13397.228535732107</v>
      </c>
      <c r="E110" s="5">
        <f t="shared" si="1"/>
        <v>23864.63590038976</v>
      </c>
    </row>
    <row r="111" spans="2:5" ht="15.75">
      <c r="B111" s="25" t="s">
        <v>182</v>
      </c>
      <c r="C111" s="6">
        <v>1586.6599999999999</v>
      </c>
      <c r="D111" s="6">
        <v>1592.1799999999998</v>
      </c>
      <c r="E111" s="6">
        <f t="shared" si="1"/>
        <v>3178.8399999999997</v>
      </c>
    </row>
    <row r="112" spans="2:5" ht="15.75">
      <c r="B112" s="26" t="s">
        <v>183</v>
      </c>
      <c r="C112" s="6">
        <v>3829.1219833547716</v>
      </c>
      <c r="D112" s="6">
        <v>5051.924295349624</v>
      </c>
      <c r="E112" s="6">
        <f t="shared" si="1"/>
        <v>8881.046278704396</v>
      </c>
    </row>
    <row r="113" spans="2:5" ht="31.5">
      <c r="B113" s="26" t="s">
        <v>184</v>
      </c>
      <c r="C113" s="6">
        <v>1089.562602861237</v>
      </c>
      <c r="D113" s="6">
        <v>2696.802033180457</v>
      </c>
      <c r="E113" s="6">
        <f t="shared" si="1"/>
        <v>3786.364636041694</v>
      </c>
    </row>
    <row r="114" spans="2:5" ht="15.75">
      <c r="B114" s="41" t="s">
        <v>207</v>
      </c>
      <c r="C114" s="6">
        <v>1045.1626812652282</v>
      </c>
      <c r="D114" s="6">
        <v>2355.517281476148</v>
      </c>
      <c r="E114" s="6">
        <f t="shared" si="1"/>
        <v>3400.6799627413766</v>
      </c>
    </row>
    <row r="115" spans="2:5" ht="15.75">
      <c r="B115" s="46" t="s">
        <v>201</v>
      </c>
      <c r="C115" s="6">
        <v>44.39992159600892</v>
      </c>
      <c r="D115" s="6">
        <v>341.2847517043086</v>
      </c>
      <c r="E115" s="6">
        <f t="shared" si="1"/>
        <v>385.6846733003175</v>
      </c>
    </row>
    <row r="116" spans="2:5" ht="15.75">
      <c r="B116" s="25" t="s">
        <v>185</v>
      </c>
      <c r="C116" s="6">
        <v>3335.78</v>
      </c>
      <c r="D116" s="6">
        <v>3455.5599999999995</v>
      </c>
      <c r="E116" s="6">
        <f t="shared" si="1"/>
        <v>6791.34</v>
      </c>
    </row>
    <row r="117" spans="2:5" ht="31.5">
      <c r="B117" s="26" t="s">
        <v>186</v>
      </c>
      <c r="C117" s="6">
        <v>595.2191665893556</v>
      </c>
      <c r="D117" s="6">
        <v>540.5754253080245</v>
      </c>
      <c r="E117" s="6">
        <f t="shared" si="1"/>
        <v>1135.79459189738</v>
      </c>
    </row>
    <row r="118" spans="2:5" ht="15.75">
      <c r="B118" s="25" t="s">
        <v>187</v>
      </c>
      <c r="C118" s="6">
        <v>11.58</v>
      </c>
      <c r="D118" s="6">
        <v>13.17</v>
      </c>
      <c r="E118" s="6">
        <f t="shared" si="1"/>
        <v>24.75</v>
      </c>
    </row>
    <row r="119" spans="2:5" ht="31.5">
      <c r="B119" s="26" t="s">
        <v>188</v>
      </c>
      <c r="C119" s="6">
        <v>19.483611852289307</v>
      </c>
      <c r="D119" s="6">
        <v>47.01678189400412</v>
      </c>
      <c r="E119" s="6">
        <f t="shared" si="1"/>
        <v>66.50039374629343</v>
      </c>
    </row>
    <row r="120" spans="2:5" ht="15.75">
      <c r="B120" s="13" t="s">
        <v>189</v>
      </c>
      <c r="C120" s="5">
        <v>177.08131391064077</v>
      </c>
      <c r="D120" s="5">
        <v>293.2794027089364</v>
      </c>
      <c r="E120" s="5">
        <f t="shared" si="1"/>
        <v>470.36071661957715</v>
      </c>
    </row>
    <row r="121" spans="2:5" ht="30" customHeight="1">
      <c r="B121" s="47" t="s">
        <v>190</v>
      </c>
      <c r="C121" s="6">
        <v>177.08131391064077</v>
      </c>
      <c r="D121" s="6">
        <v>293.2794027089364</v>
      </c>
      <c r="E121" s="6">
        <f t="shared" si="1"/>
        <v>470.36071661957715</v>
      </c>
    </row>
    <row r="122" spans="2:5" ht="28.5" customHeight="1">
      <c r="B122" s="47" t="s">
        <v>191</v>
      </c>
      <c r="C122" s="6">
        <v>0</v>
      </c>
      <c r="D122" s="6">
        <v>0</v>
      </c>
      <c r="E122" s="6">
        <f t="shared" si="1"/>
        <v>0</v>
      </c>
    </row>
    <row r="123" spans="2:5" ht="15.75">
      <c r="B123" s="45" t="s">
        <v>192</v>
      </c>
      <c r="C123" s="5">
        <v>1749.8047237366054</v>
      </c>
      <c r="D123" s="5">
        <v>1538.9457804012234</v>
      </c>
      <c r="E123" s="5">
        <f t="shared" si="1"/>
        <v>3288.750504137829</v>
      </c>
    </row>
    <row r="124" spans="2:5" ht="15.75">
      <c r="B124" s="13" t="s">
        <v>193</v>
      </c>
      <c r="C124" s="5">
        <v>202.81426285296132</v>
      </c>
      <c r="D124" s="5">
        <v>193.39379553387394</v>
      </c>
      <c r="E124" s="5">
        <f t="shared" si="1"/>
        <v>396.20805838683526</v>
      </c>
    </row>
    <row r="125" spans="2:5" ht="15.75">
      <c r="B125" s="13" t="s">
        <v>194</v>
      </c>
      <c r="C125" s="5">
        <v>1546.9904608836441</v>
      </c>
      <c r="D125" s="5">
        <v>1345.5519848673493</v>
      </c>
      <c r="E125" s="5">
        <f t="shared" si="1"/>
        <v>2892.5424457509935</v>
      </c>
    </row>
    <row r="126" spans="2:5" ht="31.5">
      <c r="B126" s="26" t="s">
        <v>195</v>
      </c>
      <c r="C126" s="6">
        <v>1140.8231744903821</v>
      </c>
      <c r="D126" s="6">
        <v>991.1144275979862</v>
      </c>
      <c r="E126" s="6">
        <f t="shared" si="1"/>
        <v>2131.9376020883683</v>
      </c>
    </row>
    <row r="127" spans="2:5" ht="31.5">
      <c r="B127" s="26" t="s">
        <v>196</v>
      </c>
      <c r="C127" s="6">
        <v>406.1672863932621</v>
      </c>
      <c r="D127" s="6">
        <v>354.43755726936325</v>
      </c>
      <c r="E127" s="6">
        <f t="shared" si="1"/>
        <v>760.6048436626254</v>
      </c>
    </row>
    <row r="128" spans="2:5" ht="15.75">
      <c r="B128" s="33" t="s">
        <v>197</v>
      </c>
      <c r="C128" s="6">
        <v>400.00734999742474</v>
      </c>
      <c r="D128" s="6">
        <v>339.3976557818509</v>
      </c>
      <c r="E128" s="6">
        <f t="shared" si="1"/>
        <v>739.4050057792756</v>
      </c>
    </row>
    <row r="129" spans="2:5" ht="31.5">
      <c r="B129" s="33" t="s">
        <v>198</v>
      </c>
      <c r="C129" s="6">
        <v>3.1206204837089233</v>
      </c>
      <c r="D129" s="6">
        <v>14.75363237361318</v>
      </c>
      <c r="E129" s="6">
        <f t="shared" si="1"/>
        <v>17.8742528573221</v>
      </c>
    </row>
    <row r="130" spans="2:5" ht="48" thickBot="1">
      <c r="B130" s="48" t="s">
        <v>199</v>
      </c>
      <c r="C130" s="49">
        <v>3.0393159121283935</v>
      </c>
      <c r="D130" s="49">
        <v>0.28626911389915743</v>
      </c>
      <c r="E130" s="49">
        <f t="shared" si="1"/>
        <v>3.325585026027551</v>
      </c>
    </row>
    <row r="131" spans="2:5" ht="15">
      <c r="B131" s="59" t="s">
        <v>212</v>
      </c>
      <c r="C131" s="59"/>
      <c r="D131" s="59"/>
      <c r="E131" s="59"/>
    </row>
  </sheetData>
  <sheetProtection/>
  <mergeCells count="5">
    <mergeCell ref="B4:B5"/>
    <mergeCell ref="B2:E2"/>
    <mergeCell ref="B3:E3"/>
    <mergeCell ref="B131:E131"/>
    <mergeCell ref="C4:E4"/>
  </mergeCells>
  <printOptions/>
  <pageMargins left="0.1968503937007874" right="0.11811023622047245" top="0.4724409448818898" bottom="0.4330708661417323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soumasreetewari</dc:creator>
  <cp:keywords/>
  <dc:description/>
  <cp:lastModifiedBy>Nitin Bhoir</cp:lastModifiedBy>
  <cp:lastPrinted>2019-01-11T09:27:51Z</cp:lastPrinted>
  <dcterms:created xsi:type="dcterms:W3CDTF">2014-10-20T05:42:11Z</dcterms:created>
  <dcterms:modified xsi:type="dcterms:W3CDTF">2019-01-11T11:45:00Z</dcterms:modified>
  <cp:category/>
  <cp:version/>
  <cp:contentType/>
  <cp:contentStatus/>
</cp:coreProperties>
</file>