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MS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M6" i="1"/>
  <c r="K6" i="1"/>
  <c r="I6" i="1"/>
  <c r="G6" i="1"/>
</calcChain>
</file>

<file path=xl/sharedStrings.xml><?xml version="1.0" encoding="utf-8"?>
<sst xmlns="http://schemas.openxmlformats.org/spreadsheetml/2006/main" count="43" uniqueCount="29">
  <si>
    <t>Statement on Money Supply</t>
  </si>
  <si>
    <r>
      <t>(</t>
    </r>
    <r>
      <rPr>
        <sz val="12"/>
        <color theme="1"/>
        <rFont val="Rup"/>
      </rPr>
      <t>₹</t>
    </r>
    <r>
      <rPr>
        <sz val="12"/>
        <color indexed="8"/>
        <rFont val="Times New Roman"/>
        <family val="1"/>
      </rPr>
      <t xml:space="preserve"> billion)</t>
    </r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</si>
  <si>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</si>
  <si>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</si>
  <si>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</si>
  <si>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</si>
  <si>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</si>
  <si>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</si>
  <si>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</si>
  <si>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</si>
  <si>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</si>
  <si>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</si>
  <si>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</si>
  <si>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</si>
  <si>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</si>
  <si>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</si>
  <si>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</si>
  <si>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</si>
  <si>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</si>
  <si>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</si>
  <si>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</si>
  <si>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</si>
  <si>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</si>
  <si>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</si>
  <si>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</si>
  <si>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</si>
  <si>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</si>
  <si>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</si>
  <si>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r>
      <t xml:space="preserve">             2.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</si>
</sst>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[$-409]mmmm\ d\,\ yyyy;@"/>
    <numFmt numFmtId="166" formatCode="mmm\ dd"/>
    <numFmt numFmtId="167" formatCode="0.0"/>
  </numFmts>
  <fonts count="11">
    <font>
      <sz val="12"/>
      <name val="Arial"/>
    </font>
    <font>
      <b/>
      <sz val="12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Rup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5">
    <xf numFmtId="164" fontId="0" fillId="0" borderId="0" xfId="0"/>
    <xf numFmtId="164" fontId="1" fillId="2" borderId="7" xfId="0" applyFont="1" applyFill="1" applyBorder="1" applyAlignment="1">
      <alignment horizontal="center"/>
    </xf>
    <xf numFmtId="164" fontId="2" fillId="2" borderId="0" xfId="0" applyFont="1" applyFill="1"/>
    <xf numFmtId="164" fontId="0" fillId="2" borderId="0" xfId="0" applyFill="1"/>
    <xf numFmtId="164" fontId="2" fillId="2" borderId="4" xfId="0" applyFont="1" applyFill="1" applyBorder="1" applyAlignment="1">
      <alignment horizontal="right"/>
    </xf>
    <xf numFmtId="164" fontId="2" fillId="2" borderId="2" xfId="0" applyFont="1" applyFill="1" applyBorder="1" applyAlignment="1">
      <alignment horizontal="right"/>
    </xf>
    <xf numFmtId="164" fontId="2" fillId="2" borderId="3" xfId="0" applyFont="1" applyFill="1" applyBorder="1" applyAlignment="1">
      <alignment horizontal="right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right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6" xfId="0" applyNumberFormat="1" applyFont="1" applyFill="1" applyBorder="1" applyAlignment="1" applyProtection="1">
      <alignment horizontal="center" vertical="center"/>
      <protection locked="0"/>
    </xf>
    <xf numFmtId="166" fontId="5" fillId="2" borderId="7" xfId="0" applyNumberFormat="1" applyFont="1" applyFill="1" applyBorder="1" applyAlignment="1" applyProtection="1"/>
    <xf numFmtId="165" fontId="5" fillId="2" borderId="7" xfId="0" applyNumberFormat="1" applyFont="1" applyFill="1" applyBorder="1" applyAlignment="1" applyProtection="1">
      <alignment horizontal="right" vertical="center"/>
      <protection locked="0"/>
    </xf>
    <xf numFmtId="0" fontId="6" fillId="2" borderId="7" xfId="0" applyNumberFormat="1" applyFont="1" applyFill="1" applyBorder="1" applyAlignment="1" applyProtection="1">
      <alignment horizontal="center" vertical="center"/>
      <protection locked="0"/>
    </xf>
    <xf numFmtId="167" fontId="5" fillId="2" borderId="7" xfId="0" applyNumberFormat="1" applyFont="1" applyFill="1" applyBorder="1" applyAlignment="1" applyProtection="1">
      <alignment horizontal="left" vertical="center"/>
      <protection locked="0"/>
    </xf>
    <xf numFmtId="167" fontId="5" fillId="2" borderId="7" xfId="0" applyNumberFormat="1" applyFont="1" applyFill="1" applyBorder="1" applyAlignment="1" applyProtection="1">
      <alignment vertical="center"/>
      <protection locked="0"/>
    </xf>
    <xf numFmtId="167" fontId="6" fillId="2" borderId="7" xfId="0" applyNumberFormat="1" applyFont="1" applyFill="1" applyBorder="1" applyAlignment="1" applyProtection="1">
      <alignment vertical="center"/>
      <protection locked="0"/>
    </xf>
    <xf numFmtId="164" fontId="2" fillId="2" borderId="7" xfId="0" applyFont="1" applyFill="1" applyBorder="1"/>
    <xf numFmtId="167" fontId="7" fillId="2" borderId="7" xfId="0" applyNumberFormat="1" applyFont="1" applyFill="1" applyBorder="1" applyAlignment="1" applyProtection="1">
      <alignment vertical="center"/>
      <protection locked="0"/>
    </xf>
    <xf numFmtId="167" fontId="7" fillId="2" borderId="7" xfId="0" applyNumberFormat="1" applyFont="1" applyFill="1" applyBorder="1" applyAlignment="1" applyProtection="1">
      <alignment vertical="center"/>
    </xf>
    <xf numFmtId="167" fontId="6" fillId="2" borderId="7" xfId="0" applyNumberFormat="1" applyFont="1" applyFill="1" applyBorder="1" applyAlignment="1" applyProtection="1">
      <alignment horizontal="right" vertical="center"/>
      <protection locked="0"/>
    </xf>
    <xf numFmtId="167" fontId="6" fillId="2" borderId="7" xfId="0" quotePrefix="1" applyNumberFormat="1" applyFont="1" applyFill="1" applyBorder="1" applyAlignment="1" applyProtection="1">
      <alignment horizontal="right" vertical="center"/>
      <protection locked="0"/>
    </xf>
    <xf numFmtId="0" fontId="8" fillId="2" borderId="0" xfId="0" applyNumberFormat="1" applyFont="1" applyFill="1" applyAlignment="1">
      <alignment horizontal="left" vertical="center"/>
    </xf>
    <xf numFmtId="0" fontId="9" fillId="2" borderId="0" xfId="0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horizontal="left" vertical="center"/>
    </xf>
    <xf numFmtId="0" fontId="6" fillId="2" borderId="0" xfId="0" quotePrefix="1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vertical="center"/>
    </xf>
    <xf numFmtId="164" fontId="6" fillId="2" borderId="0" xfId="0" applyFont="1" applyFill="1" applyProtection="1"/>
    <xf numFmtId="164" fontId="6" fillId="2" borderId="0" xfId="0" applyFont="1" applyFill="1" applyAlignment="1">
      <alignment horizontal="left" wrapText="1"/>
    </xf>
    <xf numFmtId="164" fontId="6" fillId="2" borderId="0" xfId="0" applyNumberFormat="1" applyFont="1" applyFill="1" applyAlignment="1">
      <alignment wrapText="1"/>
    </xf>
    <xf numFmtId="164" fontId="6" fillId="2" borderId="0" xfId="0" applyFont="1" applyFill="1" applyAlignment="1">
      <alignment horizontal="left" wrapText="1"/>
    </xf>
    <xf numFmtId="167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raul\AppData\Local\Temp\Rar$DIa0.585\Anoop%20MSCOMP%20July%206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"/>
      <sheetName val="YoY charts"/>
      <sheetName val="FY Charts"/>
      <sheetName val="new-wfcr-slide"/>
      <sheetName val="ms 31.3 review"/>
      <sheetName val="Press Release"/>
      <sheetName val="wss fields"/>
      <sheetName val="IMIS"/>
      <sheetName val="SDD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84">
          <cell r="K84" t="str">
            <v>2017-18</v>
          </cell>
          <cell r="M84" t="str">
            <v>2018-19</v>
          </cell>
          <cell r="O84">
            <v>42923</v>
          </cell>
          <cell r="Q84">
            <v>43287</v>
          </cell>
        </row>
        <row r="86">
          <cell r="F86">
            <v>43190</v>
          </cell>
          <cell r="H86">
            <v>43287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2:O41"/>
  <sheetViews>
    <sheetView tabSelected="1" zoomScale="90" zoomScaleNormal="90" workbookViewId="0">
      <selection activeCell="A2" sqref="A2"/>
    </sheetView>
  </sheetViews>
  <sheetFormatPr defaultRowHeight="15"/>
  <cols>
    <col min="1" max="1" width="4.21875" style="3" customWidth="1"/>
    <col min="2" max="2" width="40.109375" style="3" customWidth="1"/>
    <col min="3" max="3" width="10.6640625" style="3" customWidth="1"/>
    <col min="4" max="4" width="10.44140625" style="3" customWidth="1"/>
    <col min="5" max="12" width="8.88671875" style="3"/>
    <col min="13" max="13" width="10" style="3" customWidth="1"/>
    <col min="14" max="14" width="10.109375" style="3" customWidth="1"/>
    <col min="15" max="16384" width="8.88671875" style="3"/>
  </cols>
  <sheetData>
    <row r="2" spans="2:15" ht="16.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2:15" ht="15.75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2"/>
    </row>
    <row r="4" spans="2:15" ht="15.75">
      <c r="B4" s="7" t="s">
        <v>7</v>
      </c>
      <c r="C4" s="8" t="s">
        <v>2</v>
      </c>
      <c r="D4" s="8"/>
      <c r="E4" s="8" t="s">
        <v>3</v>
      </c>
      <c r="F4" s="8"/>
      <c r="G4" s="8"/>
      <c r="H4" s="8"/>
      <c r="I4" s="8"/>
      <c r="J4" s="8"/>
      <c r="K4" s="8"/>
      <c r="L4" s="8"/>
      <c r="M4" s="8"/>
      <c r="N4" s="8"/>
      <c r="O4" s="2"/>
    </row>
    <row r="5" spans="2:15" ht="15.75">
      <c r="B5" s="9"/>
      <c r="C5" s="10">
        <v>2018</v>
      </c>
      <c r="D5" s="10">
        <v>2018</v>
      </c>
      <c r="E5" s="11" t="s">
        <v>4</v>
      </c>
      <c r="F5" s="11"/>
      <c r="G5" s="8" t="s">
        <v>5</v>
      </c>
      <c r="H5" s="8"/>
      <c r="I5" s="8"/>
      <c r="J5" s="8"/>
      <c r="K5" s="8" t="s">
        <v>6</v>
      </c>
      <c r="L5" s="8"/>
      <c r="M5" s="8"/>
      <c r="N5" s="8"/>
      <c r="O5" s="2"/>
    </row>
    <row r="6" spans="2:15" ht="15.75">
      <c r="B6" s="9"/>
      <c r="C6" s="10"/>
      <c r="D6" s="10"/>
      <c r="E6" s="11"/>
      <c r="F6" s="11"/>
      <c r="G6" s="8" t="str">
        <f>[1]review!K84</f>
        <v>2017-18</v>
      </c>
      <c r="H6" s="8"/>
      <c r="I6" s="8" t="str">
        <f>[1]review!M84</f>
        <v>2018-19</v>
      </c>
      <c r="J6" s="8"/>
      <c r="K6" s="12">
        <f>[1]review!O84</f>
        <v>42923</v>
      </c>
      <c r="L6" s="12"/>
      <c r="M6" s="12">
        <f>[1]review!Q84</f>
        <v>43287</v>
      </c>
      <c r="N6" s="12"/>
      <c r="O6" s="2"/>
    </row>
    <row r="7" spans="2:15" ht="15.75">
      <c r="B7" s="13"/>
      <c r="C7" s="14">
        <f>[1]review!F86</f>
        <v>43190</v>
      </c>
      <c r="D7" s="14">
        <f>[1]review!H86</f>
        <v>43287</v>
      </c>
      <c r="E7" s="15" t="s">
        <v>8</v>
      </c>
      <c r="F7" s="15" t="s">
        <v>9</v>
      </c>
      <c r="G7" s="15" t="s">
        <v>8</v>
      </c>
      <c r="H7" s="15" t="s">
        <v>9</v>
      </c>
      <c r="I7" s="15" t="s">
        <v>8</v>
      </c>
      <c r="J7" s="15" t="s">
        <v>9</v>
      </c>
      <c r="K7" s="15" t="s">
        <v>8</v>
      </c>
      <c r="L7" s="15" t="s">
        <v>9</v>
      </c>
      <c r="M7" s="15" t="s">
        <v>8</v>
      </c>
      <c r="N7" s="15" t="s">
        <v>9</v>
      </c>
      <c r="O7" s="2"/>
    </row>
    <row r="8" spans="2:15" ht="15.75">
      <c r="B8" s="16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16">
        <v>9</v>
      </c>
      <c r="K8" s="16">
        <v>10</v>
      </c>
      <c r="L8" s="16">
        <v>11</v>
      </c>
      <c r="M8" s="16">
        <v>12</v>
      </c>
      <c r="N8" s="16">
        <v>13</v>
      </c>
      <c r="O8" s="2"/>
    </row>
    <row r="9" spans="2:15" ht="15.75">
      <c r="B9" s="17" t="s">
        <v>10</v>
      </c>
      <c r="C9" s="18">
        <v>139625.86500147026</v>
      </c>
      <c r="D9" s="18">
        <v>141370.2566653493</v>
      </c>
      <c r="E9" s="18">
        <v>1337.9804478540318</v>
      </c>
      <c r="F9" s="18">
        <v>0.95548003931315661</v>
      </c>
      <c r="G9" s="18">
        <v>384.69724717971985</v>
      </c>
      <c r="H9" s="18">
        <v>0.30073409453234723</v>
      </c>
      <c r="I9" s="18">
        <v>1744.3916638790397</v>
      </c>
      <c r="J9" s="18">
        <v>1.2493327535415242</v>
      </c>
      <c r="K9" s="18">
        <v>8124.2768913837208</v>
      </c>
      <c r="L9" s="18">
        <v>6.7601007519144414</v>
      </c>
      <c r="M9" s="18">
        <v>13066.160130257631</v>
      </c>
      <c r="N9" s="18">
        <v>10.183743530499033</v>
      </c>
      <c r="O9" s="2"/>
    </row>
    <row r="10" spans="2:15" ht="15.75">
      <c r="B10" s="19"/>
      <c r="C10" s="19"/>
      <c r="D10" s="20"/>
      <c r="E10" s="19"/>
      <c r="F10" s="19"/>
      <c r="G10" s="21"/>
      <c r="H10" s="22"/>
      <c r="I10" s="19"/>
      <c r="J10" s="19"/>
      <c r="K10" s="19"/>
      <c r="L10" s="19"/>
      <c r="M10" s="19"/>
      <c r="N10" s="19"/>
      <c r="O10" s="2"/>
    </row>
    <row r="11" spans="2:15" ht="15.75">
      <c r="B11" s="17" t="s">
        <v>11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"/>
    </row>
    <row r="12" spans="2:15" ht="15.75">
      <c r="B12" s="19" t="s">
        <v>12</v>
      </c>
      <c r="C12" s="19">
        <v>17597.123160523599</v>
      </c>
      <c r="D12" s="19">
        <v>18732.513586535602</v>
      </c>
      <c r="E12" s="19">
        <v>-35.105156745994464</v>
      </c>
      <c r="F12" s="19">
        <v>-0.18705173643066123</v>
      </c>
      <c r="G12" s="19">
        <v>2024.8590691230002</v>
      </c>
      <c r="H12" s="19">
        <v>16.017879601012812</v>
      </c>
      <c r="I12" s="19">
        <v>1135.3904260120034</v>
      </c>
      <c r="J12" s="19">
        <v>6.452136611506333</v>
      </c>
      <c r="K12" s="19">
        <v>-2119.4834909190031</v>
      </c>
      <c r="L12" s="19">
        <v>-12.626807059643214</v>
      </c>
      <c r="M12" s="19">
        <v>4066.4116091130018</v>
      </c>
      <c r="N12" s="19">
        <v>27.726601215325974</v>
      </c>
      <c r="O12" s="2"/>
    </row>
    <row r="13" spans="2:15" ht="15.75">
      <c r="B13" s="19"/>
      <c r="C13" s="19"/>
      <c r="D13" s="19"/>
      <c r="E13" s="19"/>
      <c r="F13" s="19"/>
      <c r="G13" s="21"/>
      <c r="H13" s="22"/>
      <c r="I13" s="19"/>
      <c r="J13" s="19"/>
      <c r="K13" s="19"/>
      <c r="L13" s="19"/>
      <c r="M13" s="19"/>
      <c r="N13" s="19"/>
      <c r="O13" s="2"/>
    </row>
    <row r="14" spans="2:15" ht="15.75">
      <c r="B14" s="19" t="s">
        <v>13</v>
      </c>
      <c r="C14" s="19">
        <v>14837.123409779999</v>
      </c>
      <c r="D14" s="19">
        <v>12892.514988000001</v>
      </c>
      <c r="E14" s="19">
        <v>-6.0246466699973098</v>
      </c>
      <c r="F14" s="19">
        <v>-4.6707975016052637E-2</v>
      </c>
      <c r="G14" s="19">
        <v>-1968.6381091899966</v>
      </c>
      <c r="H14" s="19">
        <v>-14.094506502994728</v>
      </c>
      <c r="I14" s="19">
        <v>-1944.608421779998</v>
      </c>
      <c r="J14" s="19">
        <v>-13.106370878456097</v>
      </c>
      <c r="K14" s="19">
        <v>2373.474678720002</v>
      </c>
      <c r="L14" s="19">
        <v>24.658704863184369</v>
      </c>
      <c r="M14" s="19">
        <v>893.73885127999893</v>
      </c>
      <c r="N14" s="19">
        <v>7.448583431312457</v>
      </c>
      <c r="O14" s="2"/>
    </row>
    <row r="15" spans="2:15" ht="15.75">
      <c r="B15" s="19" t="s">
        <v>14</v>
      </c>
      <c r="C15" s="19">
        <v>106952.55195161999</v>
      </c>
      <c r="D15" s="19">
        <v>109501.13094800001</v>
      </c>
      <c r="E15" s="19">
        <v>1360.170251270014</v>
      </c>
      <c r="F15" s="19">
        <v>1.2577752615722262</v>
      </c>
      <c r="G15" s="19">
        <v>358.08963041001698</v>
      </c>
      <c r="H15" s="19">
        <v>0.35419409403933005</v>
      </c>
      <c r="I15" s="19">
        <v>2548.5789963800198</v>
      </c>
      <c r="J15" s="19">
        <v>2.3829062045502853</v>
      </c>
      <c r="K15" s="19">
        <v>7823.6324210300227</v>
      </c>
      <c r="L15" s="19">
        <v>8.355520795247191</v>
      </c>
      <c r="M15" s="19">
        <v>8043.210338970006</v>
      </c>
      <c r="N15" s="19">
        <v>7.9276317617080565</v>
      </c>
      <c r="O15" s="2"/>
    </row>
    <row r="16" spans="2:15" ht="15.75">
      <c r="B16" s="19"/>
      <c r="C16" s="19"/>
      <c r="D16" s="19"/>
      <c r="E16" s="19"/>
      <c r="F16" s="19"/>
      <c r="G16" s="21"/>
      <c r="H16" s="22"/>
      <c r="I16" s="19"/>
      <c r="J16" s="19"/>
      <c r="K16" s="19"/>
      <c r="L16" s="19"/>
      <c r="M16" s="19"/>
      <c r="N16" s="19"/>
      <c r="O16" s="2"/>
    </row>
    <row r="17" spans="2:15" ht="15.75">
      <c r="B17" s="19" t="s">
        <v>15</v>
      </c>
      <c r="C17" s="19">
        <v>239.06647954668006</v>
      </c>
      <c r="D17" s="19">
        <v>244.09714281367985</v>
      </c>
      <c r="E17" s="19">
        <v>18.939999999999941</v>
      </c>
      <c r="F17" s="19">
        <v>8.4119027996695639</v>
      </c>
      <c r="G17" s="19">
        <v>-29.61334316330931</v>
      </c>
      <c r="H17" s="19">
        <v>-14.040671842010507</v>
      </c>
      <c r="I17" s="19">
        <v>5.0306632669997953</v>
      </c>
      <c r="J17" s="19">
        <v>2.1042947035230464</v>
      </c>
      <c r="K17" s="19">
        <v>46.653282552689802</v>
      </c>
      <c r="L17" s="19">
        <v>34.649222491428119</v>
      </c>
      <c r="M17" s="19">
        <v>62.799330894620084</v>
      </c>
      <c r="N17" s="19">
        <v>34.638769343039165</v>
      </c>
      <c r="O17" s="2"/>
    </row>
    <row r="18" spans="2:15" ht="15.75">
      <c r="B18" s="17" t="s">
        <v>16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"/>
    </row>
    <row r="19" spans="2:15" ht="15.75">
      <c r="B19" s="19" t="s">
        <v>17</v>
      </c>
      <c r="C19" s="19">
        <v>40013.992672269989</v>
      </c>
      <c r="D19" s="19">
        <v>44023.130409000005</v>
      </c>
      <c r="E19" s="19">
        <v>1813.1110421700068</v>
      </c>
      <c r="F19" s="19">
        <v>4.2954518130233517</v>
      </c>
      <c r="G19" s="19">
        <v>3285.7488253299889</v>
      </c>
      <c r="H19" s="19">
        <v>8.5197926755576034</v>
      </c>
      <c r="I19" s="19">
        <v>4009.1377367300156</v>
      </c>
      <c r="J19" s="19">
        <v>10.019339408507413</v>
      </c>
      <c r="K19" s="19">
        <v>5012.276798229992</v>
      </c>
      <c r="L19" s="19">
        <v>13.605699561161346</v>
      </c>
      <c r="M19" s="19">
        <v>2171.3160647700133</v>
      </c>
      <c r="N19" s="19">
        <v>5.1881049813300804</v>
      </c>
      <c r="O19" s="2"/>
    </row>
    <row r="20" spans="2:15" ht="15.7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"/>
    </row>
    <row r="21" spans="2:15" ht="15.75">
      <c r="B21" s="19" t="s">
        <v>18</v>
      </c>
      <c r="C21" s="19">
        <v>4759.6399999999994</v>
      </c>
      <c r="D21" s="19">
        <v>7268.34</v>
      </c>
      <c r="E21" s="19">
        <v>1079.9500000000007</v>
      </c>
      <c r="F21" s="23" t="s">
        <v>24</v>
      </c>
      <c r="G21" s="23">
        <v>970.73999999999978</v>
      </c>
      <c r="H21" s="23" t="s">
        <v>24</v>
      </c>
      <c r="I21" s="23">
        <v>2508.7000000000007</v>
      </c>
      <c r="J21" s="23" t="s">
        <v>24</v>
      </c>
      <c r="K21" s="23">
        <v>117.05000000000018</v>
      </c>
      <c r="L21" s="23" t="s">
        <v>24</v>
      </c>
      <c r="M21" s="23">
        <v>89.490000000000691</v>
      </c>
      <c r="N21" s="19"/>
      <c r="O21" s="2"/>
    </row>
    <row r="22" spans="2:15" ht="15.75">
      <c r="B22" s="19" t="s">
        <v>19</v>
      </c>
      <c r="C22" s="19">
        <v>35254.35267226999</v>
      </c>
      <c r="D22" s="19">
        <v>36754.790409000001</v>
      </c>
      <c r="E22" s="19">
        <v>733.16104217000247</v>
      </c>
      <c r="F22" s="19">
        <v>2.0353355888035516</v>
      </c>
      <c r="G22" s="19">
        <v>2315.0088253299873</v>
      </c>
      <c r="H22" s="19">
        <v>7.1543729763081307</v>
      </c>
      <c r="I22" s="19">
        <v>1500.4377367300112</v>
      </c>
      <c r="J22" s="19">
        <v>4.2560354197347392</v>
      </c>
      <c r="K22" s="19">
        <v>4895.2267982299927</v>
      </c>
      <c r="L22" s="19">
        <v>16.439216682153752</v>
      </c>
      <c r="M22" s="19">
        <v>2081.8260647700081</v>
      </c>
      <c r="N22" s="19">
        <v>6.0041767531089381</v>
      </c>
      <c r="O22" s="2"/>
    </row>
    <row r="23" spans="2:15" ht="15.7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"/>
    </row>
    <row r="24" spans="2:15" ht="15.75">
      <c r="B24" s="19" t="s">
        <v>20</v>
      </c>
      <c r="C24" s="19">
        <v>92137.155008079993</v>
      </c>
      <c r="D24" s="19">
        <v>92505.486149999997</v>
      </c>
      <c r="E24" s="19">
        <v>478.64876764999644</v>
      </c>
      <c r="F24" s="19">
        <v>0.52011867544825285</v>
      </c>
      <c r="G24" s="19">
        <v>-1644.892213580024</v>
      </c>
      <c r="H24" s="19">
        <v>-1.9555297753873702</v>
      </c>
      <c r="I24" s="19">
        <v>368.33114192000357</v>
      </c>
      <c r="J24" s="19">
        <v>0.39976396263559766</v>
      </c>
      <c r="K24" s="19">
        <v>4196.3890530099743</v>
      </c>
      <c r="L24" s="19">
        <v>5.3611782647142388</v>
      </c>
      <c r="M24" s="19">
        <v>10035.463096990032</v>
      </c>
      <c r="N24" s="19">
        <v>12.168619245491724</v>
      </c>
      <c r="O24" s="2"/>
    </row>
    <row r="25" spans="2:15" ht="15.7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"/>
    </row>
    <row r="26" spans="2:15" ht="15.75">
      <c r="B26" s="19" t="s">
        <v>21</v>
      </c>
      <c r="C26" s="19">
        <v>140.25</v>
      </c>
      <c r="D26" s="19">
        <v>93.59</v>
      </c>
      <c r="E26" s="19">
        <v>-1.7999999999999972</v>
      </c>
      <c r="F26" s="19"/>
      <c r="G26" s="19">
        <v>-10.429999999999993</v>
      </c>
      <c r="H26" s="19"/>
      <c r="I26" s="19">
        <v>-46.66</v>
      </c>
      <c r="J26" s="19"/>
      <c r="K26" s="19">
        <v>-0.81999999999999318</v>
      </c>
      <c r="L26" s="19"/>
      <c r="M26" s="19">
        <v>31.11</v>
      </c>
      <c r="N26" s="19"/>
      <c r="O26" s="2"/>
    </row>
    <row r="27" spans="2:15" ht="15.75">
      <c r="B27" s="19" t="s">
        <v>19</v>
      </c>
      <c r="C27" s="19">
        <v>91996.905008079993</v>
      </c>
      <c r="D27" s="19">
        <v>92411.89615</v>
      </c>
      <c r="E27" s="19">
        <v>480.44876764999935</v>
      </c>
      <c r="F27" s="19">
        <v>0.52261634220962028</v>
      </c>
      <c r="G27" s="19">
        <v>-1634.4622135800164</v>
      </c>
      <c r="H27" s="19">
        <v>-1.9448158196551026</v>
      </c>
      <c r="I27" s="19">
        <v>414.99114192000707</v>
      </c>
      <c r="J27" s="19">
        <v>0.45109250347450147</v>
      </c>
      <c r="K27" s="19">
        <v>4197.2090530099813</v>
      </c>
      <c r="L27" s="19">
        <v>5.3665658210972245</v>
      </c>
      <c r="M27" s="19">
        <v>10004.353096990031</v>
      </c>
      <c r="N27" s="19">
        <v>12.140093887466795</v>
      </c>
      <c r="O27" s="2"/>
    </row>
    <row r="28" spans="2:15" ht="15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"/>
    </row>
    <row r="29" spans="2:15" ht="15.75">
      <c r="B29" s="19" t="s">
        <v>22</v>
      </c>
      <c r="C29" s="19">
        <v>29222.951779546682</v>
      </c>
      <c r="D29" s="19">
        <v>29523.282442813681</v>
      </c>
      <c r="E29" s="19">
        <v>310.85000000000218</v>
      </c>
      <c r="F29" s="19">
        <v>1.0641017334264198</v>
      </c>
      <c r="G29" s="19">
        <v>542.79195683668877</v>
      </c>
      <c r="H29" s="19">
        <v>2.121746474291434</v>
      </c>
      <c r="I29" s="19">
        <v>300.33066326699918</v>
      </c>
      <c r="J29" s="19">
        <v>1.0277218589437718</v>
      </c>
      <c r="K29" s="19">
        <v>321.10858255268977</v>
      </c>
      <c r="L29" s="19">
        <v>1.2444138499166428</v>
      </c>
      <c r="M29" s="19">
        <v>3398.1712308946226</v>
      </c>
      <c r="N29" s="19">
        <v>13.007298622883088</v>
      </c>
      <c r="O29" s="2"/>
    </row>
    <row r="30" spans="2:15" ht="15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"/>
    </row>
    <row r="31" spans="2:15" ht="15.75">
      <c r="B31" s="19" t="s">
        <v>23</v>
      </c>
      <c r="C31" s="19">
        <v>256.51612734359998</v>
      </c>
      <c r="D31" s="19">
        <v>257.02646953559997</v>
      </c>
      <c r="E31" s="24" t="s">
        <v>24</v>
      </c>
      <c r="F31" s="24" t="s">
        <v>24</v>
      </c>
      <c r="G31" s="19">
        <v>2.285235603000018</v>
      </c>
      <c r="H31" s="19">
        <v>0.91097951718316783</v>
      </c>
      <c r="I31" s="19">
        <v>0.51034219199999598</v>
      </c>
      <c r="J31" s="19">
        <v>0.19895130855316528</v>
      </c>
      <c r="K31" s="19">
        <v>27.094974601000018</v>
      </c>
      <c r="L31" s="19">
        <v>11.986538293096942</v>
      </c>
      <c r="M31" s="19">
        <v>3.8864605929999527</v>
      </c>
      <c r="N31" s="19">
        <v>1.535300804181142</v>
      </c>
      <c r="O31" s="2"/>
    </row>
    <row r="32" spans="2:15" ht="15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"/>
    </row>
    <row r="33" spans="2:15" ht="15.75">
      <c r="B33" s="19" t="s">
        <v>25</v>
      </c>
      <c r="C33" s="19">
        <v>22004.750585770002</v>
      </c>
      <c r="D33" s="19">
        <v>24938.668805999972</v>
      </c>
      <c r="E33" s="19">
        <v>1264.5181811699586</v>
      </c>
      <c r="F33" s="19">
        <v>5.3413455089016022</v>
      </c>
      <c r="G33" s="19">
        <v>1801.2365570099209</v>
      </c>
      <c r="H33" s="19">
        <v>8.7460934155588053</v>
      </c>
      <c r="I33" s="19">
        <v>2933.9182202299708</v>
      </c>
      <c r="J33" s="19">
        <v>13.333112814863135</v>
      </c>
      <c r="K33" s="19">
        <v>1432.5925170099363</v>
      </c>
      <c r="L33" s="19">
        <v>6.8337795713888925</v>
      </c>
      <c r="M33" s="19">
        <v>2542.6767229900288</v>
      </c>
      <c r="N33" s="19">
        <v>11.353266752219273</v>
      </c>
      <c r="O33" s="2"/>
    </row>
    <row r="34" spans="2:15" ht="15.7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"/>
    </row>
    <row r="35" spans="2:15" ht="15.75">
      <c r="B35" s="19" t="s">
        <v>26</v>
      </c>
      <c r="C35" s="19">
        <v>9069.9002999999993</v>
      </c>
      <c r="D35" s="19">
        <v>10241.4403</v>
      </c>
      <c r="E35" s="19">
        <v>455.68000000000029</v>
      </c>
      <c r="F35" s="19">
        <v>4.6565620455673775</v>
      </c>
      <c r="G35" s="19">
        <v>435.75999999999658</v>
      </c>
      <c r="H35" s="19">
        <v>5.229046605101809</v>
      </c>
      <c r="I35" s="19">
        <v>1171.5400000000009</v>
      </c>
      <c r="J35" s="19">
        <v>12.916790276073939</v>
      </c>
      <c r="K35" s="19">
        <v>-1009.0200000000004</v>
      </c>
      <c r="L35" s="19">
        <v>-10.319045154827258</v>
      </c>
      <c r="M35" s="19">
        <v>1472.2300000000032</v>
      </c>
      <c r="N35" s="19">
        <v>16.788626907487938</v>
      </c>
      <c r="O35" s="2"/>
    </row>
    <row r="36" spans="2:1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6"/>
    </row>
    <row r="37" spans="2:15" ht="15.75">
      <c r="B37" s="25" t="s">
        <v>27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8"/>
    </row>
    <row r="38" spans="2:15" ht="15.75" customHeight="1">
      <c r="B38" s="25" t="s">
        <v>28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2:15" ht="18.75" customHeight="1">
      <c r="B39" s="30"/>
      <c r="C39" s="27"/>
      <c r="D39" s="27"/>
      <c r="E39" s="27"/>
      <c r="F39" s="27"/>
      <c r="G39" s="27"/>
      <c r="H39" s="27"/>
      <c r="I39" s="30"/>
      <c r="J39" s="31"/>
      <c r="K39" s="31"/>
      <c r="L39" s="31"/>
      <c r="M39" s="31"/>
      <c r="N39" s="27"/>
      <c r="O39" s="32"/>
    </row>
    <row r="40" spans="2:15" ht="15.75" customHeight="1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2:15" ht="15.75">
      <c r="B41" s="2"/>
      <c r="C41" s="2"/>
      <c r="D41" s="3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5">
    <mergeCell ref="K6:L6"/>
    <mergeCell ref="M6:N6"/>
    <mergeCell ref="B40:O40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4:B7"/>
  </mergeCells>
  <pageMargins left="0.25" right="0.25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Raul, Priyanka</dc:creator>
  <cp:lastModifiedBy>Nitin Bhoir</cp:lastModifiedBy>
  <cp:lastPrinted>2018-07-18T06:18:18Z</cp:lastPrinted>
  <dcterms:created xsi:type="dcterms:W3CDTF">2018-07-18T06:17:54Z</dcterms:created>
  <dcterms:modified xsi:type="dcterms:W3CDTF">2018-07-18T12:06:44Z</dcterms:modified>
</cp:coreProperties>
</file>