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noj T\2020\15.01.2020\Conversion\pr-1700(Reserve Money and Money supply)\"/>
    </mc:Choice>
  </mc:AlternateContent>
  <bookViews>
    <workbookView xWindow="0" yWindow="0" windowWidth="28800" windowHeight="11625"/>
  </bookViews>
  <sheets>
    <sheet name="Press Releas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<sst xmlns="http://schemas.openxmlformats.org/spreadsheetml/2006/main" count="43" uniqueCount="29">
  <si>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</si>
  <si>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</si>
  <si>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</si>
  <si>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</si>
  <si>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</si>
  <si>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</si>
  <si>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</si>
  <si>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</si>
  <si>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</si>
  <si>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</si>
  <si>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</si>
  <si>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</si>
  <si>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</si>
  <si>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</si>
  <si>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</si>
  <si>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</si>
  <si>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</si>
  <si>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</si>
  <si>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</si>
  <si>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</si>
  <si>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</si>
  <si>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</si>
  <si>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</si>
  <si>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</si>
  <si>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</si>
  <si>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</si>
  <si>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</si>
  <si>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</si>
  <si>
    <r>
      <t>(₹</t>
    </r>
    <r>
      <rPr>
        <sz val="10"/>
        <color indexed="8"/>
        <rFont val="Arial"/>
        <family val="2"/>
      </rPr>
      <t xml:space="preserve"> Crore)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</si>
</sst>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[$-409]mmmm\ d\,\ yyyy;@"/>
    <numFmt numFmtId="166" formatCode="mmm\ dd"/>
    <numFmt numFmtId="167" formatCode="0.0"/>
    <numFmt numFmtId="168" formatCode="0_)"/>
  </numFmts>
  <fonts count="8" x14ac:knownFonts="1">
    <font>
      <sz val="12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40">
    <xf numFmtId="164" fontId="0" fillId="0" borderId="0" xfId="0"/>
    <xf numFmtId="0" fontId="1" fillId="2" borderId="7" xfId="0" applyNumberFormat="1" applyFont="1" applyFill="1" applyBorder="1" applyAlignment="1">
      <alignment horizontal="left" vertical="center"/>
    </xf>
    <xf numFmtId="164" fontId="1" fillId="2" borderId="0" xfId="0" applyFont="1" applyFill="1"/>
    <xf numFmtId="164" fontId="3" fillId="2" borderId="7" xfId="0" applyFont="1" applyFill="1" applyBorder="1" applyAlignment="1">
      <alignment horizontal="center"/>
    </xf>
    <xf numFmtId="164" fontId="4" fillId="2" borderId="0" xfId="0" applyFont="1" applyFill="1"/>
    <xf numFmtId="164" fontId="4" fillId="2" borderId="4" xfId="0" applyFont="1" applyFill="1" applyBorder="1" applyAlignment="1">
      <alignment horizontal="right"/>
    </xf>
    <xf numFmtId="164" fontId="4" fillId="2" borderId="2" xfId="0" applyFont="1" applyFill="1" applyBorder="1" applyAlignment="1">
      <alignment horizontal="right"/>
    </xf>
    <xf numFmtId="164" fontId="4" fillId="2" borderId="3" xfId="0" applyFont="1" applyFill="1" applyBorder="1" applyAlignment="1">
      <alignment horizontal="right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5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7" xfId="0" applyNumberFormat="1" applyFont="1" applyFill="1" applyBorder="1" applyAlignment="1" applyProtection="1">
      <alignment horizontal="center" vertical="center"/>
      <protection locked="0"/>
    </xf>
    <xf numFmtId="165" fontId="6" fillId="2" borderId="6" xfId="0" applyNumberFormat="1" applyFont="1" applyFill="1" applyBorder="1" applyAlignment="1" applyProtection="1">
      <alignment horizontal="center" vertical="center"/>
      <protection locked="0"/>
    </xf>
    <xf numFmtId="166" fontId="6" fillId="2" borderId="7" xfId="0" applyNumberFormat="1" applyFont="1" applyFill="1" applyBorder="1" applyAlignment="1" applyProtection="1">
      <alignment horizontal="center"/>
    </xf>
    <xf numFmtId="165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7" fontId="6" fillId="2" borderId="7" xfId="0" applyNumberFormat="1" applyFont="1" applyFill="1" applyBorder="1" applyAlignment="1" applyProtection="1">
      <alignment horizontal="left" vertical="center"/>
      <protection locked="0"/>
    </xf>
    <xf numFmtId="168" fontId="6" fillId="2" borderId="7" xfId="0" applyNumberFormat="1" applyFont="1" applyFill="1" applyBorder="1"/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1" fillId="2" borderId="7" xfId="0" applyNumberFormat="1" applyFont="1" applyFill="1" applyBorder="1" applyAlignment="1" applyProtection="1">
      <alignment vertical="center"/>
      <protection locked="0"/>
    </xf>
    <xf numFmtId="168" fontId="1" fillId="2" borderId="7" xfId="0" applyNumberFormat="1" applyFont="1" applyFill="1" applyBorder="1" applyAlignment="1" applyProtection="1">
      <alignment vertical="center"/>
      <protection locked="0"/>
    </xf>
    <xf numFmtId="168" fontId="4" fillId="2" borderId="7" xfId="0" applyNumberFormat="1" applyFont="1" applyFill="1" applyBorder="1"/>
    <xf numFmtId="168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8" fontId="1" fillId="2" borderId="7" xfId="0" applyNumberFormat="1" applyFont="1" applyFill="1" applyBorder="1"/>
    <xf numFmtId="167" fontId="1" fillId="2" borderId="7" xfId="0" applyNumberFormat="1" applyFont="1" applyFill="1" applyBorder="1" applyAlignment="1" applyProtection="1">
      <alignment horizontal="right" vertical="center"/>
      <protection locked="0"/>
    </xf>
    <xf numFmtId="168" fontId="1" fillId="2" borderId="7" xfId="0" quotePrefix="1" applyNumberFormat="1" applyFont="1" applyFill="1" applyBorder="1" applyAlignment="1" applyProtection="1">
      <alignment horizontal="right" vertical="center"/>
      <protection locked="0"/>
    </xf>
    <xf numFmtId="167" fontId="1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1" fillId="2" borderId="0" xfId="0" applyNumberFormat="1" applyFont="1" applyFill="1" applyAlignment="1">
      <alignment horizontal="left" vertical="center"/>
    </xf>
    <xf numFmtId="0" fontId="1" fillId="2" borderId="0" xfId="0" quotePrefix="1" applyNumberFormat="1" applyFont="1" applyFill="1" applyAlignment="1">
      <alignment horizontal="left" vertical="center"/>
    </xf>
    <xf numFmtId="0" fontId="1" fillId="2" borderId="0" xfId="0" applyNumberFormat="1" applyFont="1" applyFill="1" applyAlignment="1">
      <alignment vertical="center"/>
    </xf>
    <xf numFmtId="164" fontId="1" fillId="2" borderId="0" xfId="0" applyFont="1" applyFill="1" applyProtection="1"/>
    <xf numFmtId="164" fontId="1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164" fontId="1" fillId="2" borderId="0" xfId="0" applyFont="1" applyFill="1" applyAlignment="1">
      <alignment horizontal="left" wrapText="1"/>
    </xf>
    <xf numFmtId="167" fontId="4" fillId="2" borderId="0" xfId="0" applyNumberFormat="1" applyFont="1" applyFill="1"/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maji\AppData\Local\Temp\Rar$DIa0.743\MSCOMP%20Jan%2003,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(Billion)"/>
      <sheetName val="Review(Crore)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4">
          <cell r="K84" t="str">
            <v>2018-19</v>
          </cell>
          <cell r="M84" t="str">
            <v>2019-20</v>
          </cell>
          <cell r="O84">
            <v>43469</v>
          </cell>
          <cell r="Q84">
            <v>43833</v>
          </cell>
        </row>
        <row r="86">
          <cell r="F86">
            <v>43555</v>
          </cell>
          <cell r="H86">
            <v>43833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Normal="100" workbookViewId="0">
      <selection activeCell="A2" sqref="A2"/>
    </sheetView>
  </sheetViews>
  <sheetFormatPr defaultRowHeight="12.75" x14ac:dyDescent="0.2"/>
  <cols>
    <col min="1" max="1" width="1.5546875" style="2" customWidth="1"/>
    <col min="2" max="2" width="46.6640625" style="2" customWidth="1"/>
    <col min="3" max="14" width="8.44140625" style="2" customWidth="1"/>
    <col min="15" max="16384" width="8.88671875" style="2"/>
  </cols>
  <sheetData>
    <row r="2" spans="2:15" x14ac:dyDescent="0.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x14ac:dyDescent="0.2">
      <c r="B3" s="5" t="s">
        <v>28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4"/>
    </row>
    <row r="4" spans="2:15" x14ac:dyDescent="0.2">
      <c r="B4" s="8" t="s">
        <v>6</v>
      </c>
      <c r="C4" s="9" t="s">
        <v>1</v>
      </c>
      <c r="D4" s="9"/>
      <c r="E4" s="9" t="s">
        <v>2</v>
      </c>
      <c r="F4" s="9"/>
      <c r="G4" s="9"/>
      <c r="H4" s="9"/>
      <c r="I4" s="9"/>
      <c r="J4" s="9"/>
      <c r="K4" s="9"/>
      <c r="L4" s="9"/>
      <c r="M4" s="9"/>
      <c r="N4" s="9"/>
      <c r="O4" s="4"/>
    </row>
    <row r="5" spans="2:15" x14ac:dyDescent="0.2">
      <c r="B5" s="10"/>
      <c r="C5" s="9">
        <v>2019</v>
      </c>
      <c r="D5" s="9">
        <v>2020</v>
      </c>
      <c r="E5" s="11" t="s">
        <v>3</v>
      </c>
      <c r="F5" s="11"/>
      <c r="G5" s="9" t="s">
        <v>4</v>
      </c>
      <c r="H5" s="9"/>
      <c r="I5" s="9"/>
      <c r="J5" s="9"/>
      <c r="K5" s="9" t="s">
        <v>5</v>
      </c>
      <c r="L5" s="9"/>
      <c r="M5" s="9"/>
      <c r="N5" s="9"/>
      <c r="O5" s="4"/>
    </row>
    <row r="6" spans="2:15" x14ac:dyDescent="0.2">
      <c r="B6" s="10"/>
      <c r="C6" s="9"/>
      <c r="D6" s="9"/>
      <c r="E6" s="11"/>
      <c r="F6" s="11"/>
      <c r="G6" s="9" t="str">
        <f>'[1]review(Billion)'!K84</f>
        <v>2018-19</v>
      </c>
      <c r="H6" s="9"/>
      <c r="I6" s="9" t="str">
        <f>'[1]review(Billion)'!M84</f>
        <v>2019-20</v>
      </c>
      <c r="J6" s="9"/>
      <c r="K6" s="12">
        <f>'[1]review(Billion)'!O84</f>
        <v>43469</v>
      </c>
      <c r="L6" s="12"/>
      <c r="M6" s="12">
        <f>'[1]review(Billion)'!Q84</f>
        <v>43833</v>
      </c>
      <c r="N6" s="12"/>
      <c r="O6" s="4"/>
    </row>
    <row r="7" spans="2:15" x14ac:dyDescent="0.2">
      <c r="B7" s="13"/>
      <c r="C7" s="14">
        <f>'[1]review(Billion)'!F86</f>
        <v>43555</v>
      </c>
      <c r="D7" s="14">
        <f>'[1]review(Billion)'!H86</f>
        <v>43833</v>
      </c>
      <c r="E7" s="15" t="s">
        <v>7</v>
      </c>
      <c r="F7" s="15" t="s">
        <v>8</v>
      </c>
      <c r="G7" s="15" t="s">
        <v>7</v>
      </c>
      <c r="H7" s="15" t="s">
        <v>8</v>
      </c>
      <c r="I7" s="15" t="s">
        <v>7</v>
      </c>
      <c r="J7" s="15" t="s">
        <v>8</v>
      </c>
      <c r="K7" s="15" t="s">
        <v>7</v>
      </c>
      <c r="L7" s="15" t="s">
        <v>8</v>
      </c>
      <c r="M7" s="15" t="s">
        <v>7</v>
      </c>
      <c r="N7" s="15" t="s">
        <v>8</v>
      </c>
      <c r="O7" s="4"/>
    </row>
    <row r="8" spans="2:15" x14ac:dyDescent="0.2"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4"/>
    </row>
    <row r="9" spans="2:15" x14ac:dyDescent="0.2">
      <c r="B9" s="17" t="s">
        <v>9</v>
      </c>
      <c r="C9" s="18">
        <v>15432066.856149826</v>
      </c>
      <c r="D9" s="18">
        <v>16266409.217996426</v>
      </c>
      <c r="E9" s="18">
        <v>207520.37993179692</v>
      </c>
      <c r="F9" s="19">
        <v>1.2922461947672756</v>
      </c>
      <c r="G9" s="18">
        <v>808761.86269969912</v>
      </c>
      <c r="H9" s="19">
        <v>5.7923498822455493</v>
      </c>
      <c r="I9" s="18">
        <v>834342.36184660112</v>
      </c>
      <c r="J9" s="19">
        <v>5.4065496840049505</v>
      </c>
      <c r="K9" s="18">
        <v>1416821.1730924989</v>
      </c>
      <c r="L9" s="19">
        <v>10.609294907718658</v>
      </c>
      <c r="M9" s="18">
        <v>1495060.8551497017</v>
      </c>
      <c r="N9" s="19">
        <v>10.121356686097238</v>
      </c>
      <c r="O9" s="4"/>
    </row>
    <row r="10" spans="2:15" x14ac:dyDescent="0.2">
      <c r="B10" s="20"/>
      <c r="C10" s="21"/>
      <c r="D10" s="22"/>
      <c r="E10" s="21"/>
      <c r="F10" s="20"/>
      <c r="G10" s="23"/>
      <c r="H10" s="24"/>
      <c r="I10" s="21"/>
      <c r="J10" s="20"/>
      <c r="K10" s="21"/>
      <c r="L10" s="20"/>
      <c r="M10" s="21"/>
      <c r="N10" s="20"/>
      <c r="O10" s="4"/>
    </row>
    <row r="11" spans="2:15" x14ac:dyDescent="0.2">
      <c r="B11" s="17" t="s">
        <v>10</v>
      </c>
      <c r="C11" s="21"/>
      <c r="D11" s="21"/>
      <c r="E11" s="21"/>
      <c r="F11" s="20"/>
      <c r="G11" s="21"/>
      <c r="H11" s="20"/>
      <c r="I11" s="21"/>
      <c r="J11" s="20"/>
      <c r="K11" s="21"/>
      <c r="L11" s="20"/>
      <c r="M11" s="21"/>
      <c r="N11" s="20"/>
      <c r="O11" s="4"/>
    </row>
    <row r="12" spans="2:15" x14ac:dyDescent="0.2">
      <c r="B12" s="20" t="s">
        <v>11</v>
      </c>
      <c r="C12" s="25">
        <v>2052209.2774270601</v>
      </c>
      <c r="D12" s="25">
        <v>2179490.8803636599</v>
      </c>
      <c r="E12" s="25">
        <v>-1121.2767010001699</v>
      </c>
      <c r="F12" s="20">
        <v>-5.1420271934534648E-2</v>
      </c>
      <c r="G12" s="25">
        <v>191976.90363130023</v>
      </c>
      <c r="H12" s="20">
        <v>10.909561857359188</v>
      </c>
      <c r="I12" s="25">
        <v>127281.60293659967</v>
      </c>
      <c r="J12" s="20">
        <v>6.2021746191586216</v>
      </c>
      <c r="K12" s="25">
        <v>318388.55880110041</v>
      </c>
      <c r="L12" s="20">
        <v>19.493567009827697</v>
      </c>
      <c r="M12" s="25">
        <v>227801.66067999962</v>
      </c>
      <c r="N12" s="20">
        <v>11.672025360519381</v>
      </c>
      <c r="O12" s="4"/>
    </row>
    <row r="13" spans="2:15" x14ac:dyDescent="0.2">
      <c r="B13" s="20"/>
      <c r="C13" s="21"/>
      <c r="D13" s="21"/>
      <c r="E13" s="21"/>
      <c r="F13" s="20"/>
      <c r="G13" s="23"/>
      <c r="H13" s="24"/>
      <c r="I13" s="21"/>
      <c r="J13" s="20"/>
      <c r="K13" s="21"/>
      <c r="L13" s="20"/>
      <c r="M13" s="21"/>
      <c r="N13" s="20"/>
      <c r="O13" s="4"/>
    </row>
    <row r="14" spans="2:15" x14ac:dyDescent="0.2">
      <c r="B14" s="20" t="s">
        <v>12</v>
      </c>
      <c r="C14" s="25">
        <v>1626512.3643389998</v>
      </c>
      <c r="D14" s="25">
        <v>1488847.694623</v>
      </c>
      <c r="E14" s="25">
        <v>15091.229004999877</v>
      </c>
      <c r="F14" s="20">
        <v>1.02399747563934</v>
      </c>
      <c r="G14" s="25">
        <v>-136563.16062799998</v>
      </c>
      <c r="H14" s="20">
        <v>-9.2041534505255491</v>
      </c>
      <c r="I14" s="25">
        <v>-137664.66971599986</v>
      </c>
      <c r="J14" s="20">
        <v>-8.4637948492906503</v>
      </c>
      <c r="K14" s="25">
        <v>117043.28911800003</v>
      </c>
      <c r="L14" s="20">
        <v>9.5148954209768508</v>
      </c>
      <c r="M14" s="25">
        <v>141698.51427300001</v>
      </c>
      <c r="N14" s="20">
        <v>10.51839813584607</v>
      </c>
      <c r="O14" s="4"/>
    </row>
    <row r="15" spans="2:15" x14ac:dyDescent="0.2">
      <c r="B15" s="20" t="s">
        <v>13</v>
      </c>
      <c r="C15" s="25">
        <v>11721603.296482999</v>
      </c>
      <c r="D15" s="25">
        <v>12564408.113002999</v>
      </c>
      <c r="E15" s="25">
        <v>193866.80908399721</v>
      </c>
      <c r="F15" s="20">
        <v>1.56716512496167</v>
      </c>
      <c r="G15" s="25">
        <v>751469.09637699858</v>
      </c>
      <c r="H15" s="20">
        <v>7.0261913592947822</v>
      </c>
      <c r="I15" s="25">
        <v>842804.81652000011</v>
      </c>
      <c r="J15" s="20">
        <v>7.1901837590159623</v>
      </c>
      <c r="K15" s="25">
        <v>979106.60185399756</v>
      </c>
      <c r="L15" s="20">
        <v>9.3536717797673177</v>
      </c>
      <c r="M15" s="25">
        <v>1117683.8214640012</v>
      </c>
      <c r="N15" s="20">
        <v>9.7642241832464887</v>
      </c>
      <c r="O15" s="4"/>
    </row>
    <row r="16" spans="2:15" x14ac:dyDescent="0.2">
      <c r="B16" s="20"/>
      <c r="C16" s="21"/>
      <c r="D16" s="21"/>
      <c r="E16" s="21"/>
      <c r="F16" s="20"/>
      <c r="G16" s="23"/>
      <c r="H16" s="24"/>
      <c r="I16" s="21"/>
      <c r="J16" s="20"/>
      <c r="K16" s="21"/>
      <c r="L16" s="20"/>
      <c r="M16" s="21"/>
      <c r="N16" s="20"/>
      <c r="O16" s="4"/>
    </row>
    <row r="17" spans="2:15" x14ac:dyDescent="0.2">
      <c r="B17" s="20" t="s">
        <v>14</v>
      </c>
      <c r="C17" s="25">
        <v>31741.917900767978</v>
      </c>
      <c r="D17" s="25">
        <v>33662.530006767978</v>
      </c>
      <c r="E17" s="25">
        <v>-316.38145620004252</v>
      </c>
      <c r="F17" s="20">
        <v>-0.93111121745277659</v>
      </c>
      <c r="G17" s="25">
        <v>1879.0233194000166</v>
      </c>
      <c r="H17" s="20">
        <v>7.859835987726246</v>
      </c>
      <c r="I17" s="25">
        <v>1920.6121059999987</v>
      </c>
      <c r="J17" s="20">
        <v>6.0507122222552621</v>
      </c>
      <c r="K17" s="25">
        <v>2282.7233194000883</v>
      </c>
      <c r="L17" s="20">
        <v>9.7124978696415614</v>
      </c>
      <c r="M17" s="25">
        <v>7876.8587326999523</v>
      </c>
      <c r="N17" s="20">
        <v>30.547425541027135</v>
      </c>
      <c r="O17" s="4"/>
    </row>
    <row r="18" spans="2:15" x14ac:dyDescent="0.2">
      <c r="B18" s="17" t="s">
        <v>15</v>
      </c>
      <c r="C18" s="21"/>
      <c r="D18" s="21"/>
      <c r="E18" s="21"/>
      <c r="F18" s="20"/>
      <c r="G18" s="21"/>
      <c r="H18" s="20"/>
      <c r="I18" s="21"/>
      <c r="J18" s="20"/>
      <c r="K18" s="21"/>
      <c r="L18" s="20"/>
      <c r="M18" s="21"/>
      <c r="N18" s="20"/>
      <c r="O18" s="4"/>
    </row>
    <row r="19" spans="2:15" x14ac:dyDescent="0.2">
      <c r="B19" s="20" t="s">
        <v>16</v>
      </c>
      <c r="C19" s="25">
        <v>4388489.8585010003</v>
      </c>
      <c r="D19" s="25">
        <v>5133425.9454059992</v>
      </c>
      <c r="E19" s="25">
        <v>214634.55810800006</v>
      </c>
      <c r="F19" s="20">
        <v>4.3635629407309251</v>
      </c>
      <c r="G19" s="25">
        <v>465426.72351700021</v>
      </c>
      <c r="H19" s="20">
        <v>11.631599159049793</v>
      </c>
      <c r="I19" s="25">
        <v>744936.08690499968</v>
      </c>
      <c r="J19" s="20">
        <v>16.974770614132204</v>
      </c>
      <c r="K19" s="25">
        <v>366223.58477999875</v>
      </c>
      <c r="L19" s="20">
        <v>8.9309703434635779</v>
      </c>
      <c r="M19" s="25">
        <v>666599.95466200053</v>
      </c>
      <c r="N19" s="20">
        <v>14.923347272611597</v>
      </c>
      <c r="O19" s="4"/>
    </row>
    <row r="20" spans="2:15" x14ac:dyDescent="0.2">
      <c r="B20" s="20"/>
      <c r="C20" s="21"/>
      <c r="D20" s="21"/>
      <c r="E20" s="21"/>
      <c r="F20" s="20"/>
      <c r="G20" s="21"/>
      <c r="H20" s="20"/>
      <c r="I20" s="21"/>
      <c r="J20" s="20"/>
      <c r="K20" s="21"/>
      <c r="L20" s="20"/>
      <c r="M20" s="21"/>
      <c r="N20" s="20"/>
      <c r="O20" s="4"/>
    </row>
    <row r="21" spans="2:15" x14ac:dyDescent="0.2">
      <c r="B21" s="20" t="s">
        <v>17</v>
      </c>
      <c r="C21" s="25">
        <v>801950.99999999988</v>
      </c>
      <c r="D21" s="25">
        <v>1135209</v>
      </c>
      <c r="E21" s="25">
        <v>155288.00000000012</v>
      </c>
      <c r="F21" s="26" t="s">
        <v>23</v>
      </c>
      <c r="G21" s="25">
        <v>401770.00000000006</v>
      </c>
      <c r="H21" s="26" t="s">
        <v>23</v>
      </c>
      <c r="I21" s="25">
        <v>333258.00000000006</v>
      </c>
      <c r="J21" s="26" t="s">
        <v>23</v>
      </c>
      <c r="K21" s="25">
        <v>372860.00000000006</v>
      </c>
      <c r="L21" s="26" t="s">
        <v>23</v>
      </c>
      <c r="M21" s="25">
        <v>257475</v>
      </c>
      <c r="N21" s="20"/>
      <c r="O21" s="4"/>
    </row>
    <row r="22" spans="2:15" x14ac:dyDescent="0.2">
      <c r="B22" s="20" t="s">
        <v>18</v>
      </c>
      <c r="C22" s="25">
        <v>3586538.8585009999</v>
      </c>
      <c r="D22" s="25">
        <v>3998216.9454059992</v>
      </c>
      <c r="E22" s="25">
        <v>59346.55810799959</v>
      </c>
      <c r="F22" s="20">
        <v>1.5066897935859818</v>
      </c>
      <c r="G22" s="25">
        <v>63656.723517000501</v>
      </c>
      <c r="H22" s="20">
        <v>1.8056415362030165</v>
      </c>
      <c r="I22" s="25">
        <v>411678.08690499951</v>
      </c>
      <c r="J22" s="20">
        <v>11.478422600363546</v>
      </c>
      <c r="K22" s="25">
        <v>-6636.4152200010722</v>
      </c>
      <c r="L22" s="20">
        <v>-0.18456386219253051</v>
      </c>
      <c r="M22" s="25">
        <v>409124.95466199983</v>
      </c>
      <c r="N22" s="20">
        <v>11.399121441219744</v>
      </c>
      <c r="O22" s="4"/>
    </row>
    <row r="23" spans="2:15" x14ac:dyDescent="0.2">
      <c r="B23" s="20"/>
      <c r="C23" s="21"/>
      <c r="D23" s="21"/>
      <c r="E23" s="21"/>
      <c r="F23" s="20"/>
      <c r="G23" s="21"/>
      <c r="H23" s="20"/>
      <c r="I23" s="21"/>
      <c r="J23" s="20"/>
      <c r="K23" s="21"/>
      <c r="L23" s="20"/>
      <c r="M23" s="21"/>
      <c r="N23" s="20"/>
      <c r="O23" s="4"/>
    </row>
    <row r="24" spans="2:15" x14ac:dyDescent="0.2">
      <c r="B24" s="20" t="s">
        <v>19</v>
      </c>
      <c r="C24" s="25">
        <v>10382719.176615</v>
      </c>
      <c r="D24" s="25">
        <v>10706201.686522</v>
      </c>
      <c r="E24" s="25">
        <v>108886.28867999796</v>
      </c>
      <c r="F24" s="20">
        <v>1.0274893649213381</v>
      </c>
      <c r="G24" s="25">
        <v>719870.15887900197</v>
      </c>
      <c r="H24" s="20">
        <v>7.8130278584776445</v>
      </c>
      <c r="I24" s="25">
        <v>323482.50990699889</v>
      </c>
      <c r="J24" s="20">
        <v>3.115585661178033</v>
      </c>
      <c r="K24" s="25">
        <v>1197421.6280809981</v>
      </c>
      <c r="L24" s="20">
        <v>13.706492045581149</v>
      </c>
      <c r="M24" s="25">
        <v>772616.02683499805</v>
      </c>
      <c r="N24" s="20">
        <v>7.7778161210253511</v>
      </c>
      <c r="O24" s="4"/>
    </row>
    <row r="25" spans="2:15" x14ac:dyDescent="0.2">
      <c r="B25" s="20"/>
      <c r="C25" s="21"/>
      <c r="D25" s="21"/>
      <c r="E25" s="21"/>
      <c r="F25" s="20"/>
      <c r="G25" s="21"/>
      <c r="H25" s="20"/>
      <c r="I25" s="21"/>
      <c r="J25" s="20"/>
      <c r="K25" s="21"/>
      <c r="L25" s="20"/>
      <c r="M25" s="21"/>
      <c r="N25" s="20"/>
      <c r="O25" s="4"/>
    </row>
    <row r="26" spans="2:15" x14ac:dyDescent="0.2">
      <c r="B26" s="20" t="s">
        <v>20</v>
      </c>
      <c r="C26" s="25">
        <v>15363</v>
      </c>
      <c r="D26" s="25">
        <v>6273</v>
      </c>
      <c r="E26" s="25">
        <v>-428.9999999999992</v>
      </c>
      <c r="F26" s="20"/>
      <c r="G26" s="25">
        <v>-6215.0000000000009</v>
      </c>
      <c r="H26" s="20"/>
      <c r="I26" s="25">
        <v>-9090</v>
      </c>
      <c r="J26" s="20"/>
      <c r="K26" s="25">
        <v>-278.00000000000011</v>
      </c>
      <c r="L26" s="20"/>
      <c r="M26" s="25">
        <v>-1536.9999999999991</v>
      </c>
      <c r="N26" s="20"/>
      <c r="O26" s="4"/>
    </row>
    <row r="27" spans="2:15" x14ac:dyDescent="0.2">
      <c r="B27" s="20" t="s">
        <v>18</v>
      </c>
      <c r="C27" s="25">
        <v>10367356.176615</v>
      </c>
      <c r="D27" s="25">
        <v>10699928.686522</v>
      </c>
      <c r="E27" s="25">
        <v>109315.28867999878</v>
      </c>
      <c r="F27" s="20">
        <v>1.0321903422730305</v>
      </c>
      <c r="G27" s="25">
        <v>726085.15887900139</v>
      </c>
      <c r="H27" s="20">
        <v>7.8924955009652784</v>
      </c>
      <c r="I27" s="25">
        <v>332572.50990699977</v>
      </c>
      <c r="J27" s="20">
        <v>3.2078815875658142</v>
      </c>
      <c r="K27" s="25">
        <v>1197699.6280809981</v>
      </c>
      <c r="L27" s="20">
        <v>13.722378491478565</v>
      </c>
      <c r="M27" s="25">
        <v>774153.02683499898</v>
      </c>
      <c r="N27" s="20">
        <v>7.7994209558773289</v>
      </c>
      <c r="O27" s="4"/>
    </row>
    <row r="28" spans="2:15" x14ac:dyDescent="0.2">
      <c r="B28" s="20"/>
      <c r="C28" s="21"/>
      <c r="D28" s="21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4"/>
    </row>
    <row r="29" spans="2:15" x14ac:dyDescent="0.2">
      <c r="B29" s="20" t="s">
        <v>21</v>
      </c>
      <c r="C29" s="25">
        <v>3070840.547900768</v>
      </c>
      <c r="D29" s="25">
        <v>3516415.2500067684</v>
      </c>
      <c r="E29" s="25">
        <v>75579.618543800461</v>
      </c>
      <c r="F29" s="20">
        <v>2.1965483574019391</v>
      </c>
      <c r="G29" s="25">
        <v>-29217.776680600582</v>
      </c>
      <c r="H29" s="20">
        <v>-0.99982290978046506</v>
      </c>
      <c r="I29" s="25">
        <v>445574.70210600039</v>
      </c>
      <c r="J29" s="20">
        <v>14.509861230359098</v>
      </c>
      <c r="K29" s="25">
        <v>151702.30331939965</v>
      </c>
      <c r="L29" s="20">
        <v>5.5338032154951842</v>
      </c>
      <c r="M29" s="25">
        <v>623337.84873270092</v>
      </c>
      <c r="N29" s="20">
        <v>21.545840718198285</v>
      </c>
      <c r="O29" s="4"/>
    </row>
    <row r="30" spans="2:15" x14ac:dyDescent="0.2">
      <c r="B30" s="20"/>
      <c r="C30" s="21"/>
      <c r="D30" s="21"/>
      <c r="E30" s="21"/>
      <c r="F30" s="20"/>
      <c r="G30" s="21"/>
      <c r="H30" s="20"/>
      <c r="I30" s="21"/>
      <c r="J30" s="20"/>
      <c r="K30" s="21"/>
      <c r="L30" s="20"/>
      <c r="M30" s="21"/>
      <c r="N30" s="20"/>
      <c r="O30" s="4"/>
    </row>
    <row r="31" spans="2:15" x14ac:dyDescent="0.2">
      <c r="B31" s="20" t="s">
        <v>22</v>
      </c>
      <c r="C31" s="25">
        <v>25887.335720059997</v>
      </c>
      <c r="D31" s="25">
        <v>26178.099566659999</v>
      </c>
      <c r="E31" s="27" t="s">
        <v>23</v>
      </c>
      <c r="F31" s="28" t="s">
        <v>23</v>
      </c>
      <c r="G31" s="25">
        <v>146.65941430000089</v>
      </c>
      <c r="H31" s="20">
        <v>0.571735648041936</v>
      </c>
      <c r="I31" s="25">
        <v>290.76384660000372</v>
      </c>
      <c r="J31" s="20">
        <v>1.1231895384842248</v>
      </c>
      <c r="K31" s="25">
        <v>200.48131709999666</v>
      </c>
      <c r="L31" s="20">
        <v>0.78319773147305904</v>
      </c>
      <c r="M31" s="25">
        <v>379.82741800000213</v>
      </c>
      <c r="N31" s="20">
        <v>1.4722978958097817</v>
      </c>
      <c r="O31" s="4"/>
    </row>
    <row r="32" spans="2:15" x14ac:dyDescent="0.2">
      <c r="B32" s="20"/>
      <c r="C32" s="21"/>
      <c r="D32" s="21"/>
      <c r="E32" s="21"/>
      <c r="F32" s="20"/>
      <c r="G32" s="21"/>
      <c r="H32" s="20"/>
      <c r="I32" s="21"/>
      <c r="J32" s="20"/>
      <c r="K32" s="21"/>
      <c r="L32" s="20"/>
      <c r="M32" s="21"/>
      <c r="N32" s="20"/>
      <c r="O32" s="4"/>
    </row>
    <row r="33" spans="2:15" x14ac:dyDescent="0.2">
      <c r="B33" s="20" t="s">
        <v>24</v>
      </c>
      <c r="C33" s="25">
        <v>2435870.0625870028</v>
      </c>
      <c r="D33" s="25">
        <v>3115811.7635050002</v>
      </c>
      <c r="E33" s="25">
        <v>191580.0854000001</v>
      </c>
      <c r="F33" s="20">
        <v>6.5514674105490309</v>
      </c>
      <c r="G33" s="25">
        <v>347463.90243000351</v>
      </c>
      <c r="H33" s="20">
        <v>15.790404034604281</v>
      </c>
      <c r="I33" s="25">
        <v>679941.70091799751</v>
      </c>
      <c r="J33" s="20">
        <v>27.913709822266508</v>
      </c>
      <c r="K33" s="25">
        <v>298726.82440499775</v>
      </c>
      <c r="L33" s="20">
        <v>13.281398385849851</v>
      </c>
      <c r="M33" s="25">
        <v>567872.8024979966</v>
      </c>
      <c r="N33" s="20">
        <v>22.287535580269957</v>
      </c>
      <c r="O33" s="4"/>
    </row>
    <row r="34" spans="2:15" x14ac:dyDescent="0.2">
      <c r="B34" s="20"/>
      <c r="C34" s="21"/>
      <c r="D34" s="21"/>
      <c r="E34" s="21"/>
      <c r="F34" s="20"/>
      <c r="G34" s="21"/>
      <c r="H34" s="20"/>
      <c r="I34" s="21"/>
      <c r="J34" s="20"/>
      <c r="K34" s="21"/>
      <c r="L34" s="20"/>
      <c r="M34" s="21"/>
      <c r="N34" s="20"/>
      <c r="O34" s="4"/>
    </row>
    <row r="35" spans="2:15" x14ac:dyDescent="0.2">
      <c r="B35" s="20" t="s">
        <v>25</v>
      </c>
      <c r="C35" s="25">
        <v>1058795.03</v>
      </c>
      <c r="D35" s="25">
        <v>1168385.0300000003</v>
      </c>
      <c r="E35" s="25">
        <v>45288.999999999942</v>
      </c>
      <c r="F35" s="20">
        <v>4.0325135865719277</v>
      </c>
      <c r="G35" s="25">
        <v>164426.0000000002</v>
      </c>
      <c r="H35" s="20">
        <v>18.128754954450844</v>
      </c>
      <c r="I35" s="25">
        <v>109590.00000000015</v>
      </c>
      <c r="J35" s="20">
        <v>10.350445260401358</v>
      </c>
      <c r="K35" s="25">
        <v>238151.0000000002</v>
      </c>
      <c r="L35" s="20">
        <v>28.580462569034037</v>
      </c>
      <c r="M35" s="25">
        <v>96969.000000000058</v>
      </c>
      <c r="N35" s="20">
        <v>9.0505459396570753</v>
      </c>
      <c r="O35" s="4"/>
    </row>
    <row r="36" spans="2:15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9"/>
    </row>
    <row r="37" spans="2:15" x14ac:dyDescent="0.2">
      <c r="B37" s="1" t="s">
        <v>26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0"/>
    </row>
    <row r="38" spans="2:15" x14ac:dyDescent="0.2">
      <c r="B38" s="37" t="s">
        <v>27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31"/>
    </row>
    <row r="39" spans="2:15" x14ac:dyDescent="0.2">
      <c r="B39" s="32"/>
      <c r="C39" s="29"/>
      <c r="D39" s="29"/>
      <c r="E39" s="29"/>
      <c r="F39" s="29"/>
      <c r="G39" s="29"/>
      <c r="H39" s="29"/>
      <c r="I39" s="32"/>
      <c r="J39" s="33"/>
      <c r="K39" s="33"/>
      <c r="L39" s="33"/>
      <c r="M39" s="33"/>
      <c r="N39" s="29"/>
      <c r="O39" s="34"/>
    </row>
    <row r="40" spans="2:15" x14ac:dyDescent="0.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5" x14ac:dyDescent="0.2">
      <c r="B41" s="4"/>
      <c r="C41" s="4"/>
      <c r="D41" s="3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</sheetData>
  <mergeCells count="16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  <mergeCell ref="B38:N38"/>
  </mergeCells>
  <pageMargins left="0.25" right="0.25" top="0.75" bottom="0.75" header="0.3" footer="0.3"/>
  <pageSetup paperSize="9" scale="68" orientation="landscape" r:id="rId1"/>
  <ignoredErrors>
    <ignoredError sqref="G6:N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RBIWebsite Support, Tiwari</cp:lastModifiedBy>
  <cp:lastPrinted>2020-01-15T09:04:39Z</cp:lastPrinted>
  <dcterms:created xsi:type="dcterms:W3CDTF">2020-01-01T05:02:15Z</dcterms:created>
  <dcterms:modified xsi:type="dcterms:W3CDTF">2020-01-15T11:53:22Z</dcterms:modified>
</cp:coreProperties>
</file>