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Nitin Bhoir\2020\Aug.,2020\13.08.2020\pr-178 (Money Supply)\"/>
    </mc:Choice>
  </mc:AlternateContent>
  <bookViews>
    <workbookView xWindow="0" yWindow="0" windowWidth="20490" windowHeight="7155"/>
  </bookViews>
  <sheets>
    <sheet name="M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M6" i="1"/>
  <c r="K6" i="1"/>
  <c r="I6" i="1"/>
  <c r="G6" i="1"/>
</calcChain>
</file>

<file path=xl/sharedStrings.xml><?xml version="1.0" encoding="utf-8"?>
<sst xmlns="http://schemas.openxmlformats.org/spreadsheetml/2006/main" count="41" uniqueCount="29">
  <si>
    <t>Statement on Money Supply</t>
  </si>
  <si>
    <r>
      <t>(</t>
    </r>
    <r>
      <rPr>
        <sz val="12"/>
        <color theme="1"/>
        <rFont val="Rup"/>
      </rPr>
      <t>₹</t>
    </r>
    <r>
      <rPr>
        <sz val="12"/>
        <color indexed="8"/>
        <rFont val="Times New Roman"/>
        <family val="1"/>
      </rPr>
      <t xml:space="preserve"> Crore)</t>
    </r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</si>
  <si>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</si>
  <si>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</si>
  <si>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</si>
  <si>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</si>
  <si>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</si>
  <si>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</si>
  <si>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</si>
  <si>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</si>
  <si>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</si>
  <si>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</si>
  <si>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</si>
  <si>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</si>
  <si>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</si>
  <si>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</si>
  <si>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</si>
  <si>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</si>
  <si>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</si>
  <si>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</si>
  <si>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</si>
  <si>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</si>
  <si>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</si>
  <si>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</si>
  <si>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</si>
  <si>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</si>
  <si>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</si>
  <si>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t>-</t>
  </si>
  <si>
    <r>
      <t xml:space="preserve">             2.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</si>
</sst>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_)"/>
    <numFmt numFmtId="165" formatCode="[$-409]mmmm\ d\,\ yyyy;@"/>
    <numFmt numFmtId="166" formatCode="mmm\ dd"/>
    <numFmt numFmtId="167" formatCode="0.0"/>
    <numFmt numFmtId="168" formatCode="0_)"/>
  </numFmts>
  <fonts count="12">
    <font>
      <sz val="12"/>
      <name val="Arial"/>
    </font>
    <font>
      <sz val="12"/>
      <color theme="1"/>
      <name val="Times New Roman"/>
      <family val="1"/>
    </font>
    <font>
      <sz val="12"/>
      <color theme="1"/>
      <name val="Rup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color theme="1"/>
      <name val="Times New Roman"/>
      <family val="1"/>
    </font>
    <font>
      <vertAlign val="superscript"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9">
    <xf numFmtId="164" fontId="0" fillId="0" borderId="0" xfId="0"/>
    <xf numFmtId="164" fontId="10" fillId="2" borderId="7" xfId="0" applyFont="1" applyFill="1" applyBorder="1" applyAlignment="1">
      <alignment horizontal="center"/>
    </xf>
    <xf numFmtId="164" fontId="1" fillId="2" borderId="0" xfId="0" applyFont="1" applyFill="1"/>
    <xf numFmtId="164" fontId="0" fillId="2" borderId="0" xfId="0" applyFill="1"/>
    <xf numFmtId="164" fontId="1" fillId="2" borderId="4" xfId="0" applyFont="1" applyFill="1" applyBorder="1" applyAlignment="1">
      <alignment horizontal="right"/>
    </xf>
    <xf numFmtId="164" fontId="1" fillId="2" borderId="2" xfId="0" applyFont="1" applyFill="1" applyBorder="1" applyAlignment="1">
      <alignment horizontal="right"/>
    </xf>
    <xf numFmtId="164" fontId="1" fillId="2" borderId="3" xfId="0" applyFont="1" applyFill="1" applyBorder="1" applyAlignment="1">
      <alignment horizontal="right"/>
    </xf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65" fontId="4" fillId="2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7" xfId="0" applyNumberFormat="1" applyFont="1" applyFill="1" applyBorder="1" applyAlignment="1" applyProtection="1">
      <alignment horizontal="center" vertical="center"/>
      <protection locked="0"/>
    </xf>
    <xf numFmtId="165" fontId="4" fillId="2" borderId="6" xfId="0" applyNumberFormat="1" applyFont="1" applyFill="1" applyBorder="1" applyAlignment="1" applyProtection="1">
      <alignment horizontal="center" vertical="center"/>
      <protection locked="0"/>
    </xf>
    <xf numFmtId="166" fontId="4" fillId="2" borderId="7" xfId="0" applyNumberFormat="1" applyFont="1" applyFill="1" applyBorder="1" applyAlignment="1" applyProtection="1">
      <alignment horizontal="center" vertical="center"/>
    </xf>
    <xf numFmtId="165" fontId="4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167" fontId="4" fillId="2" borderId="7" xfId="0" applyNumberFormat="1" applyFont="1" applyFill="1" applyBorder="1" applyAlignment="1" applyProtection="1">
      <alignment horizontal="left" vertical="center"/>
      <protection locked="0"/>
    </xf>
    <xf numFmtId="168" fontId="6" fillId="2" borderId="7" xfId="0" applyNumberFormat="1" applyFont="1" applyFill="1" applyBorder="1"/>
    <xf numFmtId="167" fontId="4" fillId="2" borderId="7" xfId="0" applyNumberFormat="1" applyFont="1" applyFill="1" applyBorder="1" applyAlignment="1" applyProtection="1">
      <alignment vertical="center"/>
      <protection locked="0"/>
    </xf>
    <xf numFmtId="167" fontId="5" fillId="2" borderId="7" xfId="0" applyNumberFormat="1" applyFont="1" applyFill="1" applyBorder="1" applyAlignment="1" applyProtection="1">
      <alignment vertical="center"/>
      <protection locked="0"/>
    </xf>
    <xf numFmtId="168" fontId="5" fillId="2" borderId="7" xfId="0" applyNumberFormat="1" applyFont="1" applyFill="1" applyBorder="1" applyAlignment="1" applyProtection="1">
      <alignment vertical="center"/>
      <protection locked="0"/>
    </xf>
    <xf numFmtId="168" fontId="1" fillId="2" borderId="7" xfId="0" applyNumberFormat="1" applyFont="1" applyFill="1" applyBorder="1"/>
    <xf numFmtId="168" fontId="7" fillId="2" borderId="7" xfId="0" applyNumberFormat="1" applyFont="1" applyFill="1" applyBorder="1" applyAlignment="1" applyProtection="1">
      <alignment vertical="center"/>
      <protection locked="0"/>
    </xf>
    <xf numFmtId="167" fontId="7" fillId="2" borderId="7" xfId="0" applyNumberFormat="1" applyFont="1" applyFill="1" applyBorder="1" applyAlignment="1" applyProtection="1">
      <alignment vertical="center"/>
    </xf>
    <xf numFmtId="168" fontId="0" fillId="2" borderId="7" xfId="0" applyNumberFormat="1" applyFill="1" applyBorder="1"/>
    <xf numFmtId="167" fontId="5" fillId="2" borderId="7" xfId="0" applyNumberFormat="1" applyFont="1" applyFill="1" applyBorder="1" applyAlignment="1" applyProtection="1">
      <alignment horizontal="right" vertical="center"/>
      <protection locked="0"/>
    </xf>
    <xf numFmtId="0" fontId="8" fillId="2" borderId="7" xfId="0" applyNumberFormat="1" applyFont="1" applyFill="1" applyBorder="1" applyAlignment="1">
      <alignment horizontal="left" vertical="center"/>
    </xf>
    <xf numFmtId="0" fontId="9" fillId="2" borderId="0" xfId="0" applyNumberFormat="1" applyFont="1" applyFill="1" applyAlignment="1">
      <alignment horizontal="left" vertical="center"/>
    </xf>
    <xf numFmtId="0" fontId="5" fillId="2" borderId="0" xfId="0" quotePrefix="1" applyNumberFormat="1" applyFont="1" applyFill="1" applyAlignment="1">
      <alignment horizontal="left" vertical="center"/>
    </xf>
    <xf numFmtId="0" fontId="5" fillId="2" borderId="0" xfId="0" applyNumberFormat="1" applyFont="1" applyFill="1" applyAlignment="1">
      <alignment vertical="center"/>
    </xf>
    <xf numFmtId="164" fontId="5" fillId="2" borderId="0" xfId="0" applyFont="1" applyFill="1" applyProtection="1"/>
    <xf numFmtId="0" fontId="5" fillId="2" borderId="0" xfId="0" applyNumberFormat="1" applyFont="1" applyFill="1" applyAlignment="1">
      <alignment horizontal="left" vertical="center"/>
    </xf>
    <xf numFmtId="164" fontId="5" fillId="2" borderId="0" xfId="0" applyFont="1" applyFill="1" applyAlignment="1">
      <alignment horizontal="left" wrapText="1"/>
    </xf>
    <xf numFmtId="164" fontId="5" fillId="2" borderId="0" xfId="0" applyNumberFormat="1" applyFont="1" applyFill="1" applyAlignment="1">
      <alignment wrapText="1"/>
    </xf>
    <xf numFmtId="164" fontId="5" fillId="2" borderId="0" xfId="0" applyFont="1" applyFill="1" applyAlignment="1">
      <alignment horizontal="left" wrapText="1"/>
    </xf>
    <xf numFmtId="167" fontId="1" fillId="2" borderId="0" xfId="0" applyNumberFormat="1" applyFont="1" applyFill="1"/>
    <xf numFmtId="0" fontId="8" fillId="2" borderId="4" xfId="0" applyNumberFormat="1" applyFont="1" applyFill="1" applyBorder="1" applyAlignment="1">
      <alignment horizontal="left" vertical="center"/>
    </xf>
    <xf numFmtId="0" fontId="8" fillId="2" borderId="2" xfId="0" applyNumberFormat="1" applyFont="1" applyFill="1" applyBorder="1" applyAlignment="1">
      <alignment horizontal="left" vertical="center"/>
    </xf>
    <xf numFmtId="0" fontId="8" fillId="2" borderId="3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DHAV/Downloads/MSCOMP%20July%2031,%20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mpilation"/>
      <sheetName val="review(Billion)"/>
      <sheetName val="Review(Crore)"/>
      <sheetName val="IMIS"/>
      <sheetName val="YoY charts"/>
      <sheetName val="FY Charts"/>
      <sheetName val="new-wfcr-slide"/>
      <sheetName val="ms 31.3 review"/>
      <sheetName val="Press Release"/>
      <sheetName val="wss fields"/>
      <sheetName val="SDDS"/>
    </sheetNames>
    <sheetDataSet>
      <sheetData sheetId="0"/>
      <sheetData sheetId="1"/>
      <sheetData sheetId="2"/>
      <sheetData sheetId="3"/>
      <sheetData sheetId="4"/>
      <sheetData sheetId="5"/>
      <sheetData sheetId="6">
        <row r="84">
          <cell r="K84" t="str">
            <v>2019-20</v>
          </cell>
          <cell r="M84" t="str">
            <v>2020-21</v>
          </cell>
          <cell r="O84">
            <v>43679</v>
          </cell>
          <cell r="Q84">
            <v>44043</v>
          </cell>
        </row>
        <row r="86">
          <cell r="F86">
            <v>43921</v>
          </cell>
          <cell r="H86">
            <v>44043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"/>
  <sheetViews>
    <sheetView tabSelected="1" zoomScale="84" zoomScaleNormal="84" workbookViewId="0">
      <selection activeCell="A2" sqref="A2"/>
    </sheetView>
  </sheetViews>
  <sheetFormatPr defaultRowHeight="15"/>
  <cols>
    <col min="1" max="1" width="2.109375" style="3" customWidth="1"/>
    <col min="2" max="2" width="41.6640625" style="3" customWidth="1"/>
    <col min="3" max="4" width="12" style="3" bestFit="1" customWidth="1"/>
    <col min="5" max="8" width="8.88671875" style="3"/>
    <col min="9" max="9" width="9.5546875" style="3" bestFit="1" customWidth="1"/>
    <col min="10" max="10" width="8.88671875" style="3"/>
    <col min="11" max="11" width="10" style="3" bestFit="1" customWidth="1"/>
    <col min="12" max="12" width="8.88671875" style="3"/>
    <col min="13" max="13" width="10" style="3" customWidth="1"/>
    <col min="14" max="14" width="10.109375" style="3" customWidth="1"/>
    <col min="15" max="16384" width="8.88671875" style="3"/>
  </cols>
  <sheetData>
    <row r="2" spans="2:15" ht="18.7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2:15" ht="15.75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2"/>
    </row>
    <row r="4" spans="2:15" ht="15.75">
      <c r="B4" s="7" t="s">
        <v>7</v>
      </c>
      <c r="C4" s="8" t="s">
        <v>2</v>
      </c>
      <c r="D4" s="8"/>
      <c r="E4" s="8" t="s">
        <v>3</v>
      </c>
      <c r="F4" s="8"/>
      <c r="G4" s="8"/>
      <c r="H4" s="8"/>
      <c r="I4" s="8"/>
      <c r="J4" s="8"/>
      <c r="K4" s="8"/>
      <c r="L4" s="8"/>
      <c r="M4" s="8"/>
      <c r="N4" s="8"/>
      <c r="O4" s="2"/>
    </row>
    <row r="5" spans="2:15" ht="15.75">
      <c r="B5" s="9"/>
      <c r="C5" s="8">
        <v>2020</v>
      </c>
      <c r="D5" s="8">
        <v>2020</v>
      </c>
      <c r="E5" s="10" t="s">
        <v>4</v>
      </c>
      <c r="F5" s="10"/>
      <c r="G5" s="8" t="s">
        <v>5</v>
      </c>
      <c r="H5" s="8"/>
      <c r="I5" s="8"/>
      <c r="J5" s="8"/>
      <c r="K5" s="8" t="s">
        <v>6</v>
      </c>
      <c r="L5" s="8"/>
      <c r="M5" s="8"/>
      <c r="N5" s="8"/>
      <c r="O5" s="2"/>
    </row>
    <row r="6" spans="2:15" ht="15.75">
      <c r="B6" s="9"/>
      <c r="C6" s="8"/>
      <c r="D6" s="8"/>
      <c r="E6" s="10"/>
      <c r="F6" s="10"/>
      <c r="G6" s="8" t="str">
        <f>'[1]review(Billion)'!K84</f>
        <v>2019-20</v>
      </c>
      <c r="H6" s="8"/>
      <c r="I6" s="8" t="str">
        <f>'[1]review(Billion)'!M84</f>
        <v>2020-21</v>
      </c>
      <c r="J6" s="8"/>
      <c r="K6" s="11">
        <f>'[1]review(Billion)'!O84</f>
        <v>43679</v>
      </c>
      <c r="L6" s="11"/>
      <c r="M6" s="11">
        <f>'[1]review(Billion)'!Q84</f>
        <v>44043</v>
      </c>
      <c r="N6" s="11"/>
      <c r="O6" s="2"/>
    </row>
    <row r="7" spans="2:15" ht="15.75">
      <c r="B7" s="12"/>
      <c r="C7" s="13">
        <f>'[1]review(Billion)'!F86</f>
        <v>43921</v>
      </c>
      <c r="D7" s="13">
        <f>'[1]review(Billion)'!H86</f>
        <v>44043</v>
      </c>
      <c r="E7" s="14" t="s">
        <v>8</v>
      </c>
      <c r="F7" s="14" t="s">
        <v>9</v>
      </c>
      <c r="G7" s="14" t="s">
        <v>8</v>
      </c>
      <c r="H7" s="14" t="s">
        <v>9</v>
      </c>
      <c r="I7" s="14" t="s">
        <v>8</v>
      </c>
      <c r="J7" s="14" t="s">
        <v>9</v>
      </c>
      <c r="K7" s="14" t="s">
        <v>8</v>
      </c>
      <c r="L7" s="14" t="s">
        <v>9</v>
      </c>
      <c r="M7" s="14" t="s">
        <v>8</v>
      </c>
      <c r="N7" s="14" t="s">
        <v>9</v>
      </c>
      <c r="O7" s="2"/>
    </row>
    <row r="8" spans="2:15" ht="15.75"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2"/>
    </row>
    <row r="9" spans="2:15" ht="15.75">
      <c r="B9" s="16" t="s">
        <v>10</v>
      </c>
      <c r="C9" s="17">
        <v>16799930.410193928</v>
      </c>
      <c r="D9" s="17">
        <v>17626218.538077123</v>
      </c>
      <c r="E9" s="17">
        <v>135638.97693000035</v>
      </c>
      <c r="F9" s="18">
        <v>0.77549732675127225</v>
      </c>
      <c r="G9" s="17">
        <v>209351.46087830071</v>
      </c>
      <c r="H9" s="18">
        <v>1.3566002715629253</v>
      </c>
      <c r="I9" s="17">
        <v>826288.12788319483</v>
      </c>
      <c r="J9" s="18">
        <v>4.9184020868432672</v>
      </c>
      <c r="K9" s="17">
        <v>1440301.4241155994</v>
      </c>
      <c r="L9" s="18">
        <v>10.142170048853149</v>
      </c>
      <c r="M9" s="17">
        <v>1984800.2210489968</v>
      </c>
      <c r="N9" s="18">
        <v>12.68938775768328</v>
      </c>
      <c r="O9" s="2"/>
    </row>
    <row r="10" spans="2:15" ht="15.75">
      <c r="B10" s="19"/>
      <c r="C10" s="20"/>
      <c r="D10" s="21"/>
      <c r="E10" s="20"/>
      <c r="F10" s="19"/>
      <c r="G10" s="22"/>
      <c r="H10" s="23"/>
      <c r="I10" s="20"/>
      <c r="J10" s="19"/>
      <c r="K10" s="20"/>
      <c r="L10" s="19"/>
      <c r="M10" s="20"/>
      <c r="N10" s="19"/>
      <c r="O10" s="2"/>
    </row>
    <row r="11" spans="2:15" ht="15.75">
      <c r="B11" s="16" t="s">
        <v>11</v>
      </c>
      <c r="C11" s="20"/>
      <c r="D11" s="20"/>
      <c r="E11" s="20"/>
      <c r="F11" s="19"/>
      <c r="G11" s="20"/>
      <c r="H11" s="19"/>
      <c r="I11" s="20"/>
      <c r="J11" s="19"/>
      <c r="K11" s="20"/>
      <c r="L11" s="19"/>
      <c r="M11" s="20"/>
      <c r="N11" s="19"/>
      <c r="O11" s="2"/>
    </row>
    <row r="12" spans="2:15" ht="15.75">
      <c r="B12" s="19" t="s">
        <v>12</v>
      </c>
      <c r="C12" s="24">
        <v>2349715.4131316599</v>
      </c>
      <c r="D12" s="24">
        <v>2576288.9864066602</v>
      </c>
      <c r="E12" s="24">
        <v>-3865.4088759998558</v>
      </c>
      <c r="F12" s="19">
        <v>-0.14981308417306533</v>
      </c>
      <c r="G12" s="24">
        <v>32289.633835099812</v>
      </c>
      <c r="H12" s="19">
        <v>1.5734084330611089</v>
      </c>
      <c r="I12" s="24">
        <v>226573.57327500032</v>
      </c>
      <c r="J12" s="19">
        <v>9.6425963760873916</v>
      </c>
      <c r="K12" s="24">
        <v>237612.78266299958</v>
      </c>
      <c r="L12" s="19">
        <v>12.865589219798077</v>
      </c>
      <c r="M12" s="24">
        <v>491790.07514450024</v>
      </c>
      <c r="N12" s="19">
        <v>23.592724010909766</v>
      </c>
      <c r="O12" s="2"/>
    </row>
    <row r="13" spans="2:15" ht="15.75">
      <c r="B13" s="19"/>
      <c r="C13" s="20"/>
      <c r="D13" s="20"/>
      <c r="E13" s="20"/>
      <c r="F13" s="19"/>
      <c r="G13" s="22"/>
      <c r="H13" s="23"/>
      <c r="I13" s="20"/>
      <c r="J13" s="19"/>
      <c r="K13" s="20"/>
      <c r="L13" s="19"/>
      <c r="M13" s="20"/>
      <c r="N13" s="19"/>
      <c r="O13" s="2"/>
    </row>
    <row r="14" spans="2:15" ht="15.75">
      <c r="B14" s="19" t="s">
        <v>13</v>
      </c>
      <c r="C14" s="24">
        <v>1737692.2712610001</v>
      </c>
      <c r="D14" s="24">
        <v>1649149.5561880001</v>
      </c>
      <c r="E14" s="24">
        <v>36722.709945000133</v>
      </c>
      <c r="F14" s="19">
        <v>2.2774806826470968</v>
      </c>
      <c r="G14" s="24">
        <v>-187910.87097699984</v>
      </c>
      <c r="H14" s="19">
        <v>-11.55299369970453</v>
      </c>
      <c r="I14" s="24">
        <v>-88542.715072999999</v>
      </c>
      <c r="J14" s="19">
        <v>-5.0954197436089617</v>
      </c>
      <c r="K14" s="24">
        <v>118154.06273499993</v>
      </c>
      <c r="L14" s="19">
        <v>8.948032310449177</v>
      </c>
      <c r="M14" s="24">
        <v>210548.06282600021</v>
      </c>
      <c r="N14" s="19">
        <v>14.635607136341219</v>
      </c>
      <c r="O14" s="2"/>
    </row>
    <row r="15" spans="2:15" ht="15.75">
      <c r="B15" s="19" t="s">
        <v>14</v>
      </c>
      <c r="C15" s="24">
        <v>12674015.55411</v>
      </c>
      <c r="D15" s="24">
        <v>13361073.422421996</v>
      </c>
      <c r="E15" s="24">
        <v>102350.67586099904</v>
      </c>
      <c r="F15" s="19">
        <v>0.7719497406908703</v>
      </c>
      <c r="G15" s="24">
        <v>366245.80445800093</v>
      </c>
      <c r="H15" s="19">
        <v>3.1245367651018436</v>
      </c>
      <c r="I15" s="24">
        <v>687057.86831199517</v>
      </c>
      <c r="J15" s="19">
        <v>5.4209959375439789</v>
      </c>
      <c r="K15" s="24">
        <v>1077430.1815360014</v>
      </c>
      <c r="L15" s="19">
        <v>9.7855512076576439</v>
      </c>
      <c r="M15" s="24">
        <v>1273224.3214809962</v>
      </c>
      <c r="N15" s="19">
        <v>10.533092453825221</v>
      </c>
      <c r="O15" s="2"/>
    </row>
    <row r="16" spans="2:15" ht="15.75">
      <c r="B16" s="19"/>
      <c r="C16" s="20"/>
      <c r="D16" s="20"/>
      <c r="E16" s="20"/>
      <c r="F16" s="19"/>
      <c r="G16" s="22"/>
      <c r="H16" s="23"/>
      <c r="I16" s="20"/>
      <c r="J16" s="19"/>
      <c r="K16" s="20"/>
      <c r="L16" s="19"/>
      <c r="M16" s="20"/>
      <c r="N16" s="19"/>
      <c r="O16" s="2"/>
    </row>
    <row r="17" spans="2:15" ht="15.75">
      <c r="B17" s="19" t="s">
        <v>15</v>
      </c>
      <c r="C17" s="24">
        <v>38507.171691268013</v>
      </c>
      <c r="D17" s="24">
        <v>39706.573060467963</v>
      </c>
      <c r="E17" s="24">
        <v>430.99999999994907</v>
      </c>
      <c r="F17" s="19">
        <v>1.0973741855692052</v>
      </c>
      <c r="G17" s="24">
        <v>-1273.1064377999701</v>
      </c>
      <c r="H17" s="19">
        <v>-4.0108050237543083</v>
      </c>
      <c r="I17" s="24">
        <v>1199.4013691999498</v>
      </c>
      <c r="J17" s="19">
        <v>3.1147480236049878</v>
      </c>
      <c r="K17" s="24">
        <v>7104.3971816000067</v>
      </c>
      <c r="L17" s="19">
        <v>30.406913248689584</v>
      </c>
      <c r="M17" s="24">
        <v>9237.7615974999571</v>
      </c>
      <c r="N17" s="19">
        <v>30.318746133985545</v>
      </c>
      <c r="O17" s="2"/>
    </row>
    <row r="18" spans="2:15" ht="15.75">
      <c r="B18" s="16" t="s">
        <v>16</v>
      </c>
      <c r="C18" s="20"/>
      <c r="D18" s="20"/>
      <c r="E18" s="20"/>
      <c r="F18" s="19"/>
      <c r="G18" s="20"/>
      <c r="H18" s="19"/>
      <c r="I18" s="20"/>
      <c r="J18" s="19"/>
      <c r="K18" s="20"/>
      <c r="L18" s="19"/>
      <c r="M18" s="20"/>
      <c r="N18" s="19"/>
      <c r="O18" s="2"/>
    </row>
    <row r="19" spans="2:15" ht="15.75">
      <c r="B19" s="19" t="s">
        <v>17</v>
      </c>
      <c r="C19" s="24">
        <v>4906583.1675859988</v>
      </c>
      <c r="D19" s="24">
        <v>5594798.9353369996</v>
      </c>
      <c r="E19" s="24">
        <v>95602.21550799979</v>
      </c>
      <c r="F19" s="19">
        <v>1.7384760062006399</v>
      </c>
      <c r="G19" s="24">
        <v>490025.93690799986</v>
      </c>
      <c r="H19" s="19">
        <v>11.166163138300623</v>
      </c>
      <c r="I19" s="24">
        <v>688215.76775100036</v>
      </c>
      <c r="J19" s="19">
        <v>14.026375264512172</v>
      </c>
      <c r="K19" s="24">
        <v>444764.23140600021</v>
      </c>
      <c r="L19" s="19">
        <v>10.031329563365206</v>
      </c>
      <c r="M19" s="24">
        <v>716283.13992799958</v>
      </c>
      <c r="N19" s="19">
        <v>14.682398704172867</v>
      </c>
      <c r="O19" s="2"/>
    </row>
    <row r="20" spans="2:15" ht="15.75">
      <c r="B20" s="19"/>
      <c r="C20" s="20"/>
      <c r="D20" s="20"/>
      <c r="E20" s="20"/>
      <c r="F20" s="19"/>
      <c r="G20" s="20"/>
      <c r="H20" s="19"/>
      <c r="I20" s="20"/>
      <c r="J20" s="19"/>
      <c r="K20" s="20"/>
      <c r="L20" s="19"/>
      <c r="M20" s="20"/>
      <c r="N20" s="19"/>
      <c r="O20" s="2"/>
    </row>
    <row r="21" spans="2:15" ht="15.75">
      <c r="B21" s="19" t="s">
        <v>18</v>
      </c>
      <c r="C21" s="24">
        <v>992192</v>
      </c>
      <c r="D21" s="24">
        <v>1078662</v>
      </c>
      <c r="E21" s="24">
        <v>1628.9999999999054</v>
      </c>
      <c r="F21" s="25" t="s">
        <v>27</v>
      </c>
      <c r="G21" s="24">
        <v>316432.00000000006</v>
      </c>
      <c r="H21" s="25" t="s">
        <v>27</v>
      </c>
      <c r="I21" s="24">
        <v>86470.000000000073</v>
      </c>
      <c r="J21" s="25" t="s">
        <v>27</v>
      </c>
      <c r="K21" s="24">
        <v>388408</v>
      </c>
      <c r="L21" s="25" t="s">
        <v>27</v>
      </c>
      <c r="M21" s="24">
        <v>-39720.999999999913</v>
      </c>
      <c r="N21" s="19"/>
      <c r="O21" s="2"/>
    </row>
    <row r="22" spans="2:15" ht="15.75">
      <c r="B22" s="19" t="s">
        <v>19</v>
      </c>
      <c r="C22" s="24">
        <v>3914391.1675859992</v>
      </c>
      <c r="D22" s="24">
        <v>4516136.9353369996</v>
      </c>
      <c r="E22" s="24">
        <v>93973.215507999703</v>
      </c>
      <c r="F22" s="19">
        <v>2.1250505739220698</v>
      </c>
      <c r="G22" s="24">
        <v>173593.93690799989</v>
      </c>
      <c r="H22" s="19">
        <v>4.8401521287449203</v>
      </c>
      <c r="I22" s="24">
        <v>601745.76775099989</v>
      </c>
      <c r="J22" s="19">
        <v>15.372652910467707</v>
      </c>
      <c r="K22" s="24">
        <v>56356.231406000006</v>
      </c>
      <c r="L22" s="19">
        <v>1.5215883148493934</v>
      </c>
      <c r="M22" s="24">
        <v>756004.13992799947</v>
      </c>
      <c r="N22" s="19">
        <v>20.105782988597003</v>
      </c>
      <c r="O22" s="2"/>
    </row>
    <row r="23" spans="2:15" ht="15.75">
      <c r="B23" s="19"/>
      <c r="C23" s="20"/>
      <c r="D23" s="20"/>
      <c r="E23" s="20"/>
      <c r="F23" s="19"/>
      <c r="G23" s="20"/>
      <c r="H23" s="19"/>
      <c r="I23" s="20"/>
      <c r="J23" s="19"/>
      <c r="K23" s="20"/>
      <c r="L23" s="19"/>
      <c r="M23" s="20"/>
      <c r="N23" s="19"/>
      <c r="O23" s="2"/>
    </row>
    <row r="24" spans="2:15" ht="15.75">
      <c r="B24" s="19" t="s">
        <v>20</v>
      </c>
      <c r="C24" s="24">
        <v>11038644.410325</v>
      </c>
      <c r="D24" s="24">
        <v>10925515.909437001</v>
      </c>
      <c r="E24" s="24">
        <v>47800.834517000476</v>
      </c>
      <c r="F24" s="19">
        <v>0.43943819255949784</v>
      </c>
      <c r="G24" s="24">
        <v>-43950.390418001916</v>
      </c>
      <c r="H24" s="19">
        <v>-0.42330327605307272</v>
      </c>
      <c r="I24" s="24">
        <v>-113128.50088799896</v>
      </c>
      <c r="J24" s="19">
        <v>-1.0248405210170932</v>
      </c>
      <c r="K24" s="24">
        <v>1077145.7241510013</v>
      </c>
      <c r="L24" s="19">
        <v>11.630204737710926</v>
      </c>
      <c r="M24" s="24">
        <v>586747.1232400029</v>
      </c>
      <c r="N24" s="19">
        <v>5.6752127392901226</v>
      </c>
      <c r="O24" s="2"/>
    </row>
    <row r="25" spans="2:15" ht="15.75">
      <c r="B25" s="19"/>
      <c r="C25" s="20"/>
      <c r="D25" s="20"/>
      <c r="E25" s="20"/>
      <c r="F25" s="19"/>
      <c r="G25" s="20"/>
      <c r="H25" s="19"/>
      <c r="I25" s="20"/>
      <c r="J25" s="19"/>
      <c r="K25" s="20"/>
      <c r="L25" s="19"/>
      <c r="M25" s="20"/>
      <c r="N25" s="19"/>
      <c r="O25" s="2"/>
    </row>
    <row r="26" spans="2:15" ht="15.75">
      <c r="B26" s="19" t="s">
        <v>21</v>
      </c>
      <c r="C26" s="24">
        <v>13166</v>
      </c>
      <c r="D26" s="24">
        <v>11588</v>
      </c>
      <c r="E26" s="24">
        <v>-239.00000000000006</v>
      </c>
      <c r="F26" s="19"/>
      <c r="G26" s="24">
        <v>-7553.9999999999991</v>
      </c>
      <c r="H26" s="19"/>
      <c r="I26" s="24">
        <v>-1578</v>
      </c>
      <c r="J26" s="19"/>
      <c r="K26" s="24">
        <v>-1801.9999999999995</v>
      </c>
      <c r="L26" s="19"/>
      <c r="M26" s="24">
        <v>3778.9999999999991</v>
      </c>
      <c r="N26" s="19"/>
      <c r="O26" s="2"/>
    </row>
    <row r="27" spans="2:15" ht="15.75">
      <c r="B27" s="19" t="s">
        <v>19</v>
      </c>
      <c r="C27" s="24">
        <v>11025478.410325</v>
      </c>
      <c r="D27" s="24">
        <v>10913927.909437001</v>
      </c>
      <c r="E27" s="24">
        <v>48039.834517000418</v>
      </c>
      <c r="F27" s="19">
        <v>0.44211604413525224</v>
      </c>
      <c r="G27" s="24">
        <v>-36396.390418001101</v>
      </c>
      <c r="H27" s="19">
        <v>-0.35106723255151756</v>
      </c>
      <c r="I27" s="24">
        <v>-111550.50088799908</v>
      </c>
      <c r="J27" s="19">
        <v>-1.0117520232367938</v>
      </c>
      <c r="K27" s="24">
        <v>1078947.7241510015</v>
      </c>
      <c r="L27" s="19">
        <v>11.661763051273004</v>
      </c>
      <c r="M27" s="24">
        <v>582968.12324000197</v>
      </c>
      <c r="N27" s="19">
        <v>5.6429231678831497</v>
      </c>
      <c r="O27" s="2"/>
    </row>
    <row r="28" spans="2:15" ht="15.75">
      <c r="B28" s="19"/>
      <c r="C28" s="20"/>
      <c r="D28" s="20"/>
      <c r="E28" s="20"/>
      <c r="F28" s="19"/>
      <c r="G28" s="20"/>
      <c r="H28" s="19"/>
      <c r="I28" s="20"/>
      <c r="J28" s="19"/>
      <c r="K28" s="20"/>
      <c r="L28" s="19"/>
      <c r="M28" s="20"/>
      <c r="N28" s="19"/>
      <c r="O28" s="2"/>
    </row>
    <row r="29" spans="2:15" ht="15.75">
      <c r="B29" s="19" t="s">
        <v>22</v>
      </c>
      <c r="C29" s="24">
        <v>3801036.2816912681</v>
      </c>
      <c r="D29" s="24">
        <v>4194143.6830604672</v>
      </c>
      <c r="E29" s="24">
        <v>114507.99999999945</v>
      </c>
      <c r="F29" s="19">
        <v>2.8068192577945501</v>
      </c>
      <c r="G29" s="24">
        <v>111221.94356219952</v>
      </c>
      <c r="H29" s="19">
        <v>3.6218729636819158</v>
      </c>
      <c r="I29" s="24">
        <v>393107.40136919921</v>
      </c>
      <c r="J29" s="19">
        <v>10.342111262202589</v>
      </c>
      <c r="K29" s="24">
        <v>291844.74718159944</v>
      </c>
      <c r="L29" s="19">
        <v>10.097673359007231</v>
      </c>
      <c r="M29" s="24">
        <v>1012081.1915974999</v>
      </c>
      <c r="N29" s="19">
        <v>31.805823874068263</v>
      </c>
      <c r="O29" s="2"/>
    </row>
    <row r="30" spans="2:15" ht="15.75">
      <c r="B30" s="19"/>
      <c r="C30" s="20"/>
      <c r="D30" s="20"/>
      <c r="E30" s="20"/>
      <c r="F30" s="19"/>
      <c r="G30" s="20"/>
      <c r="H30" s="19"/>
      <c r="I30" s="20"/>
      <c r="J30" s="19"/>
      <c r="K30" s="20"/>
      <c r="L30" s="19"/>
      <c r="M30" s="20"/>
      <c r="N30" s="19"/>
      <c r="O30" s="2"/>
    </row>
    <row r="31" spans="2:15" ht="15.75">
      <c r="B31" s="19" t="s">
        <v>23</v>
      </c>
      <c r="C31" s="24">
        <v>26314.554832659996</v>
      </c>
      <c r="D31" s="24">
        <v>26314.554832659996</v>
      </c>
      <c r="E31" s="24">
        <v>0</v>
      </c>
      <c r="F31" s="19">
        <v>0</v>
      </c>
      <c r="G31" s="24">
        <v>113.32969210000101</v>
      </c>
      <c r="H31" s="19">
        <v>0.43778043953817253</v>
      </c>
      <c r="I31" s="24">
        <v>0</v>
      </c>
      <c r="J31" s="19">
        <v>0</v>
      </c>
      <c r="K31" s="24">
        <v>304.36574999999948</v>
      </c>
      <c r="L31" s="19">
        <v>1.1844730720050096</v>
      </c>
      <c r="M31" s="24">
        <v>313.88942049999855</v>
      </c>
      <c r="N31" s="19">
        <v>1.2072361054005898</v>
      </c>
      <c r="O31" s="2"/>
    </row>
    <row r="32" spans="2:15" ht="15.75">
      <c r="B32" s="19"/>
      <c r="C32" s="20"/>
      <c r="D32" s="20"/>
      <c r="E32" s="20"/>
      <c r="F32" s="19"/>
      <c r="G32" s="20"/>
      <c r="H32" s="19"/>
      <c r="I32" s="20"/>
      <c r="J32" s="19"/>
      <c r="K32" s="20"/>
      <c r="L32" s="19"/>
      <c r="M32" s="20"/>
      <c r="N32" s="19"/>
      <c r="O32" s="2"/>
    </row>
    <row r="33" spans="2:15" ht="15.75">
      <c r="B33" s="19" t="s">
        <v>24</v>
      </c>
      <c r="C33" s="24">
        <v>2972648.0042409995</v>
      </c>
      <c r="D33" s="24">
        <v>3114554.5445900061</v>
      </c>
      <c r="E33" s="24">
        <v>122272.07309500081</v>
      </c>
      <c r="F33" s="19">
        <v>4.0862476808184223</v>
      </c>
      <c r="G33" s="24">
        <v>348059.35886599764</v>
      </c>
      <c r="H33" s="19">
        <v>14.288913198282138</v>
      </c>
      <c r="I33" s="24">
        <v>141906.54034900654</v>
      </c>
      <c r="J33" s="19">
        <v>4.7737418001240695</v>
      </c>
      <c r="K33" s="24">
        <v>373757.64437300095</v>
      </c>
      <c r="L33" s="19">
        <v>15.507510623405455</v>
      </c>
      <c r="M33" s="24">
        <v>330625.12313700572</v>
      </c>
      <c r="N33" s="19">
        <v>11.876203490979467</v>
      </c>
      <c r="O33" s="2"/>
    </row>
    <row r="34" spans="2:15" ht="15.75">
      <c r="B34" s="19"/>
      <c r="C34" s="20"/>
      <c r="D34" s="20"/>
      <c r="E34" s="20"/>
      <c r="F34" s="19"/>
      <c r="G34" s="20"/>
      <c r="H34" s="19"/>
      <c r="I34" s="20"/>
      <c r="J34" s="19"/>
      <c r="K34" s="20"/>
      <c r="L34" s="19"/>
      <c r="M34" s="20"/>
      <c r="N34" s="19"/>
      <c r="O34" s="2"/>
    </row>
    <row r="35" spans="2:15" ht="15.75">
      <c r="B35" s="19" t="s">
        <v>25</v>
      </c>
      <c r="C35" s="24">
        <v>1378342.0300000003</v>
      </c>
      <c r="D35" s="24">
        <v>1547264.0299999998</v>
      </c>
      <c r="E35" s="24">
        <v>54002.999999999702</v>
      </c>
      <c r="F35" s="19">
        <v>3.6164474204486332</v>
      </c>
      <c r="G35" s="24">
        <v>86388.970000000147</v>
      </c>
      <c r="H35" s="19">
        <v>8.1591778911164834</v>
      </c>
      <c r="I35" s="24">
        <v>168921.99999999977</v>
      </c>
      <c r="J35" s="19">
        <v>12.255448671183576</v>
      </c>
      <c r="K35" s="24">
        <v>123284.97000000025</v>
      </c>
      <c r="L35" s="19">
        <v>12.064300520962453</v>
      </c>
      <c r="M35" s="24">
        <v>402080.02999999974</v>
      </c>
      <c r="N35" s="19">
        <v>35.110517611143685</v>
      </c>
      <c r="O35" s="2"/>
    </row>
    <row r="36" spans="2:1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</row>
    <row r="37" spans="2:15" ht="15.75">
      <c r="B37" s="36" t="s">
        <v>26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8"/>
      <c r="O37" s="28"/>
    </row>
    <row r="38" spans="2:15" ht="18">
      <c r="B38" s="36" t="s">
        <v>28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8"/>
      <c r="O38" s="29"/>
    </row>
    <row r="39" spans="2:15" ht="18.75" customHeight="1">
      <c r="B39" s="30"/>
      <c r="C39" s="31"/>
      <c r="D39" s="31"/>
      <c r="E39" s="31"/>
      <c r="F39" s="31"/>
      <c r="G39" s="31"/>
      <c r="H39" s="31"/>
      <c r="I39" s="30"/>
      <c r="J39" s="32"/>
      <c r="K39" s="32"/>
      <c r="L39" s="32"/>
      <c r="M39" s="32"/>
      <c r="N39" s="31"/>
      <c r="O39" s="33"/>
    </row>
    <row r="40" spans="2:15" ht="15.75" customHeight="1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2:15" ht="15.75">
      <c r="B41" s="2"/>
      <c r="C41" s="2"/>
      <c r="D41" s="35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7">
    <mergeCell ref="B38:N38"/>
    <mergeCell ref="K6:L6"/>
    <mergeCell ref="M6:N6"/>
    <mergeCell ref="B40:O40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:N3"/>
    <mergeCell ref="B4:B7"/>
    <mergeCell ref="B37:N37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LPTOP</dc:creator>
  <cp:lastModifiedBy>RBIWebsite Support, Nitin</cp:lastModifiedBy>
  <dcterms:created xsi:type="dcterms:W3CDTF">2020-08-12T09:11:02Z</dcterms:created>
  <dcterms:modified xsi:type="dcterms:W3CDTF">2020-08-13T06:16:10Z</dcterms:modified>
</cp:coreProperties>
</file>