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490" windowHeight="7755" activeTab="0"/>
  </bookViews>
  <sheets>
    <sheet name="M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<sst xmlns="http://schemas.openxmlformats.org/spreadsheetml/2006/main" count="43" uniqueCount="29">
  <si>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</si>
  <si>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indexed="8"/>
        <rFont val="Rup"/>
        <family val="0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</si>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</sst>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mmmm\ d\,\ yyyy;@"/>
    <numFmt numFmtId="166" formatCode="mmm\ dd"/>
    <numFmt numFmtId="167" formatCode="0.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Rup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44" fillId="33" borderId="0" xfId="0" applyFont="1" applyFill="1" applyAlignment="1">
      <alignment/>
    </xf>
    <xf numFmtId="164" fontId="0" fillId="33" borderId="0" xfId="0" applyFill="1" applyAlignment="1">
      <alignment/>
    </xf>
    <xf numFmtId="164" fontId="44" fillId="33" borderId="10" xfId="0" applyFont="1" applyFill="1" applyBorder="1" applyAlignment="1">
      <alignment/>
    </xf>
    <xf numFmtId="167" fontId="5" fillId="33" borderId="10" xfId="0" applyNumberFormat="1" applyFont="1" applyFill="1" applyBorder="1" applyAlignment="1" applyProtection="1">
      <alignment horizontal="left" vertical="center"/>
      <protection locked="0"/>
    </xf>
    <xf numFmtId="167" fontId="5" fillId="33" borderId="10" xfId="0" applyNumberFormat="1" applyFont="1" applyFill="1" applyBorder="1" applyAlignment="1" applyProtection="1">
      <alignment vertical="center"/>
      <protection locked="0"/>
    </xf>
    <xf numFmtId="167" fontId="6" fillId="33" borderId="10" xfId="0" applyNumberFormat="1" applyFont="1" applyFill="1" applyBorder="1" applyAlignment="1" applyProtection="1">
      <alignment vertical="center"/>
      <protection locked="0"/>
    </xf>
    <xf numFmtId="167" fontId="7" fillId="33" borderId="10" xfId="0" applyNumberFormat="1" applyFont="1" applyFill="1" applyBorder="1" applyAlignment="1" applyProtection="1">
      <alignment vertical="center"/>
      <protection locked="0"/>
    </xf>
    <xf numFmtId="167" fontId="7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>
      <alignment horizontal="right" vertical="center"/>
      <protection locked="0"/>
    </xf>
    <xf numFmtId="167" fontId="6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8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 quotePrefix="1">
      <alignment horizontal="left" vertical="center"/>
    </xf>
    <xf numFmtId="0" fontId="6" fillId="33" borderId="0" xfId="0" applyNumberFormat="1" applyFont="1" applyFill="1" applyAlignment="1">
      <alignment vertical="center"/>
    </xf>
    <xf numFmtId="164" fontId="6" fillId="33" borderId="0" xfId="0" applyNumberFormat="1" applyFont="1" applyFill="1" applyAlignment="1">
      <alignment wrapText="1"/>
    </xf>
    <xf numFmtId="164" fontId="6" fillId="33" borderId="0" xfId="0" applyFont="1" applyFill="1" applyAlignment="1" applyProtection="1">
      <alignment/>
      <protection/>
    </xf>
    <xf numFmtId="164" fontId="6" fillId="33" borderId="0" xfId="0" applyFont="1" applyFill="1" applyAlignment="1">
      <alignment horizontal="left" wrapText="1"/>
    </xf>
    <xf numFmtId="167" fontId="44" fillId="33" borderId="0" xfId="0" applyNumberFormat="1" applyFont="1" applyFill="1" applyAlignment="1">
      <alignment/>
    </xf>
    <xf numFmtId="165" fontId="5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165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Font="1" applyFill="1" applyAlignment="1">
      <alignment horizontal="left" wrapText="1"/>
    </xf>
    <xf numFmtId="164" fontId="45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4" fillId="33" borderId="11" xfId="0" applyFont="1" applyFill="1" applyBorder="1" applyAlignment="1">
      <alignment horizontal="right"/>
    </xf>
    <xf numFmtId="164" fontId="44" fillId="33" borderId="12" xfId="0" applyFont="1" applyFill="1" applyBorder="1" applyAlignment="1">
      <alignment horizontal="right"/>
    </xf>
    <xf numFmtId="164" fontId="44" fillId="33" borderId="13" xfId="0" applyFont="1" applyFill="1" applyBorder="1" applyAlignment="1">
      <alignment horizontal="right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raul\Desktop\MS%2023.12.16\MSCOMP%2023.12.1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oopksuresh\Desktop\MSCOMP%2006.01.17-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new-wfcr-slide"/>
      <sheetName val="Chart"/>
      <sheetName val="ms 31.3 review"/>
      <sheetName val="Press Release"/>
      <sheetName val="wss fields"/>
      <sheetName val="IMIS"/>
      <sheetName val="SDDS"/>
    </sheetNames>
    <sheetDataSet>
      <sheetData sheetId="6">
        <row r="84">
          <cell r="K84" t="str">
            <v>2015-16</v>
          </cell>
          <cell r="M84" t="str">
            <v>2016-17</v>
          </cell>
        </row>
        <row r="86">
          <cell r="F86">
            <v>42460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new-wfcr-slide"/>
      <sheetName val="Chart"/>
      <sheetName val="ms 31.3 review"/>
      <sheetName val="Press Release"/>
      <sheetName val="wss fields"/>
      <sheetName val="IMIS"/>
      <sheetName val="SDDS"/>
    </sheetNames>
    <sheetDataSet>
      <sheetData sheetId="6">
        <row r="84">
          <cell r="O84">
            <v>42377</v>
          </cell>
          <cell r="Q84">
            <v>42741</v>
          </cell>
        </row>
        <row r="86">
          <cell r="H86">
            <v>42741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1"/>
  <sheetViews>
    <sheetView tabSelected="1" zoomScale="78" zoomScaleNormal="78" zoomScalePageLayoutView="0" workbookViewId="0" topLeftCell="A1">
      <selection activeCell="A2" sqref="A2"/>
    </sheetView>
  </sheetViews>
  <sheetFormatPr defaultColWidth="8.88671875" defaultRowHeight="15"/>
  <cols>
    <col min="1" max="1" width="3.4453125" style="2" customWidth="1"/>
    <col min="2" max="2" width="40.10546875" style="2" customWidth="1"/>
    <col min="3" max="3" width="10.6640625" style="2" customWidth="1"/>
    <col min="4" max="4" width="10.4453125" style="2" customWidth="1"/>
    <col min="5" max="12" width="8.88671875" style="2" customWidth="1"/>
    <col min="13" max="13" width="9.99609375" style="2" customWidth="1"/>
    <col min="14" max="14" width="10.10546875" style="2" customWidth="1"/>
    <col min="15" max="16384" width="8.88671875" style="2" customWidth="1"/>
  </cols>
  <sheetData>
    <row r="2" spans="2:18" ht="16.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  <c r="P2" s="1"/>
      <c r="Q2" s="1"/>
      <c r="R2" s="1"/>
    </row>
    <row r="3" spans="2:18" ht="15.7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"/>
      <c r="P3" s="1"/>
      <c r="Q3" s="1"/>
      <c r="R3" s="1"/>
    </row>
    <row r="4" spans="2:18" ht="15.75">
      <c r="B4" s="31"/>
      <c r="C4" s="26" t="s">
        <v>2</v>
      </c>
      <c r="D4" s="26"/>
      <c r="E4" s="26" t="s">
        <v>3</v>
      </c>
      <c r="F4" s="26"/>
      <c r="G4" s="26"/>
      <c r="H4" s="26"/>
      <c r="I4" s="26"/>
      <c r="J4" s="26"/>
      <c r="K4" s="26"/>
      <c r="L4" s="26"/>
      <c r="M4" s="26"/>
      <c r="N4" s="26"/>
      <c r="O4" s="1"/>
      <c r="P4" s="1"/>
      <c r="Q4" s="1"/>
      <c r="R4" s="1"/>
    </row>
    <row r="5" spans="2:18" ht="15.75">
      <c r="B5" s="32"/>
      <c r="C5" s="26">
        <v>2016</v>
      </c>
      <c r="D5" s="26">
        <v>2017</v>
      </c>
      <c r="E5" s="27" t="s">
        <v>4</v>
      </c>
      <c r="F5" s="27"/>
      <c r="G5" s="26" t="s">
        <v>5</v>
      </c>
      <c r="H5" s="26"/>
      <c r="I5" s="26"/>
      <c r="J5" s="26"/>
      <c r="K5" s="26" t="s">
        <v>6</v>
      </c>
      <c r="L5" s="26"/>
      <c r="M5" s="26"/>
      <c r="N5" s="26"/>
      <c r="O5" s="1"/>
      <c r="P5" s="1"/>
      <c r="Q5" s="1"/>
      <c r="R5" s="1"/>
    </row>
    <row r="6" spans="2:18" ht="15.75">
      <c r="B6" s="33"/>
      <c r="C6" s="26"/>
      <c r="D6" s="26"/>
      <c r="E6" s="27"/>
      <c r="F6" s="27"/>
      <c r="G6" s="26" t="str">
        <f>'[1]review'!K84</f>
        <v>2015-16</v>
      </c>
      <c r="H6" s="26"/>
      <c r="I6" s="26" t="str">
        <f>'[1]review'!M84</f>
        <v>2016-17</v>
      </c>
      <c r="J6" s="26"/>
      <c r="K6" s="23">
        <f>'[2]review'!O84</f>
        <v>42377</v>
      </c>
      <c r="L6" s="23"/>
      <c r="M6" s="23">
        <f>'[2]review'!Q84</f>
        <v>42741</v>
      </c>
      <c r="N6" s="23"/>
      <c r="O6" s="1"/>
      <c r="P6" s="1"/>
      <c r="Q6" s="1"/>
      <c r="R6" s="1"/>
    </row>
    <row r="7" spans="2:18" ht="15.75">
      <c r="B7" s="20" t="s">
        <v>7</v>
      </c>
      <c r="C7" s="21">
        <f>'[1]review'!F86</f>
        <v>42460</v>
      </c>
      <c r="D7" s="21">
        <f>'[2]review'!H86</f>
        <v>42741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1"/>
      <c r="P7" s="1"/>
      <c r="Q7" s="1"/>
      <c r="R7" s="1"/>
    </row>
    <row r="8" spans="2:18" ht="15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1"/>
      <c r="R8" s="1"/>
    </row>
    <row r="9" spans="2:15" ht="15.75">
      <c r="B9" s="4" t="s">
        <v>10</v>
      </c>
      <c r="C9" s="5">
        <v>116176.15095157697</v>
      </c>
      <c r="D9" s="5">
        <v>121452.40621906097</v>
      </c>
      <c r="E9" s="5">
        <v>945.9086321100185</v>
      </c>
      <c r="F9" s="5">
        <v>0.7849440910250521</v>
      </c>
      <c r="G9" s="5">
        <v>8591.867640338838</v>
      </c>
      <c r="H9" s="5">
        <v>8.143820853977122</v>
      </c>
      <c r="I9" s="5">
        <v>5276.255267483997</v>
      </c>
      <c r="J9" s="5">
        <v>4.541599307833135</v>
      </c>
      <c r="K9" s="5">
        <v>11032.369943237514</v>
      </c>
      <c r="L9" s="5">
        <v>10.704680872223223</v>
      </c>
      <c r="M9" s="5">
        <v>7358.860749660991</v>
      </c>
      <c r="N9" s="5">
        <v>6.449848428660363</v>
      </c>
      <c r="O9" s="1"/>
    </row>
    <row r="10" spans="2:15" ht="15.75">
      <c r="B10" s="6"/>
      <c r="C10" s="6"/>
      <c r="D10" s="3"/>
      <c r="E10" s="6"/>
      <c r="F10" s="6"/>
      <c r="G10" s="7"/>
      <c r="H10" s="8"/>
      <c r="I10" s="6"/>
      <c r="J10" s="6"/>
      <c r="K10" s="6"/>
      <c r="L10" s="6"/>
      <c r="M10" s="6"/>
      <c r="N10" s="6"/>
      <c r="O10" s="1"/>
    </row>
    <row r="11" spans="2:15" ht="15.75">
      <c r="B11" s="4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2:15" ht="15.75">
      <c r="B12" s="6" t="s">
        <v>12</v>
      </c>
      <c r="C12" s="6">
        <v>15972.538844310602</v>
      </c>
      <c r="D12" s="6">
        <v>8112.314470108601</v>
      </c>
      <c r="E12" s="6">
        <v>269.1900776800003</v>
      </c>
      <c r="F12" s="6">
        <v>3.4321791190748456</v>
      </c>
      <c r="G12" s="6">
        <v>1237.19391688</v>
      </c>
      <c r="H12" s="6">
        <v>8.925193895650423</v>
      </c>
      <c r="I12" s="6">
        <v>-7860.224374202001</v>
      </c>
      <c r="J12" s="6">
        <v>-49.21086403869854</v>
      </c>
      <c r="K12" s="6">
        <v>1680.3393438870025</v>
      </c>
      <c r="L12" s="6">
        <v>12.522398466177359</v>
      </c>
      <c r="M12" s="6">
        <v>-6986.695014530999</v>
      </c>
      <c r="N12" s="6">
        <v>-46.27253874923813</v>
      </c>
      <c r="O12" s="1"/>
    </row>
    <row r="13" spans="2:15" ht="15.75"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  <c r="O13" s="1"/>
    </row>
    <row r="14" spans="2:15" ht="15.75">
      <c r="B14" s="6" t="s">
        <v>13</v>
      </c>
      <c r="C14" s="6">
        <v>9898.337486000002</v>
      </c>
      <c r="D14" s="6">
        <v>11947.0344791</v>
      </c>
      <c r="E14" s="6">
        <v>-61.87563368999872</v>
      </c>
      <c r="F14" s="6">
        <v>-0.515247704486509</v>
      </c>
      <c r="G14" s="6">
        <v>281.68166499999825</v>
      </c>
      <c r="H14" s="6">
        <v>3.159168534550732</v>
      </c>
      <c r="I14" s="6">
        <v>2048.6969930999985</v>
      </c>
      <c r="J14" s="6">
        <v>20.697384747667293</v>
      </c>
      <c r="K14" s="6">
        <v>977.9206589999994</v>
      </c>
      <c r="L14" s="6">
        <v>11.896723678022408</v>
      </c>
      <c r="M14" s="6">
        <v>2749.029993100001</v>
      </c>
      <c r="N14" s="6">
        <v>29.887243448121982</v>
      </c>
      <c r="O14" s="1"/>
    </row>
    <row r="15" spans="2:15" ht="15.75">
      <c r="B15" s="6" t="s">
        <v>14</v>
      </c>
      <c r="C15" s="6">
        <v>90150.767973</v>
      </c>
      <c r="D15" s="6">
        <v>101237.59611477</v>
      </c>
      <c r="E15" s="6">
        <v>735.7341881200118</v>
      </c>
      <c r="F15" s="6">
        <v>0.7320602564129389</v>
      </c>
      <c r="G15" s="6">
        <v>7073.202709799996</v>
      </c>
      <c r="H15" s="6">
        <v>8.565518160516625</v>
      </c>
      <c r="I15" s="6">
        <v>11086.828141770005</v>
      </c>
      <c r="J15" s="6">
        <v>12.29809616828832</v>
      </c>
      <c r="K15" s="6">
        <v>8314.021095000004</v>
      </c>
      <c r="L15" s="6">
        <v>10.221718747768922</v>
      </c>
      <c r="M15" s="6">
        <v>11586.75388276999</v>
      </c>
      <c r="N15" s="6">
        <v>12.924311243820316</v>
      </c>
      <c r="O15" s="1"/>
    </row>
    <row r="16" spans="2:15" ht="15.75">
      <c r="B16" s="6"/>
      <c r="C16" s="6"/>
      <c r="D16" s="6"/>
      <c r="E16" s="6"/>
      <c r="F16" s="6"/>
      <c r="G16" s="7"/>
      <c r="H16" s="8"/>
      <c r="I16" s="6"/>
      <c r="J16" s="6"/>
      <c r="K16" s="6"/>
      <c r="L16" s="6"/>
      <c r="M16" s="6"/>
      <c r="N16" s="6"/>
      <c r="O16" s="1"/>
    </row>
    <row r="17" spans="2:15" ht="15.75">
      <c r="B17" s="6" t="s">
        <v>15</v>
      </c>
      <c r="C17" s="6">
        <v>154.50664826637012</v>
      </c>
      <c r="D17" s="6">
        <v>155.46115508236971</v>
      </c>
      <c r="E17" s="6">
        <v>2.8600000000001273</v>
      </c>
      <c r="F17" s="6">
        <v>1.8741666787884952</v>
      </c>
      <c r="G17" s="6">
        <v>-0.21065134115042383</v>
      </c>
      <c r="H17" s="6">
        <v>-0.1443807124030378</v>
      </c>
      <c r="I17" s="6">
        <v>0.9545068159995935</v>
      </c>
      <c r="J17" s="6">
        <v>0.6177771809236452</v>
      </c>
      <c r="K17" s="6">
        <v>60.088845350509956</v>
      </c>
      <c r="L17" s="6">
        <v>70.19690366102397</v>
      </c>
      <c r="M17" s="6">
        <v>9.771888321999768</v>
      </c>
      <c r="N17" s="6">
        <v>6.70734951125301</v>
      </c>
      <c r="O17" s="1"/>
    </row>
    <row r="18" spans="2:15" ht="15.75">
      <c r="B18" s="4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</row>
    <row r="19" spans="2:15" ht="15.75">
      <c r="B19" s="6" t="s">
        <v>17</v>
      </c>
      <c r="C19" s="6">
        <v>32384.836699000003</v>
      </c>
      <c r="D19" s="6">
        <v>38610.30913713999</v>
      </c>
      <c r="E19" s="6">
        <v>455.1028845399851</v>
      </c>
      <c r="F19" s="6">
        <v>1.1927674601653426</v>
      </c>
      <c r="G19" s="6">
        <v>3282.122645989006</v>
      </c>
      <c r="H19" s="6">
        <v>10.913510478395631</v>
      </c>
      <c r="I19" s="6">
        <v>6225.47243813999</v>
      </c>
      <c r="J19" s="6">
        <v>19.223417724790394</v>
      </c>
      <c r="K19" s="6">
        <v>1971.0505321310811</v>
      </c>
      <c r="L19" s="6">
        <v>6.280228583578512</v>
      </c>
      <c r="M19" s="6">
        <v>5254.246007139991</v>
      </c>
      <c r="N19" s="6">
        <v>15.751996830868183</v>
      </c>
      <c r="O19" s="1"/>
    </row>
    <row r="20" spans="2:15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2:15" ht="15.75">
      <c r="B21" s="6" t="s">
        <v>18</v>
      </c>
      <c r="C21" s="6">
        <v>4249.950000000001</v>
      </c>
      <c r="D21" s="6">
        <v>191.58999999999975</v>
      </c>
      <c r="E21" s="6">
        <v>154.97000000000008</v>
      </c>
      <c r="F21" s="9" t="s">
        <v>24</v>
      </c>
      <c r="G21" s="9">
        <v>648.8688349890094</v>
      </c>
      <c r="H21" s="9" t="s">
        <v>24</v>
      </c>
      <c r="I21" s="9">
        <v>-4058.360000000001</v>
      </c>
      <c r="J21" s="9" t="s">
        <v>24</v>
      </c>
      <c r="K21" s="9">
        <v>-837.5259238689187</v>
      </c>
      <c r="L21" s="9" t="s">
        <v>24</v>
      </c>
      <c r="M21" s="9">
        <v>-4102.51</v>
      </c>
      <c r="N21" s="6"/>
      <c r="O21" s="1"/>
    </row>
    <row r="22" spans="2:15" ht="15.75">
      <c r="B22" s="6" t="s">
        <v>19</v>
      </c>
      <c r="C22" s="6">
        <v>28134.886699000002</v>
      </c>
      <c r="D22" s="6">
        <v>38418.71913714</v>
      </c>
      <c r="E22" s="6">
        <v>300.1328845399912</v>
      </c>
      <c r="F22" s="6">
        <v>0.7873662536986655</v>
      </c>
      <c r="G22" s="6">
        <v>2633.253810999995</v>
      </c>
      <c r="H22" s="6">
        <v>9.963611083750157</v>
      </c>
      <c r="I22" s="6">
        <v>10283.832438139994</v>
      </c>
      <c r="J22" s="6">
        <v>36.55188857933276</v>
      </c>
      <c r="K22" s="6">
        <v>2808.576455999999</v>
      </c>
      <c r="L22" s="6">
        <v>10.697958670533993</v>
      </c>
      <c r="M22" s="6">
        <v>9356.756007139997</v>
      </c>
      <c r="N22" s="6">
        <v>32.19588423977192</v>
      </c>
      <c r="O22" s="1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</row>
    <row r="24" spans="2:15" ht="15.75">
      <c r="B24" s="6" t="s">
        <v>20</v>
      </c>
      <c r="C24" s="6">
        <v>78030.686828</v>
      </c>
      <c r="D24" s="6">
        <v>79609.10801673</v>
      </c>
      <c r="E24" s="6">
        <v>649.361131040001</v>
      </c>
      <c r="F24" s="6">
        <v>0.8223951527859898</v>
      </c>
      <c r="G24" s="6">
        <v>5440.472265999968</v>
      </c>
      <c r="H24" s="6">
        <v>7.717284145450558</v>
      </c>
      <c r="I24" s="6">
        <v>1578.4211887299898</v>
      </c>
      <c r="J24" s="6">
        <v>2.022821088592033</v>
      </c>
      <c r="K24" s="6">
        <v>7345.164184999972</v>
      </c>
      <c r="L24" s="6">
        <v>10.708399779649433</v>
      </c>
      <c r="M24" s="6">
        <v>3671.3965217300283</v>
      </c>
      <c r="N24" s="6">
        <v>4.834747386312488</v>
      </c>
      <c r="O24" s="1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2:15" ht="15.75">
      <c r="B26" s="6" t="s">
        <v>21</v>
      </c>
      <c r="C26" s="6">
        <v>200.83</v>
      </c>
      <c r="D26" s="6">
        <v>49.370000000000005</v>
      </c>
      <c r="E26" s="6">
        <v>-5</v>
      </c>
      <c r="F26" s="6"/>
      <c r="G26" s="6">
        <v>-77.9873</v>
      </c>
      <c r="H26" s="6"/>
      <c r="I26" s="6">
        <v>-151.46</v>
      </c>
      <c r="J26" s="6"/>
      <c r="K26" s="6">
        <v>9.915099999999988</v>
      </c>
      <c r="L26" s="6"/>
      <c r="M26" s="6">
        <v>-21.109999999999985</v>
      </c>
      <c r="N26" s="6"/>
      <c r="O26" s="1"/>
    </row>
    <row r="27" spans="2:15" ht="15.75">
      <c r="B27" s="6" t="s">
        <v>19</v>
      </c>
      <c r="C27" s="6">
        <v>77829.856828</v>
      </c>
      <c r="D27" s="6">
        <v>79559.73801673</v>
      </c>
      <c r="E27" s="6">
        <v>654.361131040001</v>
      </c>
      <c r="F27" s="6">
        <v>0.8292985305525784</v>
      </c>
      <c r="G27" s="6">
        <v>5518.459565999976</v>
      </c>
      <c r="H27" s="6">
        <v>7.844429141662232</v>
      </c>
      <c r="I27" s="6">
        <v>1729.8811887299962</v>
      </c>
      <c r="J27" s="6">
        <v>2.222644701188318</v>
      </c>
      <c r="K27" s="6">
        <v>7335.249084999974</v>
      </c>
      <c r="L27" s="6">
        <v>10.703395446984231</v>
      </c>
      <c r="M27" s="6">
        <v>3692.506521730029</v>
      </c>
      <c r="N27" s="6">
        <v>4.867063749351897</v>
      </c>
      <c r="O27" s="1"/>
    </row>
    <row r="28" spans="2:15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2:15" ht="15.75">
      <c r="B29" s="6" t="s">
        <v>22</v>
      </c>
      <c r="C29" s="6">
        <v>25337.224548266367</v>
      </c>
      <c r="D29" s="6">
        <v>26288.14435508237</v>
      </c>
      <c r="E29" s="6">
        <v>-26.330000000001746</v>
      </c>
      <c r="F29" s="6">
        <v>-0.10005900039920948</v>
      </c>
      <c r="G29" s="6">
        <v>1672.1090001249977</v>
      </c>
      <c r="H29" s="6">
        <v>7.4294512623947835</v>
      </c>
      <c r="I29" s="6">
        <v>950.919806816004</v>
      </c>
      <c r="J29" s="6">
        <v>3.7530543450192857</v>
      </c>
      <c r="K29" s="6">
        <v>3663.100555831006</v>
      </c>
      <c r="L29" s="6">
        <v>17.85528076504496</v>
      </c>
      <c r="M29" s="6">
        <v>2109.541388321999</v>
      </c>
      <c r="N29" s="6">
        <v>8.724827448558955</v>
      </c>
      <c r="O29" s="1"/>
    </row>
    <row r="30" spans="2:15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</row>
    <row r="31" spans="2:15" ht="15.75">
      <c r="B31" s="6" t="s">
        <v>23</v>
      </c>
      <c r="C31" s="6">
        <v>219.05233831060002</v>
      </c>
      <c r="D31" s="6">
        <v>246.1508567186</v>
      </c>
      <c r="E31" s="10" t="s">
        <v>24</v>
      </c>
      <c r="F31" s="10" t="s">
        <v>24</v>
      </c>
      <c r="G31" s="6">
        <v>18.76583444000002</v>
      </c>
      <c r="H31" s="6">
        <v>9.658510492668226</v>
      </c>
      <c r="I31" s="6">
        <v>27.09851840799999</v>
      </c>
      <c r="J31" s="6">
        <v>12.370796229335975</v>
      </c>
      <c r="K31" s="6">
        <v>24.231269887000025</v>
      </c>
      <c r="L31" s="6">
        <v>12.832468181196791</v>
      </c>
      <c r="M31" s="6">
        <v>33.09176707899999</v>
      </c>
      <c r="N31" s="6">
        <v>15.531732128855122</v>
      </c>
      <c r="O31" s="1"/>
    </row>
    <row r="32" spans="2:15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</row>
    <row r="33" spans="2:15" ht="15.75">
      <c r="B33" s="6" t="s">
        <v>25</v>
      </c>
      <c r="C33" s="6">
        <v>19795.649462</v>
      </c>
      <c r="D33" s="6">
        <v>23301.306146609975</v>
      </c>
      <c r="E33" s="6">
        <v>132.22538346995134</v>
      </c>
      <c r="F33" s="6">
        <v>0.5706975810637698</v>
      </c>
      <c r="G33" s="6">
        <v>1821.6021062151412</v>
      </c>
      <c r="H33" s="6">
        <v>10.250829884484824</v>
      </c>
      <c r="I33" s="6">
        <v>3505.656684609974</v>
      </c>
      <c r="J33" s="6">
        <v>17.709227935862778</v>
      </c>
      <c r="K33" s="6">
        <v>1971.1765996115428</v>
      </c>
      <c r="L33" s="6">
        <v>11.186700670049374</v>
      </c>
      <c r="M33" s="6">
        <v>3709.4149346100166</v>
      </c>
      <c r="N33" s="6">
        <v>18.933419415569304</v>
      </c>
      <c r="O33" s="1"/>
    </row>
    <row r="34" spans="2:15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</row>
    <row r="35" spans="2:15" ht="15.75">
      <c r="B35" s="6" t="s">
        <v>26</v>
      </c>
      <c r="C35" s="6">
        <v>9541.7303</v>
      </c>
      <c r="D35" s="6">
        <v>9299.570299999998</v>
      </c>
      <c r="E35" s="6">
        <v>-169.94000000000233</v>
      </c>
      <c r="F35" s="6">
        <v>-1.7946017757645012</v>
      </c>
      <c r="G35" s="6">
        <v>1094.0076433411468</v>
      </c>
      <c r="H35" s="6">
        <v>13.93155339897463</v>
      </c>
      <c r="I35" s="6">
        <v>-242.16000000000167</v>
      </c>
      <c r="J35" s="6">
        <v>-2.5379044721060886</v>
      </c>
      <c r="K35" s="6">
        <v>731.7086324804877</v>
      </c>
      <c r="L35" s="6">
        <v>8.906948409870509</v>
      </c>
      <c r="M35" s="6">
        <v>352.8299999999999</v>
      </c>
      <c r="N35" s="6">
        <v>3.9436709703085944</v>
      </c>
      <c r="O35" s="1"/>
    </row>
    <row r="36" spans="2:18" ht="15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2"/>
      <c r="Q36" s="13"/>
      <c r="R36" s="13"/>
    </row>
    <row r="37" spans="2:18" ht="15.75">
      <c r="B37" s="12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</row>
    <row r="38" spans="2:18" ht="15.75" customHeight="1">
      <c r="B38" s="12" t="s">
        <v>28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6"/>
    </row>
    <row r="39" spans="2:18" ht="18.75" customHeight="1">
      <c r="B39" s="17"/>
      <c r="C39" s="13"/>
      <c r="D39" s="13"/>
      <c r="E39" s="13"/>
      <c r="F39" s="13"/>
      <c r="G39" s="13"/>
      <c r="H39" s="13"/>
      <c r="I39" s="17"/>
      <c r="J39" s="18"/>
      <c r="K39" s="18"/>
      <c r="L39" s="18"/>
      <c r="M39" s="18"/>
      <c r="N39" s="13"/>
      <c r="O39" s="16"/>
      <c r="P39" s="16"/>
      <c r="Q39" s="16"/>
      <c r="R39" s="16"/>
    </row>
    <row r="40" spans="2:18" ht="15.7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2:15" ht="15.75">
      <c r="B41" s="1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15">
    <mergeCell ref="K6:L6"/>
    <mergeCell ref="M6:N6"/>
    <mergeCell ref="B40:R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6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Raul, Priyanka</dc:creator>
  <cp:keywords/>
  <dc:description/>
  <cp:lastModifiedBy>Nitin Bhoir</cp:lastModifiedBy>
  <cp:lastPrinted>2017-01-19T12:40:21Z</cp:lastPrinted>
  <dcterms:created xsi:type="dcterms:W3CDTF">2017-01-04T05:34:52Z</dcterms:created>
  <dcterms:modified xsi:type="dcterms:W3CDTF">2017-01-19T12:59:22Z</dcterms:modified>
  <cp:category/>
  <cp:version/>
  <cp:contentType/>
  <cp:contentStatus/>
</cp:coreProperties>
</file>