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211.38\RBIWebsite\CMS\Data\Feb 2020\12-02-2020\pr-1939 (Money Supply)\"/>
    </mc:Choice>
  </mc:AlternateContent>
  <bookViews>
    <workbookView xWindow="0" yWindow="0" windowWidth="21600" windowHeight="9735"/>
  </bookViews>
  <sheets>
    <sheet name="Money Supply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<sst xmlns="http://schemas.openxmlformats.org/spreadsheetml/2006/main" count="43" uniqueCount="29">
  <si>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</si>
  <si>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</si>
  <si>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</si>
  <si>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</si>
  <si>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</si>
  <si>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</si>
  <si>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</si>
  <si>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</si>
  <si>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</si>
  <si>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</si>
  <si>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</si>
  <si>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</si>
  <si>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</si>
  <si>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</si>
  <si>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</si>
  <si>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</si>
  <si>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</si>
  <si>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</si>
  <si>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</si>
  <si>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</si>
  <si>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</si>
  <si>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</si>
  <si>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</si>
  <si>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</si>
  <si>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</si>
  <si>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</si>
  <si>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</si>
  <si>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2"/>
        <color indexed="8"/>
        <rFont val="Arial"/>
        <family val="2"/>
      </rPr>
      <t xml:space="preserve"> Crore)</t>
    </r>
  </si>
  <si>
    <r>
      <t xml:space="preserve">             2.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</si>
</sst>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8" x14ac:knownFonts="1">
    <font>
      <sz val="12"/>
      <name val="Arial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8" fontId="1" fillId="2" borderId="7" xfId="0" applyNumberFormat="1" applyFont="1" applyFill="1" applyBorder="1"/>
    <xf numFmtId="164" fontId="2" fillId="2" borderId="0" xfId="0" applyFont="1" applyFill="1"/>
    <xf numFmtId="164" fontId="4" fillId="2" borderId="0" xfId="0" applyFont="1" applyFill="1"/>
    <xf numFmtId="167" fontId="1" fillId="2" borderId="7" xfId="0" applyNumberFormat="1" applyFont="1" applyFill="1" applyBorder="1" applyAlignment="1" applyProtection="1">
      <alignment horizontal="left"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7" fontId="4" fillId="2" borderId="7" xfId="0" applyNumberFormat="1" applyFont="1" applyFill="1" applyBorder="1" applyAlignment="1" applyProtection="1">
      <alignment vertical="center"/>
      <protection locked="0"/>
    </xf>
    <xf numFmtId="168" fontId="4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</xf>
    <xf numFmtId="168" fontId="4" fillId="2" borderId="7" xfId="0" applyNumberFormat="1" applyFont="1" applyFill="1" applyBorder="1"/>
    <xf numFmtId="167" fontId="4" fillId="2" borderId="7" xfId="0" applyNumberFormat="1" applyFont="1" applyFill="1" applyBorder="1" applyAlignment="1" applyProtection="1">
      <alignment horizontal="right" vertical="center"/>
      <protection locked="0"/>
    </xf>
    <xf numFmtId="168" fontId="4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4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0" xfId="0" quotePrefix="1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vertical="center"/>
    </xf>
    <xf numFmtId="164" fontId="4" fillId="2" borderId="0" xfId="0" applyFont="1" applyFill="1" applyProtection="1"/>
    <xf numFmtId="0" fontId="4" fillId="2" borderId="0" xfId="0" applyNumberFormat="1" applyFont="1" applyFill="1" applyAlignment="1">
      <alignment horizontal="left" vertical="center"/>
    </xf>
    <xf numFmtId="164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6" fontId="1" fillId="2" borderId="7" xfId="0" applyNumberFormat="1" applyFont="1" applyFill="1" applyBorder="1" applyAlignment="1" applyProtection="1">
      <alignment horizontal="center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Font="1" applyFill="1" applyAlignment="1">
      <alignment horizontal="left" wrapText="1"/>
    </xf>
    <xf numFmtId="164" fontId="3" fillId="2" borderId="7" xfId="0" applyFont="1" applyFill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165" fontId="1" fillId="2" borderId="6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Jan%2031,%202019\MSCOMP%20Jan%2031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43497</v>
          </cell>
          <cell r="Q84">
            <v>43861</v>
          </cell>
        </row>
        <row r="86">
          <cell r="F86">
            <v>43555</v>
          </cell>
          <cell r="H86">
            <v>43861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 x14ac:dyDescent="0.2"/>
  <cols>
    <col min="1" max="1" width="3.77734375" style="3" customWidth="1"/>
    <col min="2" max="2" width="40.109375" style="3" customWidth="1"/>
    <col min="3" max="5" width="11.109375" style="3" customWidth="1"/>
    <col min="6" max="6" width="10.109375" style="3" customWidth="1"/>
    <col min="7" max="7" width="11.109375" style="3" customWidth="1"/>
    <col min="8" max="8" width="10.109375" style="3" customWidth="1"/>
    <col min="9" max="9" width="11.109375" style="3" customWidth="1"/>
    <col min="10" max="10" width="10.109375" style="3" customWidth="1"/>
    <col min="11" max="11" width="11.109375" style="3" customWidth="1"/>
    <col min="12" max="12" width="10.109375" style="3" customWidth="1"/>
    <col min="13" max="13" width="11.109375" style="3" customWidth="1"/>
    <col min="14" max="14" width="10.109375" style="3" customWidth="1"/>
    <col min="15" max="16384" width="8.88671875" style="3"/>
  </cols>
  <sheetData>
    <row r="2" spans="2:15" ht="15.75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"/>
    </row>
    <row r="3" spans="2:15" x14ac:dyDescent="0.2">
      <c r="B3" s="34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2"/>
    </row>
    <row r="4" spans="2:15" ht="15.75" x14ac:dyDescent="0.2">
      <c r="B4" s="37" t="s">
        <v>6</v>
      </c>
      <c r="C4" s="32" t="s">
        <v>1</v>
      </c>
      <c r="D4" s="32"/>
      <c r="E4" s="32" t="s">
        <v>2</v>
      </c>
      <c r="F4" s="32"/>
      <c r="G4" s="32"/>
      <c r="H4" s="32"/>
      <c r="I4" s="32"/>
      <c r="J4" s="32"/>
      <c r="K4" s="32"/>
      <c r="L4" s="32"/>
      <c r="M4" s="32"/>
      <c r="N4" s="32"/>
      <c r="O4" s="2"/>
    </row>
    <row r="5" spans="2:15" ht="15.75" x14ac:dyDescent="0.2">
      <c r="B5" s="38"/>
      <c r="C5" s="32">
        <v>2019</v>
      </c>
      <c r="D5" s="32">
        <v>2020</v>
      </c>
      <c r="E5" s="33" t="s">
        <v>3</v>
      </c>
      <c r="F5" s="33"/>
      <c r="G5" s="32" t="s">
        <v>4</v>
      </c>
      <c r="H5" s="32"/>
      <c r="I5" s="32"/>
      <c r="J5" s="32"/>
      <c r="K5" s="32" t="s">
        <v>5</v>
      </c>
      <c r="L5" s="32"/>
      <c r="M5" s="32"/>
      <c r="N5" s="32"/>
      <c r="O5" s="2"/>
    </row>
    <row r="6" spans="2:15" ht="15.75" x14ac:dyDescent="0.2">
      <c r="B6" s="38"/>
      <c r="C6" s="32"/>
      <c r="D6" s="32"/>
      <c r="E6" s="33"/>
      <c r="F6" s="33"/>
      <c r="G6" s="32" t="str">
        <f>'[1]review(Billion)'!K84</f>
        <v>2018-19</v>
      </c>
      <c r="H6" s="32"/>
      <c r="I6" s="32" t="str">
        <f>'[1]review(Billion)'!M84</f>
        <v>2019-20</v>
      </c>
      <c r="J6" s="32"/>
      <c r="K6" s="29">
        <f>'[1]review(Billion)'!O84</f>
        <v>43497</v>
      </c>
      <c r="L6" s="29"/>
      <c r="M6" s="29">
        <f>'[1]review(Billion)'!Q84</f>
        <v>43861</v>
      </c>
      <c r="N6" s="29"/>
      <c r="O6" s="2"/>
    </row>
    <row r="7" spans="2:15" ht="15.75" x14ac:dyDescent="0.25">
      <c r="B7" s="39"/>
      <c r="C7" s="23">
        <f>'[1]review(Billion)'!F86</f>
        <v>43555</v>
      </c>
      <c r="D7" s="23">
        <f>'[1]review(Billion)'!H86</f>
        <v>43861</v>
      </c>
      <c r="E7" s="24" t="s">
        <v>7</v>
      </c>
      <c r="F7" s="24" t="s">
        <v>8</v>
      </c>
      <c r="G7" s="24" t="s">
        <v>7</v>
      </c>
      <c r="H7" s="24" t="s">
        <v>8</v>
      </c>
      <c r="I7" s="24" t="s">
        <v>7</v>
      </c>
      <c r="J7" s="24" t="s">
        <v>8</v>
      </c>
      <c r="K7" s="24" t="s">
        <v>7</v>
      </c>
      <c r="L7" s="24" t="s">
        <v>8</v>
      </c>
      <c r="M7" s="24" t="s">
        <v>7</v>
      </c>
      <c r="N7" s="24" t="s">
        <v>8</v>
      </c>
      <c r="O7" s="2"/>
    </row>
    <row r="8" spans="2:15" ht="15.75" x14ac:dyDescent="0.2"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  <c r="O8" s="2"/>
    </row>
    <row r="9" spans="2:15" ht="15.75" x14ac:dyDescent="0.25">
      <c r="B9" s="4" t="s">
        <v>9</v>
      </c>
      <c r="C9" s="1">
        <v>15432066.856149826</v>
      </c>
      <c r="D9" s="1">
        <v>16418929.531687668</v>
      </c>
      <c r="E9" s="1">
        <v>201325.81804349902</v>
      </c>
      <c r="F9" s="5">
        <v>1.241402993921475</v>
      </c>
      <c r="G9" s="1">
        <v>931947.85712790326</v>
      </c>
      <c r="H9" s="5">
        <v>6.6746075816116868</v>
      </c>
      <c r="I9" s="1">
        <v>986862.67553784128</v>
      </c>
      <c r="J9" s="5">
        <v>6.3948833603229698</v>
      </c>
      <c r="K9" s="1">
        <v>1398145.6619627017</v>
      </c>
      <c r="L9" s="5">
        <v>10.359405716051489</v>
      </c>
      <c r="M9" s="1">
        <v>1524395.1744127378</v>
      </c>
      <c r="N9" s="5">
        <v>10.234594367619007</v>
      </c>
      <c r="O9" s="2"/>
    </row>
    <row r="10" spans="2:15" x14ac:dyDescent="0.2">
      <c r="B10" s="6"/>
      <c r="C10" s="7"/>
      <c r="D10" s="8"/>
      <c r="E10" s="7"/>
      <c r="F10" s="6"/>
      <c r="G10" s="9"/>
      <c r="H10" s="10"/>
      <c r="I10" s="7"/>
      <c r="J10" s="6"/>
      <c r="K10" s="7"/>
      <c r="L10" s="6"/>
      <c r="M10" s="7"/>
      <c r="N10" s="6"/>
      <c r="O10" s="2"/>
    </row>
    <row r="11" spans="2:15" ht="15.75" x14ac:dyDescent="0.2">
      <c r="B11" s="4" t="s">
        <v>10</v>
      </c>
      <c r="C11" s="7"/>
      <c r="D11" s="7"/>
      <c r="E11" s="7"/>
      <c r="F11" s="6"/>
      <c r="G11" s="7"/>
      <c r="H11" s="6"/>
      <c r="I11" s="7"/>
      <c r="J11" s="6"/>
      <c r="K11" s="7"/>
      <c r="L11" s="6"/>
      <c r="M11" s="7"/>
      <c r="N11" s="6"/>
      <c r="O11" s="2"/>
    </row>
    <row r="12" spans="2:15" x14ac:dyDescent="0.2">
      <c r="B12" s="6" t="s">
        <v>11</v>
      </c>
      <c r="C12" s="11">
        <v>2052209.2774270601</v>
      </c>
      <c r="D12" s="11">
        <v>2218927.0525324</v>
      </c>
      <c r="E12" s="11">
        <v>3411.3721300000179</v>
      </c>
      <c r="F12" s="6">
        <v>0.15397643808959263</v>
      </c>
      <c r="G12" s="11">
        <v>224401.37608310033</v>
      </c>
      <c r="H12" s="6">
        <v>12.752162614086252</v>
      </c>
      <c r="I12" s="11">
        <v>166717.77510533977</v>
      </c>
      <c r="J12" s="6">
        <v>8.1238193852412923</v>
      </c>
      <c r="K12" s="11">
        <v>315607.4954849002</v>
      </c>
      <c r="L12" s="6">
        <v>18.915572271680258</v>
      </c>
      <c r="M12" s="11">
        <v>234813.36039693962</v>
      </c>
      <c r="N12" s="6">
        <v>11.834672646415482</v>
      </c>
      <c r="O12" s="2"/>
    </row>
    <row r="13" spans="2:15" x14ac:dyDescent="0.2">
      <c r="B13" s="6"/>
      <c r="C13" s="7"/>
      <c r="D13" s="7"/>
      <c r="E13" s="7"/>
      <c r="F13" s="6"/>
      <c r="G13" s="9"/>
      <c r="H13" s="10"/>
      <c r="I13" s="7"/>
      <c r="J13" s="6"/>
      <c r="K13" s="7"/>
      <c r="L13" s="6"/>
      <c r="M13" s="7"/>
      <c r="N13" s="6"/>
      <c r="O13" s="2"/>
    </row>
    <row r="14" spans="2:15" x14ac:dyDescent="0.2">
      <c r="B14" s="6" t="s">
        <v>12</v>
      </c>
      <c r="C14" s="11">
        <v>1626512.3643389998</v>
      </c>
      <c r="D14" s="11">
        <v>1555654.0262429998</v>
      </c>
      <c r="E14" s="11">
        <v>102534.51008499996</v>
      </c>
      <c r="F14" s="6">
        <v>7.0561649571741922</v>
      </c>
      <c r="G14" s="11">
        <v>-126402.45842200003</v>
      </c>
      <c r="H14" s="6">
        <v>-8.5193372684816318</v>
      </c>
      <c r="I14" s="11">
        <v>-70858.338095999905</v>
      </c>
      <c r="J14" s="6">
        <v>-4.3564586196549504</v>
      </c>
      <c r="K14" s="11">
        <v>104628.45163999991</v>
      </c>
      <c r="L14" s="6">
        <v>8.3523591120443363</v>
      </c>
      <c r="M14" s="11">
        <v>198344.143687</v>
      </c>
      <c r="N14" s="6">
        <v>14.613033194268866</v>
      </c>
      <c r="O14" s="2"/>
    </row>
    <row r="15" spans="2:15" x14ac:dyDescent="0.2">
      <c r="B15" s="6" t="s">
        <v>13</v>
      </c>
      <c r="C15" s="11">
        <v>11721603.296482999</v>
      </c>
      <c r="D15" s="11">
        <v>12610492.481221</v>
      </c>
      <c r="E15" s="11">
        <v>94717.494144001103</v>
      </c>
      <c r="F15" s="6">
        <v>0.75678489140145477</v>
      </c>
      <c r="G15" s="11">
        <v>831318.94776000117</v>
      </c>
      <c r="H15" s="6">
        <v>7.7727827208466094</v>
      </c>
      <c r="I15" s="11">
        <v>888889.18473800155</v>
      </c>
      <c r="J15" s="6">
        <v>7.5833413079651635</v>
      </c>
      <c r="K15" s="11">
        <v>972431.92313100002</v>
      </c>
      <c r="L15" s="6">
        <v>9.213746630280454</v>
      </c>
      <c r="M15" s="11">
        <v>1083918.3382989999</v>
      </c>
      <c r="N15" s="6">
        <v>9.4036469540656196</v>
      </c>
      <c r="O15" s="2"/>
    </row>
    <row r="16" spans="2:15" x14ac:dyDescent="0.2">
      <c r="B16" s="6"/>
      <c r="C16" s="7"/>
      <c r="D16" s="7"/>
      <c r="E16" s="7"/>
      <c r="F16" s="6"/>
      <c r="G16" s="9"/>
      <c r="H16" s="10"/>
      <c r="I16" s="7"/>
      <c r="J16" s="6"/>
      <c r="K16" s="7"/>
      <c r="L16" s="6"/>
      <c r="M16" s="7"/>
      <c r="N16" s="6"/>
      <c r="O16" s="2"/>
    </row>
    <row r="17" spans="2:15" x14ac:dyDescent="0.2">
      <c r="B17" s="6" t="s">
        <v>14</v>
      </c>
      <c r="C17" s="11">
        <v>31741.917900767978</v>
      </c>
      <c r="D17" s="11">
        <v>33855.971691267994</v>
      </c>
      <c r="E17" s="11">
        <v>662.44168449998142</v>
      </c>
      <c r="F17" s="6">
        <v>1.9956951983260367</v>
      </c>
      <c r="G17" s="11">
        <v>2629.9917067999786</v>
      </c>
      <c r="H17" s="6">
        <v>11.001089369730929</v>
      </c>
      <c r="I17" s="11">
        <v>2114.0537905000201</v>
      </c>
      <c r="J17" s="6">
        <v>6.6601325008432202</v>
      </c>
      <c r="K17" s="11">
        <v>5477.7917067999851</v>
      </c>
      <c r="L17" s="6">
        <v>26.011829890180451</v>
      </c>
      <c r="M17" s="11">
        <v>7319.3320298000117</v>
      </c>
      <c r="N17" s="6">
        <v>27.581985221843691</v>
      </c>
      <c r="O17" s="2"/>
    </row>
    <row r="18" spans="2:15" ht="15.75" x14ac:dyDescent="0.2">
      <c r="B18" s="4" t="s">
        <v>15</v>
      </c>
      <c r="C18" s="7"/>
      <c r="D18" s="7"/>
      <c r="E18" s="7"/>
      <c r="F18" s="6"/>
      <c r="G18" s="7"/>
      <c r="H18" s="6"/>
      <c r="I18" s="7"/>
      <c r="J18" s="6"/>
      <c r="K18" s="7"/>
      <c r="L18" s="6"/>
      <c r="M18" s="7"/>
      <c r="N18" s="6"/>
      <c r="O18" s="2"/>
    </row>
    <row r="19" spans="2:15" x14ac:dyDescent="0.2">
      <c r="B19" s="6" t="s">
        <v>16</v>
      </c>
      <c r="C19" s="11">
        <v>4388489.8585010003</v>
      </c>
      <c r="D19" s="11">
        <v>5014569.9693360003</v>
      </c>
      <c r="E19" s="11">
        <v>14682.688258000417</v>
      </c>
      <c r="F19" s="6">
        <v>0.29366038537642308</v>
      </c>
      <c r="G19" s="11">
        <v>460979.76528800064</v>
      </c>
      <c r="H19" s="6">
        <v>11.52046408024319</v>
      </c>
      <c r="I19" s="11">
        <v>626080.11083500017</v>
      </c>
      <c r="J19" s="6">
        <v>14.266413527701619</v>
      </c>
      <c r="K19" s="11">
        <v>404200.05693899945</v>
      </c>
      <c r="L19" s="6">
        <v>9.9601338277996749</v>
      </c>
      <c r="M19" s="11">
        <v>552190.93682100065</v>
      </c>
      <c r="N19" s="6">
        <v>12.374362034185731</v>
      </c>
      <c r="O19" s="2"/>
    </row>
    <row r="20" spans="2:15" x14ac:dyDescent="0.2">
      <c r="B20" s="6"/>
      <c r="C20" s="7"/>
      <c r="D20" s="7"/>
      <c r="E20" s="7"/>
      <c r="F20" s="6"/>
      <c r="G20" s="7"/>
      <c r="H20" s="6"/>
      <c r="I20" s="7"/>
      <c r="J20" s="6"/>
      <c r="K20" s="7"/>
      <c r="L20" s="6"/>
      <c r="M20" s="7"/>
      <c r="N20" s="6"/>
      <c r="O20" s="2"/>
    </row>
    <row r="21" spans="2:15" x14ac:dyDescent="0.2">
      <c r="B21" s="6" t="s">
        <v>17</v>
      </c>
      <c r="C21" s="11">
        <v>801950.99999999988</v>
      </c>
      <c r="D21" s="11">
        <v>1057037</v>
      </c>
      <c r="E21" s="11">
        <v>-12981.000000000131</v>
      </c>
      <c r="F21" s="12" t="s">
        <v>23</v>
      </c>
      <c r="G21" s="11">
        <v>422864.99999999994</v>
      </c>
      <c r="H21" s="12" t="s">
        <v>23</v>
      </c>
      <c r="I21" s="11">
        <v>255085.99999999997</v>
      </c>
      <c r="J21" s="12" t="s">
        <v>23</v>
      </c>
      <c r="K21" s="11">
        <v>458088.99999999994</v>
      </c>
      <c r="L21" s="12" t="s">
        <v>23</v>
      </c>
      <c r="M21" s="11">
        <v>158208</v>
      </c>
      <c r="N21" s="6"/>
      <c r="O21" s="2"/>
    </row>
    <row r="22" spans="2:15" x14ac:dyDescent="0.2">
      <c r="B22" s="6" t="s">
        <v>18</v>
      </c>
      <c r="C22" s="11">
        <v>3586538.8585009999</v>
      </c>
      <c r="D22" s="11">
        <v>3957532.9693359998</v>
      </c>
      <c r="E22" s="11">
        <v>27663.688258000184</v>
      </c>
      <c r="F22" s="6">
        <v>0.70393405681961452</v>
      </c>
      <c r="G22" s="11">
        <v>38114.76528800049</v>
      </c>
      <c r="H22" s="6">
        <v>1.081136438451199</v>
      </c>
      <c r="I22" s="11">
        <v>370994.11083500017</v>
      </c>
      <c r="J22" s="6">
        <v>10.34407057811881</v>
      </c>
      <c r="K22" s="11">
        <v>-53888.943061000464</v>
      </c>
      <c r="L22" s="6">
        <v>-1.489698746125214</v>
      </c>
      <c r="M22" s="11">
        <v>393982.93682100048</v>
      </c>
      <c r="N22" s="6">
        <v>11.055911471037895</v>
      </c>
      <c r="O22" s="2"/>
    </row>
    <row r="23" spans="2:15" x14ac:dyDescent="0.2">
      <c r="B23" s="6"/>
      <c r="C23" s="7"/>
      <c r="D23" s="7"/>
      <c r="E23" s="7"/>
      <c r="F23" s="6"/>
      <c r="G23" s="7"/>
      <c r="H23" s="6"/>
      <c r="I23" s="7"/>
      <c r="J23" s="6"/>
      <c r="K23" s="7"/>
      <c r="L23" s="6"/>
      <c r="M23" s="7"/>
      <c r="N23" s="6"/>
      <c r="O23" s="2"/>
    </row>
    <row r="24" spans="2:15" x14ac:dyDescent="0.2">
      <c r="B24" s="6" t="s">
        <v>19</v>
      </c>
      <c r="C24" s="11">
        <v>10382719.176615</v>
      </c>
      <c r="D24" s="11">
        <v>10754016.052060999</v>
      </c>
      <c r="E24" s="11">
        <v>88467.369136998605</v>
      </c>
      <c r="F24" s="6">
        <v>0.82946852306472196</v>
      </c>
      <c r="G24" s="11">
        <v>814541.35907100141</v>
      </c>
      <c r="H24" s="6">
        <v>8.8405308260231177</v>
      </c>
      <c r="I24" s="11">
        <v>371296.87544599874</v>
      </c>
      <c r="J24" s="6">
        <v>3.5761043820030376</v>
      </c>
      <c r="K24" s="11">
        <v>1218602.466929001</v>
      </c>
      <c r="L24" s="6">
        <v>13.832579719633475</v>
      </c>
      <c r="M24" s="11">
        <v>725759.19218199851</v>
      </c>
      <c r="N24" s="6">
        <v>7.2371420309905714</v>
      </c>
      <c r="O24" s="2"/>
    </row>
    <row r="25" spans="2:15" x14ac:dyDescent="0.2">
      <c r="B25" s="6"/>
      <c r="C25" s="7"/>
      <c r="D25" s="7"/>
      <c r="E25" s="7"/>
      <c r="F25" s="6"/>
      <c r="G25" s="7"/>
      <c r="H25" s="6"/>
      <c r="I25" s="7"/>
      <c r="J25" s="6"/>
      <c r="K25" s="7"/>
      <c r="L25" s="6"/>
      <c r="M25" s="7"/>
      <c r="N25" s="6"/>
      <c r="O25" s="2"/>
    </row>
    <row r="26" spans="2:15" x14ac:dyDescent="0.2">
      <c r="B26" s="6" t="s">
        <v>20</v>
      </c>
      <c r="C26" s="11">
        <v>15363</v>
      </c>
      <c r="D26" s="11">
        <v>6380</v>
      </c>
      <c r="E26" s="11">
        <v>143.99999999999977</v>
      </c>
      <c r="F26" s="6"/>
      <c r="G26" s="11">
        <v>-5747</v>
      </c>
      <c r="H26" s="6"/>
      <c r="I26" s="11">
        <v>-8983</v>
      </c>
      <c r="J26" s="6"/>
      <c r="K26" s="11">
        <v>931.00000000000023</v>
      </c>
      <c r="L26" s="6"/>
      <c r="M26" s="11">
        <v>-1898.0000000000005</v>
      </c>
      <c r="N26" s="6"/>
      <c r="O26" s="2"/>
    </row>
    <row r="27" spans="2:15" x14ac:dyDescent="0.2">
      <c r="B27" s="6" t="s">
        <v>18</v>
      </c>
      <c r="C27" s="11">
        <v>10367356.176615</v>
      </c>
      <c r="D27" s="11">
        <v>10747636.052060999</v>
      </c>
      <c r="E27" s="11">
        <v>88323.369136998372</v>
      </c>
      <c r="F27" s="6">
        <v>0.82860285427681091</v>
      </c>
      <c r="G27" s="11">
        <v>820288.35907100141</v>
      </c>
      <c r="H27" s="6">
        <v>8.9164777771486605</v>
      </c>
      <c r="I27" s="11">
        <v>380279.87544599891</v>
      </c>
      <c r="J27" s="6">
        <v>3.6680506482816955</v>
      </c>
      <c r="K27" s="11">
        <v>1217671.4669290013</v>
      </c>
      <c r="L27" s="6">
        <v>13.833548552329205</v>
      </c>
      <c r="M27" s="11">
        <v>727657.19218199817</v>
      </c>
      <c r="N27" s="6">
        <v>7.2620631476141178</v>
      </c>
      <c r="O27" s="2"/>
    </row>
    <row r="28" spans="2:15" x14ac:dyDescent="0.2">
      <c r="B28" s="6"/>
      <c r="C28" s="7"/>
      <c r="D28" s="7"/>
      <c r="E28" s="7"/>
      <c r="F28" s="6"/>
      <c r="G28" s="7"/>
      <c r="H28" s="6"/>
      <c r="I28" s="7"/>
      <c r="J28" s="6"/>
      <c r="K28" s="7"/>
      <c r="L28" s="6"/>
      <c r="M28" s="7"/>
      <c r="N28" s="6"/>
      <c r="O28" s="2"/>
    </row>
    <row r="29" spans="2:15" x14ac:dyDescent="0.2">
      <c r="B29" s="6" t="s">
        <v>21</v>
      </c>
      <c r="C29" s="11">
        <v>3070840.547900768</v>
      </c>
      <c r="D29" s="11">
        <v>3569070.6916912678</v>
      </c>
      <c r="E29" s="11">
        <v>79501.441684499878</v>
      </c>
      <c r="F29" s="6">
        <v>2.2782594638104885</v>
      </c>
      <c r="G29" s="11">
        <v>53026.191706800091</v>
      </c>
      <c r="H29" s="6">
        <v>1.8145392055813281</v>
      </c>
      <c r="I29" s="11">
        <v>498230.14379049966</v>
      </c>
      <c r="J29" s="6">
        <v>16.224552724858693</v>
      </c>
      <c r="K29" s="11">
        <v>139227.37170680048</v>
      </c>
      <c r="L29" s="6">
        <v>4.9091240208261206</v>
      </c>
      <c r="M29" s="11">
        <v>593749.32202979946</v>
      </c>
      <c r="N29" s="6">
        <v>19.955804710176775</v>
      </c>
      <c r="O29" s="2"/>
    </row>
    <row r="30" spans="2:15" x14ac:dyDescent="0.2">
      <c r="B30" s="6"/>
      <c r="C30" s="7"/>
      <c r="D30" s="7"/>
      <c r="E30" s="7"/>
      <c r="F30" s="6"/>
      <c r="G30" s="7"/>
      <c r="H30" s="6"/>
      <c r="I30" s="7"/>
      <c r="J30" s="6"/>
      <c r="K30" s="7"/>
      <c r="L30" s="6"/>
      <c r="M30" s="7"/>
      <c r="N30" s="6"/>
      <c r="O30" s="2"/>
    </row>
    <row r="31" spans="2:15" x14ac:dyDescent="0.2">
      <c r="B31" s="6" t="s">
        <v>22</v>
      </c>
      <c r="C31" s="11">
        <v>25887.335720059997</v>
      </c>
      <c r="D31" s="11">
        <v>26238.365241399999</v>
      </c>
      <c r="E31" s="13" t="s">
        <v>23</v>
      </c>
      <c r="F31" s="14" t="s">
        <v>23</v>
      </c>
      <c r="G31" s="11">
        <v>171.69887410000229</v>
      </c>
      <c r="H31" s="6">
        <v>0.66934923693906345</v>
      </c>
      <c r="I31" s="11">
        <v>351.02952134000134</v>
      </c>
      <c r="J31" s="6">
        <v>1.3559893730894443</v>
      </c>
      <c r="K31" s="11">
        <v>202.1599679000019</v>
      </c>
      <c r="L31" s="6">
        <v>0.78903544515137691</v>
      </c>
      <c r="M31" s="11">
        <v>415.05363293999835</v>
      </c>
      <c r="N31" s="6">
        <v>1.6072827499166382</v>
      </c>
      <c r="O31" s="2"/>
    </row>
    <row r="32" spans="2:15" x14ac:dyDescent="0.2">
      <c r="B32" s="6"/>
      <c r="C32" s="7"/>
      <c r="D32" s="7"/>
      <c r="E32" s="7"/>
      <c r="F32" s="6"/>
      <c r="G32" s="7"/>
      <c r="H32" s="6"/>
      <c r="I32" s="7"/>
      <c r="J32" s="6"/>
      <c r="K32" s="7"/>
      <c r="L32" s="6"/>
      <c r="M32" s="7"/>
      <c r="N32" s="6"/>
      <c r="O32" s="2"/>
    </row>
    <row r="33" spans="2:15" x14ac:dyDescent="0.2">
      <c r="B33" s="6" t="s">
        <v>24</v>
      </c>
      <c r="C33" s="11">
        <v>2435870.0625870028</v>
      </c>
      <c r="D33" s="11">
        <v>2944965.5466419994</v>
      </c>
      <c r="E33" s="11">
        <v>-18674.318963999394</v>
      </c>
      <c r="F33" s="6">
        <v>-0.63011431249528382</v>
      </c>
      <c r="G33" s="11">
        <v>396771.15781200118</v>
      </c>
      <c r="H33" s="6">
        <v>18.031159056562291</v>
      </c>
      <c r="I33" s="11">
        <v>509095.48405499663</v>
      </c>
      <c r="J33" s="6">
        <v>20.899944207792203</v>
      </c>
      <c r="K33" s="11">
        <v>364086.39358000073</v>
      </c>
      <c r="L33" s="6">
        <v>16.303642482786177</v>
      </c>
      <c r="M33" s="11">
        <v>347719.33025299804</v>
      </c>
      <c r="N33" s="6">
        <v>13.388000261925054</v>
      </c>
      <c r="O33" s="2"/>
    </row>
    <row r="34" spans="2:15" x14ac:dyDescent="0.2">
      <c r="B34" s="6"/>
      <c r="C34" s="7"/>
      <c r="D34" s="7"/>
      <c r="E34" s="7"/>
      <c r="F34" s="6"/>
      <c r="G34" s="7"/>
      <c r="H34" s="6"/>
      <c r="I34" s="7"/>
      <c r="J34" s="6"/>
      <c r="K34" s="7"/>
      <c r="L34" s="6"/>
      <c r="M34" s="7"/>
      <c r="N34" s="6"/>
      <c r="O34" s="2"/>
    </row>
    <row r="35" spans="2:15" x14ac:dyDescent="0.2">
      <c r="B35" s="6" t="s">
        <v>25</v>
      </c>
      <c r="C35" s="11">
        <v>1058795.03</v>
      </c>
      <c r="D35" s="11">
        <v>1158386.03</v>
      </c>
      <c r="E35" s="11">
        <v>20464.9999999996</v>
      </c>
      <c r="F35" s="6">
        <v>1.7984552056305341</v>
      </c>
      <c r="G35" s="11">
        <v>242536.99999999988</v>
      </c>
      <c r="H35" s="6">
        <v>26.740867261793376</v>
      </c>
      <c r="I35" s="11">
        <v>99590.999999999985</v>
      </c>
      <c r="J35" s="6">
        <v>9.4060698414876374</v>
      </c>
      <c r="K35" s="11">
        <v>268549</v>
      </c>
      <c r="L35" s="6">
        <v>30.483053022332466</v>
      </c>
      <c r="M35" s="11">
        <v>8859.0000000001965</v>
      </c>
      <c r="N35" s="6">
        <v>0.77066478375895153</v>
      </c>
      <c r="O35" s="2"/>
    </row>
    <row r="36" spans="2:15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9"/>
    </row>
    <row r="37" spans="2:15" x14ac:dyDescent="0.2">
      <c r="B37" s="40" t="s">
        <v>26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16"/>
    </row>
    <row r="38" spans="2:15" ht="39.75" customHeight="1" x14ac:dyDescent="0.2">
      <c r="B38" s="26" t="s">
        <v>28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17"/>
    </row>
    <row r="39" spans="2:15" x14ac:dyDescent="0.2">
      <c r="B39" s="18"/>
      <c r="C39" s="19"/>
      <c r="D39" s="19"/>
      <c r="E39" s="19"/>
      <c r="F39" s="19"/>
      <c r="G39" s="19"/>
      <c r="H39" s="19"/>
      <c r="I39" s="18"/>
      <c r="J39" s="20"/>
      <c r="K39" s="20"/>
      <c r="L39" s="20"/>
      <c r="M39" s="20"/>
      <c r="N39" s="19"/>
      <c r="O39" s="21"/>
    </row>
    <row r="40" spans="2:15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x14ac:dyDescent="0.2">
      <c r="B41" s="2"/>
      <c r="C41" s="2"/>
      <c r="D41" s="2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7">
    <mergeCell ref="B37:N37"/>
    <mergeCell ref="B38:N38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5" orientation="landscape" r:id="rId1"/>
  <ignoredErrors>
    <ignoredError sqref="G6:J6 K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Gaush</cp:lastModifiedBy>
  <dcterms:created xsi:type="dcterms:W3CDTF">2020-02-12T12:05:23Z</dcterms:created>
  <dcterms:modified xsi:type="dcterms:W3CDTF">2020-02-12T13:14:38Z</dcterms:modified>
</cp:coreProperties>
</file>