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211.38\RBIWebsite\CMS\Data\Feb 2020\26-02-2020\pr-1990 (Reserve Money and Money Supply)\"/>
    </mc:Choice>
  </mc:AlternateContent>
  <bookViews>
    <workbookView xWindow="0" yWindow="0" windowWidth="21600" windowHeight="9735"/>
  </bookViews>
  <sheets>
    <sheet name="Money Suppl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<sst xmlns="http://schemas.openxmlformats.org/spreadsheetml/2006/main" count="43" uniqueCount="29">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</sst>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2" fillId="2" borderId="0" xfId="0" applyFont="1" applyFill="1"/>
    <xf numFmtId="164" fontId="0" fillId="2" borderId="0" xfId="0" applyFill="1"/>
    <xf numFmtId="0" fontId="10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7" fontId="5" fillId="2" borderId="4" xfId="0" applyNumberFormat="1" applyFont="1" applyFill="1" applyBorder="1" applyAlignment="1" applyProtection="1">
      <alignment horizontal="left" vertical="center"/>
      <protection locked="0"/>
    </xf>
    <xf numFmtId="168" fontId="7" fillId="2" borderId="4" xfId="0" applyNumberFormat="1" applyFont="1" applyFill="1" applyBorder="1"/>
    <xf numFmtId="167" fontId="5" fillId="2" borderId="4" xfId="0" applyNumberFormat="1" applyFont="1" applyFill="1" applyBorder="1" applyAlignment="1" applyProtection="1">
      <alignment vertical="center"/>
      <protection locked="0"/>
    </xf>
    <xf numFmtId="167" fontId="6" fillId="2" borderId="4" xfId="0" applyNumberFormat="1" applyFont="1" applyFill="1" applyBorder="1" applyAlignment="1" applyProtection="1">
      <alignment vertical="center"/>
      <protection locked="0"/>
    </xf>
    <xf numFmtId="168" fontId="6" fillId="2" borderId="4" xfId="0" applyNumberFormat="1" applyFont="1" applyFill="1" applyBorder="1" applyAlignment="1" applyProtection="1">
      <alignment vertical="center"/>
      <protection locked="0"/>
    </xf>
    <xf numFmtId="168" fontId="2" fillId="2" borderId="4" xfId="0" applyNumberFormat="1" applyFont="1" applyFill="1" applyBorder="1"/>
    <xf numFmtId="168" fontId="8" fillId="2" borderId="4" xfId="0" applyNumberFormat="1" applyFont="1" applyFill="1" applyBorder="1" applyAlignment="1" applyProtection="1">
      <alignment vertical="center"/>
      <protection locked="0"/>
    </xf>
    <xf numFmtId="167" fontId="8" fillId="2" borderId="4" xfId="0" applyNumberFormat="1" applyFont="1" applyFill="1" applyBorder="1" applyAlignment="1" applyProtection="1">
      <alignment vertical="center"/>
    </xf>
    <xf numFmtId="168" fontId="0" fillId="2" borderId="4" xfId="0" applyNumberFormat="1" applyFill="1" applyBorder="1"/>
    <xf numFmtId="167" fontId="6" fillId="2" borderId="4" xfId="0" applyNumberFormat="1" applyFont="1" applyFill="1" applyBorder="1" applyAlignment="1" applyProtection="1">
      <alignment horizontal="right" vertical="center"/>
      <protection locked="0"/>
    </xf>
    <xf numFmtId="168" fontId="6" fillId="2" borderId="4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4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4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Feb%2014,%202019\MSCOMP%20Feb%2014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43511</v>
          </cell>
          <cell r="Q84">
            <v>43875</v>
          </cell>
        </row>
        <row r="86">
          <cell r="F86">
            <v>43555</v>
          </cell>
          <cell r="H86">
            <v>43875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3.21875" style="2" customWidth="1"/>
    <col min="2" max="2" width="57.109375" style="2" customWidth="1"/>
    <col min="3" max="4" width="9.88671875" style="2" bestFit="1" customWidth="1"/>
    <col min="5" max="5" width="7.44140625" style="2" bestFit="1" customWidth="1"/>
    <col min="6" max="6" width="6.109375" style="2" customWidth="1"/>
    <col min="7" max="7" width="9" style="2" customWidth="1"/>
    <col min="8" max="8" width="6.44140625" style="2" customWidth="1"/>
    <col min="9" max="9" width="9.88671875" style="2" customWidth="1"/>
    <col min="10" max="10" width="5.5546875" style="2" customWidth="1"/>
    <col min="11" max="11" width="8.88671875" style="2" bestFit="1" customWidth="1"/>
    <col min="12" max="12" width="6.6640625" style="2" customWidth="1"/>
    <col min="13" max="13" width="10" style="2" customWidth="1"/>
    <col min="14" max="14" width="5.6640625" style="2" customWidth="1"/>
    <col min="15" max="16384" width="8.88671875" style="2"/>
  </cols>
  <sheetData>
    <row r="2" spans="2:15" ht="16.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5.75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</row>
    <row r="4" spans="2:15" ht="15.75">
      <c r="B4" s="34" t="s">
        <v>7</v>
      </c>
      <c r="C4" s="31" t="s">
        <v>2</v>
      </c>
      <c r="D4" s="31"/>
      <c r="E4" s="31" t="s">
        <v>3</v>
      </c>
      <c r="F4" s="31"/>
      <c r="G4" s="31"/>
      <c r="H4" s="31"/>
      <c r="I4" s="31"/>
      <c r="J4" s="31"/>
      <c r="K4" s="31"/>
      <c r="L4" s="31"/>
      <c r="M4" s="31"/>
      <c r="N4" s="31"/>
      <c r="O4" s="1"/>
    </row>
    <row r="5" spans="2:15" ht="15.75">
      <c r="B5" s="35"/>
      <c r="C5" s="31">
        <v>2019</v>
      </c>
      <c r="D5" s="31">
        <v>2020</v>
      </c>
      <c r="E5" s="32" t="s">
        <v>4</v>
      </c>
      <c r="F5" s="32"/>
      <c r="G5" s="31" t="s">
        <v>5</v>
      </c>
      <c r="H5" s="31"/>
      <c r="I5" s="31"/>
      <c r="J5" s="31"/>
      <c r="K5" s="31" t="s">
        <v>6</v>
      </c>
      <c r="L5" s="31"/>
      <c r="M5" s="31"/>
      <c r="N5" s="31"/>
      <c r="O5" s="1"/>
    </row>
    <row r="6" spans="2:15" ht="15.75">
      <c r="B6" s="35"/>
      <c r="C6" s="31"/>
      <c r="D6" s="31"/>
      <c r="E6" s="32"/>
      <c r="F6" s="32"/>
      <c r="G6" s="31" t="str">
        <f>'[1]review(Billion)'!K84</f>
        <v>2018-19</v>
      </c>
      <c r="H6" s="31"/>
      <c r="I6" s="31" t="str">
        <f>'[1]review(Billion)'!M84</f>
        <v>2019-20</v>
      </c>
      <c r="J6" s="31"/>
      <c r="K6" s="28">
        <f>'[1]review(Billion)'!O84</f>
        <v>43511</v>
      </c>
      <c r="L6" s="28"/>
      <c r="M6" s="28">
        <f>'[1]review(Billion)'!Q84</f>
        <v>43875</v>
      </c>
      <c r="N6" s="28"/>
      <c r="O6" s="1"/>
    </row>
    <row r="7" spans="2:15" ht="15.75">
      <c r="B7" s="36"/>
      <c r="C7" s="27">
        <f>'[1]review(Billion)'!F86</f>
        <v>43555</v>
      </c>
      <c r="D7" s="27">
        <f>'[1]review(Billion)'!H86</f>
        <v>43875</v>
      </c>
      <c r="E7" s="26" t="s">
        <v>8</v>
      </c>
      <c r="F7" s="26" t="s">
        <v>9</v>
      </c>
      <c r="G7" s="26" t="s">
        <v>8</v>
      </c>
      <c r="H7" s="26" t="s">
        <v>9</v>
      </c>
      <c r="I7" s="26" t="s">
        <v>8</v>
      </c>
      <c r="J7" s="26" t="s">
        <v>9</v>
      </c>
      <c r="K7" s="26" t="s">
        <v>8</v>
      </c>
      <c r="L7" s="26" t="s">
        <v>9</v>
      </c>
      <c r="M7" s="26" t="s">
        <v>8</v>
      </c>
      <c r="N7" s="26" t="s">
        <v>9</v>
      </c>
      <c r="O7" s="1"/>
    </row>
    <row r="8" spans="2:15" ht="15.75"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  <c r="O8" s="1"/>
    </row>
    <row r="9" spans="2:15" ht="15.75">
      <c r="B9" s="11" t="s">
        <v>10</v>
      </c>
      <c r="C9" s="12">
        <v>15432066.856149826</v>
      </c>
      <c r="D9" s="12">
        <v>16370023.045789627</v>
      </c>
      <c r="E9" s="12">
        <v>-48600.776884998777</v>
      </c>
      <c r="F9" s="13">
        <v>-0.29601005181615531</v>
      </c>
      <c r="G9" s="12">
        <v>977231.81366820354</v>
      </c>
      <c r="H9" s="13">
        <v>6.9989311339837599</v>
      </c>
      <c r="I9" s="12">
        <v>937956.18963980232</v>
      </c>
      <c r="J9" s="13">
        <v>6.0779686764123753</v>
      </c>
      <c r="K9" s="12">
        <v>1460826.1529109033</v>
      </c>
      <c r="L9" s="13">
        <v>10.837799558545736</v>
      </c>
      <c r="M9" s="12">
        <v>1430204.7319743987</v>
      </c>
      <c r="N9" s="13">
        <v>9.5731065929486707</v>
      </c>
      <c r="O9" s="1"/>
    </row>
    <row r="10" spans="2:15" ht="15.75">
      <c r="B10" s="14"/>
      <c r="C10" s="15"/>
      <c r="D10" s="16"/>
      <c r="E10" s="15"/>
      <c r="F10" s="14"/>
      <c r="G10" s="17"/>
      <c r="H10" s="18"/>
      <c r="I10" s="15"/>
      <c r="J10" s="14"/>
      <c r="K10" s="15"/>
      <c r="L10" s="14"/>
      <c r="M10" s="15"/>
      <c r="N10" s="14"/>
      <c r="O10" s="1"/>
    </row>
    <row r="11" spans="2:15" ht="15.75">
      <c r="B11" s="11" t="s">
        <v>11</v>
      </c>
      <c r="C11" s="15"/>
      <c r="D11" s="15"/>
      <c r="E11" s="15"/>
      <c r="F11" s="14"/>
      <c r="G11" s="15"/>
      <c r="H11" s="14"/>
      <c r="I11" s="15"/>
      <c r="J11" s="14"/>
      <c r="K11" s="15"/>
      <c r="L11" s="14"/>
      <c r="M11" s="15"/>
      <c r="N11" s="14"/>
      <c r="O11" s="1"/>
    </row>
    <row r="12" spans="2:15" ht="15.75">
      <c r="B12" s="14" t="s">
        <v>12</v>
      </c>
      <c r="C12" s="19">
        <v>2052209.2774270601</v>
      </c>
      <c r="D12" s="19">
        <v>2258272.15203436</v>
      </c>
      <c r="E12" s="19">
        <v>39496.708514999773</v>
      </c>
      <c r="F12" s="14">
        <v>1.7801129280731169</v>
      </c>
      <c r="G12" s="19">
        <v>269738.35366710008</v>
      </c>
      <c r="H12" s="14">
        <v>15.328548377283397</v>
      </c>
      <c r="I12" s="19">
        <v>206062.8746072998</v>
      </c>
      <c r="J12" s="14">
        <v>10.041026364798885</v>
      </c>
      <c r="K12" s="19">
        <v>322257.03524580022</v>
      </c>
      <c r="L12" s="14">
        <v>18.876419683063919</v>
      </c>
      <c r="M12" s="19">
        <v>228821.48231489991</v>
      </c>
      <c r="N12" s="14">
        <v>11.275045298170806</v>
      </c>
      <c r="O12" s="1"/>
    </row>
    <row r="13" spans="2:15" ht="15.75">
      <c r="B13" s="14"/>
      <c r="C13" s="15"/>
      <c r="D13" s="15"/>
      <c r="E13" s="15"/>
      <c r="F13" s="14"/>
      <c r="G13" s="17"/>
      <c r="H13" s="18"/>
      <c r="I13" s="15"/>
      <c r="J13" s="14"/>
      <c r="K13" s="15"/>
      <c r="L13" s="14"/>
      <c r="M13" s="15"/>
      <c r="N13" s="14"/>
      <c r="O13" s="1"/>
    </row>
    <row r="14" spans="2:15" ht="15.75">
      <c r="B14" s="14" t="s">
        <v>13</v>
      </c>
      <c r="C14" s="19">
        <v>1626512.3643389998</v>
      </c>
      <c r="D14" s="19">
        <v>1481204.896438</v>
      </c>
      <c r="E14" s="19">
        <v>-73042.459804999991</v>
      </c>
      <c r="F14" s="14">
        <v>-4.6995389447894365</v>
      </c>
      <c r="G14" s="19">
        <v>-82447.243874999724</v>
      </c>
      <c r="H14" s="14">
        <v>-5.5568213324055806</v>
      </c>
      <c r="I14" s="19">
        <v>-145307.46790099982</v>
      </c>
      <c r="J14" s="14">
        <v>-8.9336835727069008</v>
      </c>
      <c r="K14" s="19">
        <v>160342.60161500023</v>
      </c>
      <c r="L14" s="14">
        <v>12.921242236965377</v>
      </c>
      <c r="M14" s="19">
        <v>79939.799334999771</v>
      </c>
      <c r="N14" s="14">
        <v>5.7048305492136144</v>
      </c>
      <c r="O14" s="1"/>
    </row>
    <row r="15" spans="2:15" ht="15.75">
      <c r="B15" s="14" t="s">
        <v>14</v>
      </c>
      <c r="C15" s="19">
        <v>11721603.296482999</v>
      </c>
      <c r="D15" s="19">
        <v>12597119.025626</v>
      </c>
      <c r="E15" s="19">
        <v>-14626.025594999373</v>
      </c>
      <c r="F15" s="14">
        <v>-0.11597146576938901</v>
      </c>
      <c r="G15" s="19">
        <v>787645.43393000204</v>
      </c>
      <c r="H15" s="14">
        <v>7.3644379639140691</v>
      </c>
      <c r="I15" s="19">
        <v>875515.72914300195</v>
      </c>
      <c r="J15" s="14">
        <v>7.4692489329142848</v>
      </c>
      <c r="K15" s="19">
        <v>972119.44610400242</v>
      </c>
      <c r="L15" s="14">
        <v>9.2487839788483619</v>
      </c>
      <c r="M15" s="19">
        <v>1114218.3965339996</v>
      </c>
      <c r="N15" s="14">
        <v>9.7032834518407327</v>
      </c>
      <c r="O15" s="1"/>
    </row>
    <row r="16" spans="2:15" ht="15.75">
      <c r="B16" s="14"/>
      <c r="C16" s="15"/>
      <c r="D16" s="15"/>
      <c r="E16" s="15"/>
      <c r="F16" s="14"/>
      <c r="G16" s="17"/>
      <c r="H16" s="18"/>
      <c r="I16" s="15"/>
      <c r="J16" s="14"/>
      <c r="K16" s="15"/>
      <c r="L16" s="14"/>
      <c r="M16" s="15"/>
      <c r="N16" s="14"/>
      <c r="O16" s="1"/>
    </row>
    <row r="17" spans="2:15" ht="15.75">
      <c r="B17" s="14" t="s">
        <v>15</v>
      </c>
      <c r="C17" s="19">
        <v>31741.917900767978</v>
      </c>
      <c r="D17" s="19">
        <v>33426.971691268045</v>
      </c>
      <c r="E17" s="19">
        <v>-428.99999999995089</v>
      </c>
      <c r="F17" s="14">
        <v>-1.2671324394762444</v>
      </c>
      <c r="G17" s="19">
        <v>2295.2699460999952</v>
      </c>
      <c r="H17" s="14">
        <v>9.6009693640543254</v>
      </c>
      <c r="I17" s="19">
        <v>1685.0537905000692</v>
      </c>
      <c r="J17" s="14">
        <v>5.3086073619366916</v>
      </c>
      <c r="K17" s="19">
        <v>6107.0699461000349</v>
      </c>
      <c r="L17" s="14">
        <v>30.391222465962386</v>
      </c>
      <c r="M17" s="19">
        <v>7225.0537905000438</v>
      </c>
      <c r="N17" s="14">
        <v>27.574522666099462</v>
      </c>
      <c r="O17" s="1"/>
    </row>
    <row r="18" spans="2:15" ht="15.75">
      <c r="B18" s="11" t="s">
        <v>16</v>
      </c>
      <c r="C18" s="15"/>
      <c r="D18" s="15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"/>
    </row>
    <row r="19" spans="2:15" ht="15.75">
      <c r="B19" s="14" t="s">
        <v>17</v>
      </c>
      <c r="C19" s="19">
        <v>4388489.8585010003</v>
      </c>
      <c r="D19" s="19">
        <v>5000266.4543639999</v>
      </c>
      <c r="E19" s="19">
        <v>-14327.994972000306</v>
      </c>
      <c r="F19" s="14">
        <v>-0.28572589701441409</v>
      </c>
      <c r="G19" s="19">
        <v>432010.88006400096</v>
      </c>
      <c r="H19" s="14">
        <v>10.796495206122929</v>
      </c>
      <c r="I19" s="19">
        <v>611776.59586300002</v>
      </c>
      <c r="J19" s="14">
        <v>13.940481021687216</v>
      </c>
      <c r="K19" s="19">
        <v>407710.36804000032</v>
      </c>
      <c r="L19" s="14">
        <v>10.127689355808265</v>
      </c>
      <c r="M19" s="19">
        <v>566856.30707300012</v>
      </c>
      <c r="N19" s="14">
        <v>12.786010954104327</v>
      </c>
      <c r="O19" s="1"/>
    </row>
    <row r="20" spans="2:15" ht="15.75">
      <c r="B20" s="14"/>
      <c r="C20" s="15"/>
      <c r="D20" s="15"/>
      <c r="E20" s="15"/>
      <c r="F20" s="14"/>
      <c r="G20" s="15"/>
      <c r="H20" s="14"/>
      <c r="I20" s="15"/>
      <c r="J20" s="14"/>
      <c r="K20" s="15"/>
      <c r="L20" s="14"/>
      <c r="M20" s="15"/>
      <c r="N20" s="14"/>
      <c r="O20" s="1"/>
    </row>
    <row r="21" spans="2:15" ht="15.75">
      <c r="B21" s="14" t="s">
        <v>18</v>
      </c>
      <c r="C21" s="19">
        <v>801950.99999999988</v>
      </c>
      <c r="D21" s="19">
        <v>997546.99999999988</v>
      </c>
      <c r="E21" s="19">
        <v>-59489.999999999964</v>
      </c>
      <c r="F21" s="20" t="s">
        <v>24</v>
      </c>
      <c r="G21" s="19">
        <v>397083</v>
      </c>
      <c r="H21" s="20" t="s">
        <v>24</v>
      </c>
      <c r="I21" s="19">
        <v>195596</v>
      </c>
      <c r="J21" s="20" t="s">
        <v>24</v>
      </c>
      <c r="K21" s="19">
        <v>456336.99999999988</v>
      </c>
      <c r="L21" s="20" t="s">
        <v>24</v>
      </c>
      <c r="M21" s="19">
        <v>124500</v>
      </c>
      <c r="N21" s="14"/>
      <c r="O21" s="1"/>
    </row>
    <row r="22" spans="2:15" ht="15.75">
      <c r="B22" s="14" t="s">
        <v>19</v>
      </c>
      <c r="C22" s="19">
        <v>3586538.8585009999</v>
      </c>
      <c r="D22" s="19">
        <v>4002719.4543639999</v>
      </c>
      <c r="E22" s="19">
        <v>45162.00502799984</v>
      </c>
      <c r="F22" s="14">
        <v>1.1411585455462467</v>
      </c>
      <c r="G22" s="19">
        <v>34927.880064000783</v>
      </c>
      <c r="H22" s="14">
        <v>0.99073950920885867</v>
      </c>
      <c r="I22" s="19">
        <v>416180.59586300002</v>
      </c>
      <c r="J22" s="14">
        <v>11.603961710230667</v>
      </c>
      <c r="K22" s="19">
        <v>-48626.631959999941</v>
      </c>
      <c r="L22" s="14">
        <v>-1.3473751640851637</v>
      </c>
      <c r="M22" s="19">
        <v>442356.30707300006</v>
      </c>
      <c r="N22" s="14">
        <v>12.424471571378302</v>
      </c>
      <c r="O22" s="1"/>
    </row>
    <row r="23" spans="2:15" ht="15.75">
      <c r="B23" s="14"/>
      <c r="C23" s="15"/>
      <c r="D23" s="15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"/>
    </row>
    <row r="24" spans="2:15" ht="15.75">
      <c r="B24" s="14" t="s">
        <v>20</v>
      </c>
      <c r="C24" s="19">
        <v>10382719.176615</v>
      </c>
      <c r="D24" s="19">
        <v>10694121.181551002</v>
      </c>
      <c r="E24" s="19">
        <v>-62698.170509996999</v>
      </c>
      <c r="F24" s="14">
        <v>-0.58286904760545288</v>
      </c>
      <c r="G24" s="19">
        <v>825036.25681899861</v>
      </c>
      <c r="H24" s="14">
        <v>8.9544359899830521</v>
      </c>
      <c r="I24" s="19">
        <v>311402.00493600132</v>
      </c>
      <c r="J24" s="14">
        <v>2.9992336269420838</v>
      </c>
      <c r="K24" s="19">
        <v>1241406.7843799959</v>
      </c>
      <c r="L24" s="14">
        <v>14.111152718861797</v>
      </c>
      <c r="M24" s="19">
        <v>655369.42392400373</v>
      </c>
      <c r="N24" s="14">
        <v>6.528395559000483</v>
      </c>
      <c r="O24" s="1"/>
    </row>
    <row r="25" spans="2:15" ht="15.75">
      <c r="B25" s="14"/>
      <c r="C25" s="15"/>
      <c r="D25" s="15"/>
      <c r="E25" s="15"/>
      <c r="F25" s="14"/>
      <c r="G25" s="15"/>
      <c r="H25" s="14"/>
      <c r="I25" s="15"/>
      <c r="J25" s="14"/>
      <c r="K25" s="15"/>
      <c r="L25" s="14"/>
      <c r="M25" s="15"/>
      <c r="N25" s="14"/>
      <c r="O25" s="1"/>
    </row>
    <row r="26" spans="2:15" ht="15.75">
      <c r="B26" s="14" t="s">
        <v>21</v>
      </c>
      <c r="C26" s="19">
        <v>15363</v>
      </c>
      <c r="D26" s="19">
        <v>4110</v>
      </c>
      <c r="E26" s="19">
        <v>-2269.9999999999995</v>
      </c>
      <c r="F26" s="14"/>
      <c r="G26" s="19">
        <v>-5956.9999999999991</v>
      </c>
      <c r="H26" s="14"/>
      <c r="I26" s="19">
        <v>-11253</v>
      </c>
      <c r="J26" s="14"/>
      <c r="K26" s="19">
        <v>130.00000000000114</v>
      </c>
      <c r="L26" s="14"/>
      <c r="M26" s="19">
        <v>-3958.0000000000005</v>
      </c>
      <c r="N26" s="14"/>
      <c r="O26" s="1"/>
    </row>
    <row r="27" spans="2:15" ht="15.75">
      <c r="B27" s="14" t="s">
        <v>19</v>
      </c>
      <c r="C27" s="19">
        <v>10367356.176615</v>
      </c>
      <c r="D27" s="19">
        <v>10690011.181551002</v>
      </c>
      <c r="E27" s="19">
        <v>-60428.17050999729</v>
      </c>
      <c r="F27" s="14">
        <v>-0.56209954338668433</v>
      </c>
      <c r="G27" s="19">
        <v>830993.2568189993</v>
      </c>
      <c r="H27" s="14">
        <v>9.0328392759084029</v>
      </c>
      <c r="I27" s="19">
        <v>322655.00493600121</v>
      </c>
      <c r="J27" s="14">
        <v>3.1122206996591282</v>
      </c>
      <c r="K27" s="19">
        <v>1241276.7843799971</v>
      </c>
      <c r="L27" s="14">
        <v>14.122417907808426</v>
      </c>
      <c r="M27" s="19">
        <v>659327.42392400256</v>
      </c>
      <c r="N27" s="14">
        <v>6.5731054816943244</v>
      </c>
      <c r="O27" s="1"/>
    </row>
    <row r="28" spans="2:15" ht="15.75">
      <c r="B28" s="14"/>
      <c r="C28" s="15"/>
      <c r="D28" s="15"/>
      <c r="E28" s="15"/>
      <c r="F28" s="14"/>
      <c r="G28" s="15"/>
      <c r="H28" s="14"/>
      <c r="I28" s="15"/>
      <c r="J28" s="14"/>
      <c r="K28" s="15"/>
      <c r="L28" s="14"/>
      <c r="M28" s="15"/>
      <c r="N28" s="14"/>
      <c r="O28" s="1"/>
    </row>
    <row r="29" spans="2:15" ht="15.75">
      <c r="B29" s="14" t="s">
        <v>22</v>
      </c>
      <c r="C29" s="19">
        <v>3070840.547900768</v>
      </c>
      <c r="D29" s="19">
        <v>3614367.6916912678</v>
      </c>
      <c r="E29" s="19">
        <v>45297.000000000116</v>
      </c>
      <c r="F29" s="14">
        <v>1.2691539034362842</v>
      </c>
      <c r="G29" s="19">
        <v>41991.469946099824</v>
      </c>
      <c r="H29" s="14">
        <v>1.4369345801504523</v>
      </c>
      <c r="I29" s="19">
        <v>543527.14379049977</v>
      </c>
      <c r="J29" s="14">
        <v>17.699621172517599</v>
      </c>
      <c r="K29" s="19">
        <v>136160.6499461006</v>
      </c>
      <c r="L29" s="14">
        <v>4.8145185201993659</v>
      </c>
      <c r="M29" s="19">
        <v>650081.0437904998</v>
      </c>
      <c r="N29" s="14">
        <v>21.93043794367426</v>
      </c>
      <c r="O29" s="1"/>
    </row>
    <row r="30" spans="2:15" ht="15.75">
      <c r="B30" s="14"/>
      <c r="C30" s="15"/>
      <c r="D30" s="15"/>
      <c r="E30" s="15"/>
      <c r="F30" s="14"/>
      <c r="G30" s="15"/>
      <c r="H30" s="14"/>
      <c r="I30" s="15"/>
      <c r="J30" s="14"/>
      <c r="K30" s="15"/>
      <c r="L30" s="14"/>
      <c r="M30" s="15"/>
      <c r="N30" s="14"/>
      <c r="O30" s="1"/>
    </row>
    <row r="31" spans="2:15" ht="15.75">
      <c r="B31" s="14" t="s">
        <v>23</v>
      </c>
      <c r="C31" s="19">
        <v>25887.335720059997</v>
      </c>
      <c r="D31" s="19">
        <v>26279.666228359998</v>
      </c>
      <c r="E31" s="21" t="s">
        <v>24</v>
      </c>
      <c r="F31" s="22" t="s">
        <v>24</v>
      </c>
      <c r="G31" s="19">
        <v>171.69887410000229</v>
      </c>
      <c r="H31" s="14">
        <v>0.66934923693906345</v>
      </c>
      <c r="I31" s="19">
        <v>392.33050830000025</v>
      </c>
      <c r="J31" s="14">
        <v>1.5155306538400737</v>
      </c>
      <c r="K31" s="19">
        <v>184.81236680000279</v>
      </c>
      <c r="L31" s="14">
        <v>0.72083925450558817</v>
      </c>
      <c r="M31" s="19">
        <v>456.35461989999726</v>
      </c>
      <c r="N31" s="14">
        <v>1.7672195836822513</v>
      </c>
      <c r="O31" s="1"/>
    </row>
    <row r="32" spans="2:15" ht="15.75">
      <c r="B32" s="14"/>
      <c r="C32" s="15"/>
      <c r="D32" s="15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"/>
    </row>
    <row r="33" spans="2:15" ht="15.75">
      <c r="B33" s="14" t="s">
        <v>25</v>
      </c>
      <c r="C33" s="19">
        <v>2435870.0625870028</v>
      </c>
      <c r="D33" s="19">
        <v>2965011.9480450028</v>
      </c>
      <c r="E33" s="19">
        <v>16871.611403001589</v>
      </c>
      <c r="F33" s="14">
        <v>0.57227979256302086</v>
      </c>
      <c r="G33" s="19">
        <v>321978.492034995</v>
      </c>
      <c r="H33" s="14">
        <v>14.632226381298388</v>
      </c>
      <c r="I33" s="19">
        <v>529141.88545799989</v>
      </c>
      <c r="J33" s="14">
        <v>21.722910987133179</v>
      </c>
      <c r="K33" s="19">
        <v>324636.461821993</v>
      </c>
      <c r="L33" s="14">
        <v>14.770858934431166</v>
      </c>
      <c r="M33" s="19">
        <v>442558.39743300749</v>
      </c>
      <c r="N33" s="14">
        <v>17.544759043259067</v>
      </c>
      <c r="O33" s="1"/>
    </row>
    <row r="34" spans="2:15" ht="15.75">
      <c r="B34" s="14"/>
      <c r="C34" s="15"/>
      <c r="D34" s="15"/>
      <c r="E34" s="15"/>
      <c r="F34" s="14"/>
      <c r="G34" s="15"/>
      <c r="H34" s="14"/>
      <c r="I34" s="15"/>
      <c r="J34" s="14"/>
      <c r="K34" s="15"/>
      <c r="L34" s="14"/>
      <c r="M34" s="15"/>
      <c r="N34" s="14"/>
      <c r="O34" s="1"/>
    </row>
    <row r="35" spans="2:15" ht="15.75">
      <c r="B35" s="14" t="s">
        <v>26</v>
      </c>
      <c r="C35" s="19">
        <v>1058795.03</v>
      </c>
      <c r="D35" s="19">
        <v>1152770.0300000005</v>
      </c>
      <c r="E35" s="19">
        <v>-5615.9999999996217</v>
      </c>
      <c r="F35" s="14">
        <v>-0.48481247654545884</v>
      </c>
      <c r="G35" s="19">
        <v>239687.99999999991</v>
      </c>
      <c r="H35" s="14">
        <v>26.426751350287713</v>
      </c>
      <c r="I35" s="19">
        <v>93975.000000000364</v>
      </c>
      <c r="J35" s="14">
        <v>8.8756555647980662</v>
      </c>
      <c r="K35" s="19">
        <v>274813.00000000012</v>
      </c>
      <c r="L35" s="14">
        <v>31.520131045971667</v>
      </c>
      <c r="M35" s="19">
        <v>6092.000000000553</v>
      </c>
      <c r="N35" s="14">
        <v>0.53127380490585963</v>
      </c>
      <c r="O35" s="1"/>
    </row>
    <row r="36" spans="2: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"/>
    </row>
    <row r="37" spans="2:15" ht="15.75">
      <c r="B37" s="24" t="s">
        <v>27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5"/>
    </row>
    <row r="38" spans="2:15" ht="33.75" customHeight="1">
      <c r="B38" s="37" t="s">
        <v>28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6"/>
    </row>
    <row r="39" spans="2:15" ht="18.75" customHeight="1">
      <c r="B39" s="7"/>
      <c r="C39" s="4"/>
      <c r="D39" s="4"/>
      <c r="E39" s="4"/>
      <c r="F39" s="4"/>
      <c r="G39" s="4"/>
      <c r="H39" s="4"/>
      <c r="I39" s="7"/>
      <c r="J39" s="8"/>
      <c r="K39" s="8"/>
      <c r="L39" s="8"/>
      <c r="M39" s="8"/>
      <c r="N39" s="4"/>
      <c r="O39" s="9"/>
    </row>
    <row r="40" spans="2:15" ht="15.75" customHeigh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2:15" ht="15.75">
      <c r="B41" s="1"/>
      <c r="C41" s="1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8:N38"/>
  </mergeCells>
  <pageMargins left="0.25" right="0.25" top="0.75" bottom="0.75" header="0.3" footer="0.3"/>
  <pageSetup paperSize="9" scale="65" orientation="landscape" r:id="rId1"/>
  <ignoredErrors>
    <ignoredError sqref="K6 G6 I6 M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Gaush</cp:lastModifiedBy>
  <dcterms:created xsi:type="dcterms:W3CDTF">2020-02-26T04:58:49Z</dcterms:created>
  <dcterms:modified xsi:type="dcterms:W3CDTF">2020-02-26T11:48:27Z</dcterms:modified>
</cp:coreProperties>
</file>