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6855"/>
  </bookViews>
  <sheets>
    <sheet name="Money Supply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M6" i="1"/>
  <c r="K6" i="1"/>
  <c r="I6" i="1"/>
  <c r="G6" i="1"/>
</calcChain>
</file>

<file path=xl/sharedStrings.xml><?xml version="1.0" encoding="utf-8"?>
<sst xmlns="http://schemas.openxmlformats.org/spreadsheetml/2006/main" count="43" uniqueCount="29">
  <si>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</si>
  <si>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billion)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</si>
  <si>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</si>
  <si>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</si>
  <si>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</si>
  <si>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</si>
  <si>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</si>
  <si>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</si>
  <si>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</si>
  <si>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</si>
  <si>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</si>
  <si>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</si>
  <si>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</si>
  <si>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</si>
  <si>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</si>
  <si>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</si>
  <si>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</si>
  <si>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</si>
  <si>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</si>
  <si>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</si>
  <si>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</si>
  <si>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</si>
  <si>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</si>
  <si>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</si>
  <si>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</si>
  <si>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</si>
  <si>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</si>
  <si>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</si>
  <si>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>2.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</si>
</sst>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[$-409]mmmm\ d\,\ yyyy;@"/>
    <numFmt numFmtId="166" formatCode="mmm\ dd"/>
    <numFmt numFmtId="167" formatCode="0.0"/>
  </numFmts>
  <fonts count="9">
    <font>
      <sz val="12"/>
      <name val="Arial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2">
    <xf numFmtId="164" fontId="0" fillId="0" borderId="0" xfId="0"/>
    <xf numFmtId="164" fontId="1" fillId="2" borderId="4" xfId="0" applyFont="1" applyFill="1" applyBorder="1" applyAlignment="1">
      <alignment horizontal="center"/>
    </xf>
    <xf numFmtId="164" fontId="2" fillId="2" borderId="0" xfId="0" applyFont="1" applyFill="1"/>
    <xf numFmtId="164" fontId="0" fillId="2" borderId="0" xfId="0" applyFill="1"/>
    <xf numFmtId="164" fontId="2" fillId="2" borderId="4" xfId="0" applyFont="1" applyFill="1" applyBorder="1" applyAlignment="1">
      <alignment horizontal="right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NumberFormat="1" applyFont="1" applyFill="1" applyBorder="1" applyAlignment="1" applyProtection="1">
      <alignment horizontal="center" vertical="center"/>
      <protection locked="0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4" xfId="0" applyNumberFormat="1" applyFont="1" applyFill="1" applyBorder="1" applyAlignment="1" applyProtection="1">
      <alignment horizontal="center" vertical="center"/>
      <protection locked="0"/>
    </xf>
    <xf numFmtId="165" fontId="5" fillId="2" borderId="3" xfId="0" applyNumberFormat="1" applyFont="1" applyFill="1" applyBorder="1" applyAlignment="1" applyProtection="1">
      <alignment horizontal="center" vertical="center"/>
      <protection locked="0"/>
    </xf>
    <xf numFmtId="166" fontId="5" fillId="2" borderId="4" xfId="0" applyNumberFormat="1" applyFont="1" applyFill="1" applyBorder="1" applyAlignment="1" applyProtection="1">
      <alignment horizontal="center"/>
    </xf>
    <xf numFmtId="165" fontId="5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NumberFormat="1" applyFont="1" applyFill="1" applyBorder="1" applyAlignment="1" applyProtection="1">
      <alignment horizontal="center" vertical="center"/>
      <protection locked="0"/>
    </xf>
    <xf numFmtId="167" fontId="5" fillId="2" borderId="4" xfId="0" applyNumberFormat="1" applyFont="1" applyFill="1" applyBorder="1" applyAlignment="1" applyProtection="1">
      <alignment horizontal="left" vertical="center"/>
      <protection locked="0"/>
    </xf>
    <xf numFmtId="167" fontId="5" fillId="2" borderId="4" xfId="0" applyNumberFormat="1" applyFont="1" applyFill="1" applyBorder="1" applyAlignment="1" applyProtection="1">
      <alignment vertical="center"/>
      <protection locked="0"/>
    </xf>
    <xf numFmtId="167" fontId="6" fillId="2" borderId="4" xfId="0" applyNumberFormat="1" applyFont="1" applyFill="1" applyBorder="1" applyAlignment="1" applyProtection="1">
      <alignment vertical="center"/>
      <protection locked="0"/>
    </xf>
    <xf numFmtId="164" fontId="2" fillId="2" borderId="4" xfId="0" applyFont="1" applyFill="1" applyBorder="1"/>
    <xf numFmtId="167" fontId="7" fillId="2" borderId="4" xfId="0" applyNumberFormat="1" applyFont="1" applyFill="1" applyBorder="1" applyAlignment="1" applyProtection="1">
      <alignment vertical="center"/>
      <protection locked="0"/>
    </xf>
    <xf numFmtId="167" fontId="7" fillId="2" borderId="4" xfId="0" applyNumberFormat="1" applyFont="1" applyFill="1" applyBorder="1" applyAlignment="1" applyProtection="1">
      <alignment vertical="center"/>
    </xf>
    <xf numFmtId="167" fontId="6" fillId="2" borderId="4" xfId="0" applyNumberFormat="1" applyFont="1" applyFill="1" applyBorder="1" applyAlignment="1" applyProtection="1">
      <alignment horizontal="right" vertical="center"/>
      <protection locked="0"/>
    </xf>
    <xf numFmtId="167" fontId="6" fillId="2" borderId="4" xfId="0" quotePrefix="1" applyNumberFormat="1" applyFont="1" applyFill="1" applyBorder="1" applyAlignment="1" applyProtection="1">
      <alignment horizontal="right" vertical="center"/>
      <protection locked="0"/>
    </xf>
    <xf numFmtId="0" fontId="6" fillId="2" borderId="4" xfId="0" applyNumberFormat="1" applyFont="1" applyFill="1" applyBorder="1" applyAlignment="1">
      <alignment horizontal="left" vertical="center"/>
    </xf>
    <xf numFmtId="0" fontId="6" fillId="2" borderId="0" xfId="0" quotePrefix="1" applyNumberFormat="1" applyFont="1" applyFill="1" applyAlignment="1">
      <alignment horizontal="left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Alignment="1">
      <alignment vertical="center"/>
    </xf>
    <xf numFmtId="164" fontId="6" fillId="2" borderId="0" xfId="0" applyFont="1" applyFill="1" applyProtection="1"/>
    <xf numFmtId="0" fontId="6" fillId="2" borderId="0" xfId="0" applyNumberFormat="1" applyFont="1" applyFill="1" applyAlignment="1">
      <alignment horizontal="left" vertical="center"/>
    </xf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4" fontId="6" fillId="2" borderId="0" xfId="0" applyFont="1" applyFill="1" applyAlignment="1">
      <alignment horizontal="left" wrapText="1"/>
    </xf>
    <xf numFmtId="167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raul/Desktop/MS%20Feb%2015,%202019/MSCOMP%20Feb%2015,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nsolidated SFB's"/>
      <sheetName val="Consolidated Payment Banks"/>
      <sheetName val="compilation"/>
      <sheetName val="review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4">
          <cell r="K84" t="str">
            <v>2017-18</v>
          </cell>
          <cell r="M84" t="str">
            <v>2018-19</v>
          </cell>
          <cell r="O84">
            <v>43147</v>
          </cell>
          <cell r="Q84">
            <v>43511</v>
          </cell>
        </row>
        <row r="86">
          <cell r="F86">
            <v>43190</v>
          </cell>
          <cell r="H86">
            <v>43511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0"/>
  <sheetViews>
    <sheetView tabSelected="1" zoomScale="78" zoomScaleNormal="78" workbookViewId="0"/>
  </sheetViews>
  <sheetFormatPr defaultRowHeight="15"/>
  <cols>
    <col min="1" max="1" width="2.6640625" style="3" customWidth="1"/>
    <col min="2" max="2" width="40.109375" style="3" customWidth="1"/>
    <col min="3" max="3" width="10.6640625" style="3" customWidth="1"/>
    <col min="4" max="4" width="10.44140625" style="3" customWidth="1"/>
    <col min="5" max="12" width="8.88671875" style="3"/>
    <col min="13" max="13" width="10" style="3" customWidth="1"/>
    <col min="14" max="14" width="10.109375" style="3" customWidth="1"/>
    <col min="15" max="16384" width="8.88671875" style="3"/>
  </cols>
  <sheetData>
    <row r="2" spans="2:15" ht="16.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5.7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</row>
    <row r="4" spans="2:15" ht="15.75">
      <c r="B4" s="5" t="s">
        <v>7</v>
      </c>
      <c r="C4" s="6" t="s">
        <v>2</v>
      </c>
      <c r="D4" s="6"/>
      <c r="E4" s="6" t="s">
        <v>3</v>
      </c>
      <c r="F4" s="6"/>
      <c r="G4" s="6"/>
      <c r="H4" s="6"/>
      <c r="I4" s="6"/>
      <c r="J4" s="6"/>
      <c r="K4" s="6"/>
      <c r="L4" s="6"/>
      <c r="M4" s="6"/>
      <c r="N4" s="6"/>
      <c r="O4" s="2"/>
    </row>
    <row r="5" spans="2:15" ht="15.75">
      <c r="B5" s="7"/>
      <c r="C5" s="6">
        <v>2018</v>
      </c>
      <c r="D5" s="6">
        <v>2019</v>
      </c>
      <c r="E5" s="8" t="s">
        <v>4</v>
      </c>
      <c r="F5" s="8"/>
      <c r="G5" s="6" t="s">
        <v>5</v>
      </c>
      <c r="H5" s="6"/>
      <c r="I5" s="6"/>
      <c r="J5" s="6"/>
      <c r="K5" s="6" t="s">
        <v>6</v>
      </c>
      <c r="L5" s="6"/>
      <c r="M5" s="6"/>
      <c r="N5" s="6"/>
      <c r="O5" s="2"/>
    </row>
    <row r="6" spans="2:15" ht="15.75">
      <c r="B6" s="7"/>
      <c r="C6" s="6"/>
      <c r="D6" s="6"/>
      <c r="E6" s="8"/>
      <c r="F6" s="8"/>
      <c r="G6" s="6" t="str">
        <f>[1]review!K84</f>
        <v>2017-18</v>
      </c>
      <c r="H6" s="6"/>
      <c r="I6" s="6" t="str">
        <f>[1]review!M84</f>
        <v>2018-19</v>
      </c>
      <c r="J6" s="6"/>
      <c r="K6" s="9">
        <f>[1]review!O84</f>
        <v>43147</v>
      </c>
      <c r="L6" s="9"/>
      <c r="M6" s="9">
        <f>[1]review!Q84</f>
        <v>43511</v>
      </c>
      <c r="N6" s="9"/>
      <c r="O6" s="2"/>
    </row>
    <row r="7" spans="2:15" ht="15.75">
      <c r="B7" s="10"/>
      <c r="C7" s="11">
        <f>[1]review!F86</f>
        <v>43190</v>
      </c>
      <c r="D7" s="11">
        <f>[1]review!H86</f>
        <v>43511</v>
      </c>
      <c r="E7" s="12" t="s">
        <v>8</v>
      </c>
      <c r="F7" s="12" t="s">
        <v>9</v>
      </c>
      <c r="G7" s="12" t="s">
        <v>8</v>
      </c>
      <c r="H7" s="12" t="s">
        <v>9</v>
      </c>
      <c r="I7" s="12" t="s">
        <v>8</v>
      </c>
      <c r="J7" s="12" t="s">
        <v>9</v>
      </c>
      <c r="K7" s="12" t="s">
        <v>8</v>
      </c>
      <c r="L7" s="12" t="s">
        <v>9</v>
      </c>
      <c r="M7" s="12" t="s">
        <v>8</v>
      </c>
      <c r="N7" s="12" t="s">
        <v>9</v>
      </c>
      <c r="O7" s="2"/>
    </row>
    <row r="8" spans="2:15" ht="15.75">
      <c r="B8" s="13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2"/>
    </row>
    <row r="9" spans="2:15" ht="15.75">
      <c r="B9" s="14" t="s">
        <v>10</v>
      </c>
      <c r="C9" s="15">
        <v>139625.86500147026</v>
      </c>
      <c r="D9" s="15">
        <v>149400.98789465229</v>
      </c>
      <c r="E9" s="15">
        <v>455.28228000301169</v>
      </c>
      <c r="F9" s="15">
        <v>0.30566996082512987</v>
      </c>
      <c r="G9" s="15">
        <v>6870.5223211313132</v>
      </c>
      <c r="H9" s="15">
        <v>5.3709776307404535</v>
      </c>
      <c r="I9" s="15">
        <v>9775.1228931820369</v>
      </c>
      <c r="J9" s="15">
        <v>7.0009398996948775</v>
      </c>
      <c r="K9" s="15">
        <v>12166.568833974277</v>
      </c>
      <c r="L9" s="15">
        <v>9.9219019531228394</v>
      </c>
      <c r="M9" s="15">
        <v>14611.066285609035</v>
      </c>
      <c r="N9" s="15">
        <v>10.839880394016607</v>
      </c>
      <c r="O9" s="2"/>
    </row>
    <row r="10" spans="2:15" ht="15.75">
      <c r="B10" s="16"/>
      <c r="C10" s="16"/>
      <c r="D10" s="17"/>
      <c r="E10" s="16"/>
      <c r="F10" s="16"/>
      <c r="G10" s="18"/>
      <c r="H10" s="19"/>
      <c r="I10" s="16"/>
      <c r="J10" s="16"/>
      <c r="K10" s="16"/>
      <c r="L10" s="16"/>
      <c r="M10" s="16"/>
      <c r="N10" s="16"/>
      <c r="O10" s="2"/>
    </row>
    <row r="11" spans="2:15" ht="15.75">
      <c r="B11" s="14" t="s">
        <v>11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2"/>
    </row>
    <row r="12" spans="2:15" ht="15.75">
      <c r="B12" s="16" t="s">
        <v>12</v>
      </c>
      <c r="C12" s="16">
        <v>17597.123160523599</v>
      </c>
      <c r="D12" s="16">
        <v>20280.151397194601</v>
      </c>
      <c r="E12" s="16">
        <v>438.60458704000121</v>
      </c>
      <c r="F12" s="16">
        <v>2.2105362612935506</v>
      </c>
      <c r="G12" s="16">
        <v>4430.6934364369972</v>
      </c>
      <c r="H12" s="16">
        <v>35.049507936660468</v>
      </c>
      <c r="I12" s="16">
        <v>2683.0282366710017</v>
      </c>
      <c r="J12" s="16">
        <v>15.246970838335422</v>
      </c>
      <c r="K12" s="16">
        <v>6427.0604917999972</v>
      </c>
      <c r="L12" s="16">
        <v>60.377035679819272</v>
      </c>
      <c r="M12" s="16">
        <v>3208.2150524580029</v>
      </c>
      <c r="N12" s="16">
        <v>18.792332560723956</v>
      </c>
      <c r="O12" s="2"/>
    </row>
    <row r="13" spans="2:15" ht="15.75">
      <c r="B13" s="16"/>
      <c r="C13" s="16"/>
      <c r="D13" s="16"/>
      <c r="E13" s="16"/>
      <c r="F13" s="16"/>
      <c r="G13" s="18"/>
      <c r="H13" s="19"/>
      <c r="I13" s="16"/>
      <c r="J13" s="16"/>
      <c r="K13" s="16"/>
      <c r="L13" s="16"/>
      <c r="M13" s="16"/>
      <c r="N13" s="16"/>
      <c r="O13" s="2"/>
    </row>
    <row r="14" spans="2:15" ht="15.75">
      <c r="B14" s="16" t="s">
        <v>13</v>
      </c>
      <c r="C14" s="16">
        <v>14837.123409779999</v>
      </c>
      <c r="D14" s="16">
        <v>14012.684964030001</v>
      </c>
      <c r="E14" s="16">
        <v>439.65302587000042</v>
      </c>
      <c r="F14" s="16">
        <v>3.239165927503159</v>
      </c>
      <c r="G14" s="16">
        <v>-1558.1892910299994</v>
      </c>
      <c r="H14" s="16">
        <v>-11.155889440926945</v>
      </c>
      <c r="I14" s="16">
        <v>-824.43844574999821</v>
      </c>
      <c r="J14" s="16">
        <v>-5.5565922246529507</v>
      </c>
      <c r="K14" s="16">
        <v>700.22257310999885</v>
      </c>
      <c r="L14" s="16">
        <v>5.9802069406031597</v>
      </c>
      <c r="M14" s="16">
        <v>1603.4600091500015</v>
      </c>
      <c r="N14" s="16">
        <v>12.921516170270021</v>
      </c>
      <c r="O14" s="2"/>
    </row>
    <row r="15" spans="2:15" ht="15.75">
      <c r="B15" s="16" t="s">
        <v>14</v>
      </c>
      <c r="C15" s="16">
        <v>106952.55195161999</v>
      </c>
      <c r="D15" s="16">
        <v>114846.13235442</v>
      </c>
      <c r="E15" s="16">
        <v>-419.62811529998726</v>
      </c>
      <c r="F15" s="16">
        <v>-0.36405270185175453</v>
      </c>
      <c r="G15" s="16">
        <v>4007.9808512599993</v>
      </c>
      <c r="H15" s="16">
        <v>3.9643793787425663</v>
      </c>
      <c r="I15" s="16">
        <v>7893.580402800013</v>
      </c>
      <c r="J15" s="16">
        <v>7.38045073143339</v>
      </c>
      <c r="K15" s="16">
        <v>4994.6584445999761</v>
      </c>
      <c r="L15" s="16">
        <v>4.9890132072638904</v>
      </c>
      <c r="M15" s="16">
        <v>9738.3205245400168</v>
      </c>
      <c r="N15" s="16">
        <v>9.2650777853712416</v>
      </c>
      <c r="O15" s="2"/>
    </row>
    <row r="16" spans="2:15" ht="15.75">
      <c r="B16" s="16"/>
      <c r="C16" s="16"/>
      <c r="D16" s="16"/>
      <c r="E16" s="16"/>
      <c r="F16" s="16"/>
      <c r="G16" s="18"/>
      <c r="H16" s="19"/>
      <c r="I16" s="16"/>
      <c r="J16" s="16"/>
      <c r="K16" s="16"/>
      <c r="L16" s="16"/>
      <c r="M16" s="16"/>
      <c r="N16" s="16"/>
      <c r="O16" s="2"/>
    </row>
    <row r="17" spans="2:15" ht="15.75">
      <c r="B17" s="16" t="s">
        <v>15</v>
      </c>
      <c r="C17" s="16">
        <v>239.06647954668006</v>
      </c>
      <c r="D17" s="16">
        <v>262.01917900768001</v>
      </c>
      <c r="E17" s="16">
        <v>-3.3472176069998341</v>
      </c>
      <c r="F17" s="16">
        <v>-1.2613569953471151</v>
      </c>
      <c r="G17" s="16">
        <v>-9.9626755356894137</v>
      </c>
      <c r="H17" s="16">
        <v>-4.7236361356982748</v>
      </c>
      <c r="I17" s="16">
        <v>22.952699460999952</v>
      </c>
      <c r="J17" s="16">
        <v>9.6009693640543254</v>
      </c>
      <c r="K17" s="16">
        <v>44.627324464309822</v>
      </c>
      <c r="L17" s="16">
        <v>28.548486889566853</v>
      </c>
      <c r="M17" s="16">
        <v>61.070699461000345</v>
      </c>
      <c r="N17" s="16">
        <v>30.391222465962386</v>
      </c>
      <c r="O17" s="2"/>
    </row>
    <row r="18" spans="2:15" ht="15.75">
      <c r="B18" s="14" t="s">
        <v>16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"/>
    </row>
    <row r="19" spans="2:15" ht="15.75">
      <c r="B19" s="16" t="s">
        <v>17</v>
      </c>
      <c r="C19" s="16">
        <v>40013.992672269989</v>
      </c>
      <c r="D19" s="16">
        <v>44328.526973610002</v>
      </c>
      <c r="E19" s="16">
        <v>-295.22720383998967</v>
      </c>
      <c r="F19" s="16">
        <v>-0.6615920360846258</v>
      </c>
      <c r="G19" s="16">
        <v>1690.932273609993</v>
      </c>
      <c r="H19" s="16">
        <v>4.3845081183646304</v>
      </c>
      <c r="I19" s="16">
        <v>4314.5343013400125</v>
      </c>
      <c r="J19" s="16">
        <v>10.78256383130199</v>
      </c>
      <c r="K19" s="16">
        <v>-39.771904039997025</v>
      </c>
      <c r="L19" s="16">
        <v>-9.8697499426119259E-2</v>
      </c>
      <c r="M19" s="16">
        <v>4071.5291811000061</v>
      </c>
      <c r="N19" s="16">
        <v>10.113842075569613</v>
      </c>
      <c r="O19" s="2"/>
    </row>
    <row r="20" spans="2:15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"/>
    </row>
    <row r="21" spans="2:15" ht="15.75">
      <c r="B21" s="16" t="s">
        <v>18</v>
      </c>
      <c r="C21" s="16">
        <v>4759.6399999999994</v>
      </c>
      <c r="D21" s="16">
        <v>8730.4699999999993</v>
      </c>
      <c r="E21" s="16">
        <v>-257.81999999999971</v>
      </c>
      <c r="F21" s="20" t="s">
        <v>24</v>
      </c>
      <c r="G21" s="20">
        <v>-2041.0099999999993</v>
      </c>
      <c r="H21" s="20" t="s">
        <v>24</v>
      </c>
      <c r="I21" s="20">
        <v>3970.83</v>
      </c>
      <c r="J21" s="20" t="s">
        <v>24</v>
      </c>
      <c r="K21" s="20">
        <v>-754.60999999999967</v>
      </c>
      <c r="L21" s="20" t="s">
        <v>24</v>
      </c>
      <c r="M21" s="20">
        <v>4563.369999999999</v>
      </c>
      <c r="N21" s="16"/>
      <c r="O21" s="2"/>
    </row>
    <row r="22" spans="2:15" ht="15.75">
      <c r="B22" s="16" t="s">
        <v>19</v>
      </c>
      <c r="C22" s="16">
        <v>35254.35267226999</v>
      </c>
      <c r="D22" s="16">
        <v>35598.056973610001</v>
      </c>
      <c r="E22" s="16">
        <v>-37.407203839989961</v>
      </c>
      <c r="F22" s="16">
        <v>-0.10497184392973651</v>
      </c>
      <c r="G22" s="16">
        <v>3731.9422736099914</v>
      </c>
      <c r="H22" s="16">
        <v>11.533306767265303</v>
      </c>
      <c r="I22" s="16">
        <v>343.70430134001072</v>
      </c>
      <c r="J22" s="16">
        <v>0.97492727929268763</v>
      </c>
      <c r="K22" s="16">
        <v>714.83809596000356</v>
      </c>
      <c r="L22" s="16">
        <v>2.0207403240925674</v>
      </c>
      <c r="M22" s="16">
        <v>-491.84081889999652</v>
      </c>
      <c r="N22" s="16">
        <v>-1.3628213128441498</v>
      </c>
      <c r="O22" s="2"/>
    </row>
    <row r="23" spans="2:15" ht="15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"/>
    </row>
    <row r="24" spans="2:15" ht="15.75">
      <c r="B24" s="16" t="s">
        <v>20</v>
      </c>
      <c r="C24" s="16">
        <v>92137.155008079993</v>
      </c>
      <c r="D24" s="16">
        <v>100018.78110366999</v>
      </c>
      <c r="E24" s="16">
        <v>-263.83297322000726</v>
      </c>
      <c r="F24" s="16">
        <v>-0.26308944541245988</v>
      </c>
      <c r="G24" s="16">
        <v>3858.5344658800313</v>
      </c>
      <c r="H24" s="16">
        <v>4.5872179192607732</v>
      </c>
      <c r="I24" s="16">
        <v>7881.6260955899925</v>
      </c>
      <c r="J24" s="16">
        <v>8.5542321063623152</v>
      </c>
      <c r="K24" s="16">
        <v>7774.1933720200177</v>
      </c>
      <c r="L24" s="16">
        <v>9.6935978272409962</v>
      </c>
      <c r="M24" s="16">
        <v>12045.331371199965</v>
      </c>
      <c r="N24" s="16">
        <v>13.692007540718468</v>
      </c>
      <c r="O24" s="2"/>
    </row>
    <row r="25" spans="2:15" ht="15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"/>
    </row>
    <row r="26" spans="2:15" ht="15.75">
      <c r="B26" s="16" t="s">
        <v>21</v>
      </c>
      <c r="C26" s="16">
        <v>140.25</v>
      </c>
      <c r="D26" s="16">
        <v>80.680000000000007</v>
      </c>
      <c r="E26" s="16">
        <v>-2.0999999999999943</v>
      </c>
      <c r="F26" s="16"/>
      <c r="G26" s="16">
        <v>6.4699999999999989</v>
      </c>
      <c r="H26" s="16"/>
      <c r="I26" s="16">
        <v>-59.569999999999993</v>
      </c>
      <c r="J26" s="16"/>
      <c r="K26" s="16">
        <v>31.709999999999994</v>
      </c>
      <c r="L26" s="16"/>
      <c r="M26" s="16">
        <v>1.3000000000000114</v>
      </c>
      <c r="N26" s="16"/>
      <c r="O26" s="2"/>
    </row>
    <row r="27" spans="2:15" ht="15.75">
      <c r="B27" s="16" t="s">
        <v>19</v>
      </c>
      <c r="C27" s="16">
        <v>91996.905008079993</v>
      </c>
      <c r="D27" s="16">
        <v>99938.101103669993</v>
      </c>
      <c r="E27" s="16">
        <v>-261.73297322000144</v>
      </c>
      <c r="F27" s="16">
        <v>-0.2612109846600707</v>
      </c>
      <c r="G27" s="16">
        <v>3852.0644658800302</v>
      </c>
      <c r="H27" s="16">
        <v>4.5834989939386634</v>
      </c>
      <c r="I27" s="16">
        <v>7941.1960955899995</v>
      </c>
      <c r="J27" s="16">
        <v>8.6320252783422795</v>
      </c>
      <c r="K27" s="16">
        <v>7742.4833720200113</v>
      </c>
      <c r="L27" s="16">
        <v>9.6598005399434772</v>
      </c>
      <c r="M27" s="16">
        <v>12044.031371199977</v>
      </c>
      <c r="N27" s="16">
        <v>13.702894185989257</v>
      </c>
      <c r="O27" s="2"/>
    </row>
    <row r="28" spans="2:15" ht="15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2"/>
    </row>
    <row r="29" spans="2:15" ht="15.75">
      <c r="B29" s="16" t="s">
        <v>22</v>
      </c>
      <c r="C29" s="16">
        <v>29222.951779546682</v>
      </c>
      <c r="D29" s="16">
        <v>29672.099679007682</v>
      </c>
      <c r="E29" s="16">
        <v>-110.34721760700268</v>
      </c>
      <c r="F29" s="16">
        <v>-0.37051091869669589</v>
      </c>
      <c r="G29" s="16">
        <v>2698.9407244643044</v>
      </c>
      <c r="H29" s="16">
        <v>10.550023621990853</v>
      </c>
      <c r="I29" s="16">
        <v>449.14789946100063</v>
      </c>
      <c r="J29" s="16">
        <v>1.5369696492308553</v>
      </c>
      <c r="K29" s="16">
        <v>2992.150024464303</v>
      </c>
      <c r="L29" s="16">
        <v>11.831772766138684</v>
      </c>
      <c r="M29" s="16">
        <v>1390.8396994610084</v>
      </c>
      <c r="N29" s="16">
        <v>4.917884494774559</v>
      </c>
      <c r="O29" s="2"/>
    </row>
    <row r="30" spans="2:15" ht="15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"/>
    </row>
    <row r="31" spans="2:15" ht="15.75">
      <c r="B31" s="16" t="s">
        <v>23</v>
      </c>
      <c r="C31" s="16">
        <v>256.51612734359998</v>
      </c>
      <c r="D31" s="16">
        <v>258.2331160846</v>
      </c>
      <c r="E31" s="21" t="s">
        <v>24</v>
      </c>
      <c r="F31" s="21" t="s">
        <v>24</v>
      </c>
      <c r="G31" s="16">
        <v>5.5302190769999697</v>
      </c>
      <c r="H31" s="16">
        <v>2.2045500683031922</v>
      </c>
      <c r="I31" s="16">
        <v>1.7169887410000229</v>
      </c>
      <c r="J31" s="16">
        <v>0.66934923693906345</v>
      </c>
      <c r="K31" s="16">
        <v>6.9299531299999728</v>
      </c>
      <c r="L31" s="16">
        <v>2.7780369359618824</v>
      </c>
      <c r="M31" s="16">
        <v>1.8481236680000279</v>
      </c>
      <c r="N31" s="16">
        <v>0.72083925450558817</v>
      </c>
      <c r="O31" s="2"/>
    </row>
    <row r="32" spans="2:15" ht="15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"/>
    </row>
    <row r="33" spans="2:15" ht="15.75">
      <c r="B33" s="16" t="s">
        <v>25</v>
      </c>
      <c r="C33" s="16">
        <v>22004.750585770002</v>
      </c>
      <c r="D33" s="16">
        <v>24876.652977719961</v>
      </c>
      <c r="E33" s="16">
        <v>-1124.6896746700222</v>
      </c>
      <c r="F33" s="16">
        <v>-4.3255061467629377</v>
      </c>
      <c r="G33" s="16">
        <v>1383.415361899999</v>
      </c>
      <c r="H33" s="16">
        <v>6.7173186889909644</v>
      </c>
      <c r="I33" s="16">
        <v>2871.9023919499596</v>
      </c>
      <c r="J33" s="16">
        <v>13.0512835433234</v>
      </c>
      <c r="K33" s="16">
        <v>-1433.0673883999698</v>
      </c>
      <c r="L33" s="16">
        <v>-6.1212797524286167</v>
      </c>
      <c r="M33" s="16">
        <v>2898.4820898199396</v>
      </c>
      <c r="N33" s="16">
        <v>13.188004154684615</v>
      </c>
      <c r="O33" s="2"/>
    </row>
    <row r="34" spans="2:15" ht="15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"/>
    </row>
    <row r="35" spans="2:15" ht="15.75">
      <c r="B35" s="16" t="s">
        <v>26</v>
      </c>
      <c r="C35" s="16">
        <v>9069.9002999999993</v>
      </c>
      <c r="D35" s="16">
        <v>11466.780299999999</v>
      </c>
      <c r="E35" s="16">
        <v>-28.489999999999782</v>
      </c>
      <c r="F35" s="16">
        <v>-0.24784106207576331</v>
      </c>
      <c r="G35" s="16">
        <v>385.19999999999709</v>
      </c>
      <c r="H35" s="16">
        <v>4.6223351209042081</v>
      </c>
      <c r="I35" s="16">
        <v>2396.8799999999992</v>
      </c>
      <c r="J35" s="16">
        <v>26.426751350287713</v>
      </c>
      <c r="K35" s="16">
        <v>-474.34000000000378</v>
      </c>
      <c r="L35" s="16">
        <v>-5.1598009409408787</v>
      </c>
      <c r="M35" s="16">
        <v>2748.130000000001</v>
      </c>
      <c r="N35" s="16">
        <v>31.520131045971667</v>
      </c>
      <c r="O35" s="2"/>
    </row>
    <row r="36" spans="2:15" ht="15.75">
      <c r="B36" s="22" t="s">
        <v>27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3"/>
    </row>
    <row r="37" spans="2:15" ht="15.75" customHeight="1">
      <c r="B37" s="24" t="s">
        <v>28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</row>
    <row r="38" spans="2:15" ht="18.75" customHeight="1">
      <c r="B38" s="26"/>
      <c r="C38" s="27"/>
      <c r="D38" s="27"/>
      <c r="E38" s="27"/>
      <c r="F38" s="27"/>
      <c r="G38" s="27"/>
      <c r="H38" s="27"/>
      <c r="I38" s="26"/>
      <c r="J38" s="28"/>
      <c r="K38" s="28"/>
      <c r="L38" s="28"/>
      <c r="M38" s="28"/>
      <c r="N38" s="27"/>
      <c r="O38" s="29"/>
    </row>
    <row r="39" spans="2:15" ht="15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2:15" ht="15.75">
      <c r="B40" s="2"/>
      <c r="C40" s="2"/>
      <c r="D40" s="3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</sheetData>
  <mergeCells count="17">
    <mergeCell ref="B4:B7"/>
    <mergeCell ref="K6:L6"/>
    <mergeCell ref="M6:N6"/>
    <mergeCell ref="B39:O39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36:N36"/>
    <mergeCell ref="B37:N37"/>
  </mergeCells>
  <pageMargins left="0.25" right="0.25" top="0.75" bottom="0.75" header="0.3" footer="0.3"/>
  <pageSetup paperSize="9" scale="66" orientation="landscape" horizontalDpi="4294967295" verticalDpi="4294967295" r:id="rId1"/>
  <ignoredErrors>
    <ignoredError sqref="C5:N6 B8:N35 C7:N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Money Supply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Mayur Narvekar</cp:lastModifiedBy>
  <dcterms:created xsi:type="dcterms:W3CDTF">2019-02-27T07:55:35Z</dcterms:created>
  <dcterms:modified xsi:type="dcterms:W3CDTF">2019-02-27T11:37:51Z</dcterms:modified>
</cp:coreProperties>
</file>