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<sst xmlns="http://schemas.openxmlformats.org/spreadsheetml/2006/main" count="288" uniqueCount="183">
  <si>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</si>
  <si>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</si>
  <si>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</si>
  <si>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</si>
  <si>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</si>
  <si>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</si>
  <si>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</si>
  <si>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</si>
  <si>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</si>
  <si>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</si>
  <si>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</si>
  <si>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</si>
  <si>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</si>
  <si>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</si>
  <si>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</si>
  <si>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</si>
  <si>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</si>
  <si>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</si>
  <si>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</si>
  <si>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</si>
  <si>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</si>
  <si>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</si>
  <si>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</si>
  <si>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</si>
  <si>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</si>
  <si>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</si>
  <si>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</si>
  <si>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</si>
  <si>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</si>
  <si>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</si>
  <si>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</si>
  <si>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</si>
  <si>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</si>
  <si>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</si>
  <si>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</si>
  <si>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</si>
  <si>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</si>
  <si>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</si>
  <si>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</si>
  <si>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</si>
  <si>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</si>
  <si>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</si>
  <si>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</si>
  <si>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</si>
  <si>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</si>
  <si>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</si>
  <si>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</si>
  <si>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</si>
  <si>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</si>
  <si>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</si>
  <si>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</si>
  <si>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</si>
  <si>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</si>
  <si>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</si>
  <si>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</si>
  <si>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</si>
  <si>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</si>
  <si>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</si>
  <si>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</si>
  <si>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</si>
  <si>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</si>
  <si>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</si>
  <si>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</si>
  <si>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</si>
  <si>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</si>
  <si>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</si>
  <si>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</si>
  <si>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</si>
  <si>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</si>
  <si>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</si>
  <si>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</si>
  <si>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</si>
  <si>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</si>
  <si>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</si>
  <si>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</si>
  <si>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</si>
  <si>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</si>
  <si>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</si>
  <si>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</si>
  <si>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</si>
  <si>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</si>
  <si>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</si>
  <si>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</si>
  <si>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</si>
  <si>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</si>
  <si>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</si>
  <si>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</si>
  <si>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</si>
  <si>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</si>
  <si>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</si>
  <si>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</si>
  <si>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</si>
  <si>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</si>
  <si>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</si>
  <si>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</si>
  <si>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</si>
  <si>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</si>
  <si>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</si>
  <si>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</si>
  <si>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</si>
  <si>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</si>
  <si>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</si>
  <si>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</si>
  <si>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</si>
  <si>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</si>
  <si>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</si>
  <si>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</si>
  <si>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</si>
  <si>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</si>
  <si>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</si>
  <si>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</si>
  <si>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</si>
  <si>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</si>
  <si>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</si>
  <si>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</si>
  <si>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</si>
  <si>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</si>
  <si>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</si>
  <si>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</si>
  <si>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</si>
  <si>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</si>
  <si>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</si>
  <si>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</si>
  <si>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</si>
  <si>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</si>
  <si>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</si>
  <si>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</si>
  <si>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</si>
  <si>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</si>
  <si>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</si>
  <si>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</si>
  <si>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</si>
  <si>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</si>
  <si>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</si>
  <si>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</si>
  <si>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</si>
  <si>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</si>
  <si>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</si>
  <si>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</si>
  <si>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</si>
  <si>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</si>
  <si>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</si>
  <si>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</si>
  <si>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</si>
  <si>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</si>
  <si>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</si>
  <si>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</si>
  <si>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</si>
  <si>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</si>
  <si>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</si>
  <si>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</si>
  <si>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</si>
  <si>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</si>
  <si>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</si>
  <si>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</si>
  <si>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</si>
  <si>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</si>
  <si>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</si>
  <si>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</si>
  <si>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</si>
  <si>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</si>
  <si>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</si>
  <si>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</si>
  <si>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</si>
  <si>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</si>
  <si>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</si>
  <si>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</si>
  <si>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</si>
  <si>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</si>
  <si>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</si>
  <si>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</si>
  <si>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</si>
  <si>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</si>
  <si>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</si>
  <si>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</si>
  <si>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</si>
  <si>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Feb.21, 2014</t>
  </si>
  <si>
    <t>Feb.20, 2015</t>
  </si>
  <si>
    <t>Feb.19, 2016</t>
  </si>
  <si>
    <t>Feb.20, 2015 / Feb.21, 2014</t>
  </si>
  <si>
    <t>Feb.19, 2016 / Feb.20, 2015</t>
  </si>
  <si>
    <t>Feb.20, 2015/ Mar.21, 2014</t>
  </si>
  <si>
    <t>Feb.19, 2016 /  Mar.20,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</si>
</sst>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0" fontId="4" fillId="33" borderId="0" xfId="55" applyFont="1" applyFill="1" applyBorder="1" applyAlignment="1" quotePrefix="1">
      <alignment horizontal="left" vertical="top"/>
      <protection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164" fontId="40" fillId="33" borderId="11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65" fontId="40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4" fontId="0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60" customWidth="1"/>
    <col min="2" max="2" width="31.140625" style="60" customWidth="1"/>
    <col min="3" max="3" width="13.28125" style="60" customWidth="1"/>
    <col min="4" max="4" width="13.7109375" style="60" customWidth="1"/>
    <col min="5" max="6" width="12.00390625" style="60" customWidth="1"/>
    <col min="7" max="7" width="12.28125" style="60" customWidth="1"/>
    <col min="8" max="8" width="13.7109375" style="60" customWidth="1"/>
    <col min="9" max="9" width="13.28125" style="60" customWidth="1"/>
    <col min="10" max="11" width="13.140625" style="60" customWidth="1"/>
    <col min="12" max="12" width="12.421875" style="60" customWidth="1"/>
    <col min="13" max="16384" width="9.140625" style="60" customWidth="1"/>
  </cols>
  <sheetData>
    <row r="1" spans="1:11" ht="15">
      <c r="A1" s="36" t="s">
        <v>174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" customHeight="1">
      <c r="A3" s="16"/>
      <c r="B3" s="16"/>
      <c r="C3" s="45" t="s">
        <v>1</v>
      </c>
      <c r="D3" s="46"/>
      <c r="E3" s="46"/>
      <c r="F3" s="46"/>
      <c r="G3" s="47"/>
      <c r="H3" s="16"/>
      <c r="I3" s="16"/>
      <c r="J3" s="25"/>
      <c r="K3" s="16"/>
    </row>
    <row r="4" spans="1:11" ht="12.75" customHeight="1">
      <c r="A4" s="35" t="s">
        <v>2</v>
      </c>
      <c r="B4" s="35" t="s">
        <v>3</v>
      </c>
      <c r="C4" s="61" t="s">
        <v>176</v>
      </c>
      <c r="D4" s="40" t="s">
        <v>4</v>
      </c>
      <c r="E4" s="40" t="s">
        <v>177</v>
      </c>
      <c r="F4" s="40" t="s">
        <v>91</v>
      </c>
      <c r="G4" s="40" t="s">
        <v>178</v>
      </c>
      <c r="H4" s="40" t="s">
        <v>179</v>
      </c>
      <c r="I4" s="40" t="s">
        <v>180</v>
      </c>
      <c r="J4" s="40" t="s">
        <v>181</v>
      </c>
      <c r="K4" s="40" t="s">
        <v>182</v>
      </c>
    </row>
    <row r="5" spans="1:11" ht="15">
      <c r="A5" s="16"/>
      <c r="B5" s="16"/>
      <c r="C5" s="62"/>
      <c r="D5" s="41"/>
      <c r="E5" s="41"/>
      <c r="F5" s="41"/>
      <c r="G5" s="41"/>
      <c r="H5" s="41"/>
      <c r="I5" s="41"/>
      <c r="J5" s="41"/>
      <c r="K5" s="41"/>
    </row>
    <row r="6" spans="1:11" ht="15">
      <c r="A6" s="16"/>
      <c r="B6" s="16"/>
      <c r="C6" s="63"/>
      <c r="D6" s="64"/>
      <c r="E6" s="63"/>
      <c r="F6" s="64"/>
      <c r="G6" s="63"/>
      <c r="H6" s="35" t="s">
        <v>5</v>
      </c>
      <c r="I6" s="35" t="s">
        <v>5</v>
      </c>
      <c r="J6" s="35" t="s">
        <v>5</v>
      </c>
      <c r="K6" s="35" t="s">
        <v>5</v>
      </c>
    </row>
    <row r="7" spans="1:12" ht="15">
      <c r="A7" s="65" t="s">
        <v>6</v>
      </c>
      <c r="B7" s="65" t="s">
        <v>7</v>
      </c>
      <c r="C7" s="66">
        <v>54857.84</v>
      </c>
      <c r="D7" s="67">
        <v>56208.24</v>
      </c>
      <c r="E7" s="66">
        <v>59953.76</v>
      </c>
      <c r="F7" s="67">
        <v>61023.22</v>
      </c>
      <c r="G7" s="68">
        <v>65779.17</v>
      </c>
      <c r="H7" s="69">
        <f aca="true" t="shared" si="0" ref="H7:H46">(E7-C7)/C7*100</f>
        <v>9.289319448232023</v>
      </c>
      <c r="I7" s="69">
        <f aca="true" t="shared" si="1" ref="I7:I46">(G7-E7)/E7*100</f>
        <v>9.716504853073427</v>
      </c>
      <c r="J7" s="69">
        <f aca="true" t="shared" si="2" ref="J7:J46">(E7-D7)/D7*100</f>
        <v>6.6636493154740375</v>
      </c>
      <c r="K7" s="69">
        <f aca="true" t="shared" si="3" ref="K7:K46">(G7-F7)/F7*100</f>
        <v>7.7936726380548205</v>
      </c>
      <c r="L7" s="70"/>
    </row>
    <row r="8" spans="1:12" ht="15">
      <c r="A8" s="65" t="s">
        <v>8</v>
      </c>
      <c r="B8" s="65" t="s">
        <v>9</v>
      </c>
      <c r="C8" s="66">
        <v>989.83</v>
      </c>
      <c r="D8" s="67">
        <v>912.23</v>
      </c>
      <c r="E8" s="66">
        <v>1040.73</v>
      </c>
      <c r="F8" s="67">
        <v>993.7</v>
      </c>
      <c r="G8" s="68">
        <v>1041.3</v>
      </c>
      <c r="H8" s="69">
        <f t="shared" si="0"/>
        <v>5.14229716213895</v>
      </c>
      <c r="I8" s="69">
        <f t="shared" si="1"/>
        <v>0.0547692485082525</v>
      </c>
      <c r="J8" s="69">
        <f t="shared" si="2"/>
        <v>14.08635979961194</v>
      </c>
      <c r="K8" s="69">
        <f t="shared" si="3"/>
        <v>4.790178122169659</v>
      </c>
      <c r="L8" s="70"/>
    </row>
    <row r="9" spans="1:12" ht="15">
      <c r="A9" s="65" t="s">
        <v>10</v>
      </c>
      <c r="B9" s="65" t="s">
        <v>11</v>
      </c>
      <c r="C9" s="66">
        <v>53868.01</v>
      </c>
      <c r="D9" s="67">
        <v>55296.0185</v>
      </c>
      <c r="E9" s="66">
        <v>58913.03</v>
      </c>
      <c r="F9" s="67">
        <v>60029.518899999995</v>
      </c>
      <c r="G9" s="68">
        <v>64737.88</v>
      </c>
      <c r="H9" s="69">
        <f t="shared" si="0"/>
        <v>9.365521392009835</v>
      </c>
      <c r="I9" s="69">
        <f t="shared" si="1"/>
        <v>9.887201524009201</v>
      </c>
      <c r="J9" s="69">
        <f t="shared" si="2"/>
        <v>6.5411789096533255</v>
      </c>
      <c r="K9" s="69">
        <f t="shared" si="3"/>
        <v>7.843409686230222</v>
      </c>
      <c r="L9" s="70"/>
    </row>
    <row r="10" spans="1:12" ht="15">
      <c r="A10" s="65" t="s">
        <v>12</v>
      </c>
      <c r="B10" s="65" t="s">
        <v>13</v>
      </c>
      <c r="C10" s="66">
        <v>6476.27</v>
      </c>
      <c r="D10" s="67">
        <v>6659.7926</v>
      </c>
      <c r="E10" s="66">
        <v>7544.23</v>
      </c>
      <c r="F10" s="67">
        <v>7658.8008</v>
      </c>
      <c r="G10" s="68">
        <v>8563.97</v>
      </c>
      <c r="H10" s="69">
        <f t="shared" si="0"/>
        <v>16.490356331653857</v>
      </c>
      <c r="I10" s="69">
        <f t="shared" si="1"/>
        <v>13.516820139364786</v>
      </c>
      <c r="J10" s="69">
        <f t="shared" si="2"/>
        <v>13.280254403117597</v>
      </c>
      <c r="K10" s="69">
        <f t="shared" si="3"/>
        <v>11.818680543303847</v>
      </c>
      <c r="L10" s="70"/>
    </row>
    <row r="11" spans="1:12" ht="15">
      <c r="A11" s="65" t="s">
        <v>14</v>
      </c>
      <c r="B11" s="65" t="s">
        <v>15</v>
      </c>
      <c r="C11" s="66">
        <v>24606.79</v>
      </c>
      <c r="D11" s="67">
        <v>25164.8311</v>
      </c>
      <c r="E11" s="66">
        <v>26058.01</v>
      </c>
      <c r="F11" s="67">
        <v>26576.2681</v>
      </c>
      <c r="G11" s="68">
        <v>27454.71</v>
      </c>
      <c r="H11" s="69">
        <f t="shared" si="0"/>
        <v>5.89764044802267</v>
      </c>
      <c r="I11" s="69">
        <f t="shared" si="1"/>
        <v>5.359964172244929</v>
      </c>
      <c r="J11" s="69">
        <f t="shared" si="2"/>
        <v>3.5493141060660607</v>
      </c>
      <c r="K11" s="69">
        <f t="shared" si="3"/>
        <v>3.305362124940326</v>
      </c>
      <c r="L11" s="70"/>
    </row>
    <row r="12" spans="1:12" ht="15">
      <c r="A12" s="15" t="s">
        <v>16</v>
      </c>
      <c r="B12" s="15" t="s">
        <v>17</v>
      </c>
      <c r="C12" s="71">
        <v>3375.77</v>
      </c>
      <c r="D12" s="27">
        <v>3481.9368</v>
      </c>
      <c r="E12" s="71">
        <v>3694.83</v>
      </c>
      <c r="F12" s="26">
        <v>3800.281</v>
      </c>
      <c r="G12" s="71">
        <v>3759.09</v>
      </c>
      <c r="H12" s="72">
        <f t="shared" si="0"/>
        <v>9.451473293500444</v>
      </c>
      <c r="I12" s="72">
        <f t="shared" si="1"/>
        <v>1.7391869179366903</v>
      </c>
      <c r="J12" s="72">
        <f t="shared" si="2"/>
        <v>6.114217811190599</v>
      </c>
      <c r="K12" s="72">
        <f t="shared" si="3"/>
        <v>-1.083893533136097</v>
      </c>
      <c r="L12" s="70"/>
    </row>
    <row r="13" spans="1:12" ht="15">
      <c r="A13" s="15" t="s">
        <v>18</v>
      </c>
      <c r="B13" s="15" t="s">
        <v>19</v>
      </c>
      <c r="C13" s="71">
        <v>1254.64</v>
      </c>
      <c r="D13" s="27">
        <v>1253.9258</v>
      </c>
      <c r="E13" s="71">
        <v>1287</v>
      </c>
      <c r="F13" s="26">
        <v>1265.3594</v>
      </c>
      <c r="G13" s="71">
        <v>1143.98</v>
      </c>
      <c r="H13" s="72">
        <f t="shared" si="0"/>
        <v>2.579225913409416</v>
      </c>
      <c r="I13" s="72">
        <f t="shared" si="1"/>
        <v>-11.11266511266511</v>
      </c>
      <c r="J13" s="72">
        <f t="shared" si="2"/>
        <v>2.637652084357784</v>
      </c>
      <c r="K13" s="72">
        <f t="shared" si="3"/>
        <v>-9.592484159046041</v>
      </c>
      <c r="L13" s="70"/>
    </row>
    <row r="14" spans="1:12" ht="15">
      <c r="A14" s="15" t="s">
        <v>20</v>
      </c>
      <c r="B14" s="15" t="s">
        <v>21</v>
      </c>
      <c r="C14" s="71">
        <v>19976.39</v>
      </c>
      <c r="D14" s="27">
        <v>20428.968500000003</v>
      </c>
      <c r="E14" s="71">
        <v>21076.18</v>
      </c>
      <c r="F14" s="26">
        <v>21510.6277</v>
      </c>
      <c r="G14" s="71">
        <v>22551.64</v>
      </c>
      <c r="H14" s="72">
        <f t="shared" si="0"/>
        <v>5.505449182760254</v>
      </c>
      <c r="I14" s="72">
        <f t="shared" si="1"/>
        <v>7.000604473865753</v>
      </c>
      <c r="J14" s="72">
        <f t="shared" si="2"/>
        <v>3.1681066031307332</v>
      </c>
      <c r="K14" s="72">
        <f t="shared" si="3"/>
        <v>4.839525440719698</v>
      </c>
      <c r="L14" s="70"/>
    </row>
    <row r="15" spans="1:12" ht="15">
      <c r="A15" s="65" t="s">
        <v>22</v>
      </c>
      <c r="B15" s="65" t="s">
        <v>23</v>
      </c>
      <c r="C15" s="66">
        <v>12913.59</v>
      </c>
      <c r="D15" s="67">
        <v>13374.5076</v>
      </c>
      <c r="E15" s="66">
        <v>13779.13</v>
      </c>
      <c r="F15" s="67">
        <v>14130.9707</v>
      </c>
      <c r="G15" s="68">
        <v>14970.29</v>
      </c>
      <c r="H15" s="69">
        <f t="shared" si="0"/>
        <v>6.702551343197354</v>
      </c>
      <c r="I15" s="69">
        <f t="shared" si="1"/>
        <v>8.644667696726874</v>
      </c>
      <c r="J15" s="69">
        <f t="shared" si="2"/>
        <v>3.025325582827426</v>
      </c>
      <c r="K15" s="69">
        <f t="shared" si="3"/>
        <v>5.939572856095449</v>
      </c>
      <c r="L15" s="70"/>
    </row>
    <row r="16" spans="1:12" ht="15">
      <c r="A16" s="15" t="s">
        <v>24</v>
      </c>
      <c r="B16" s="15" t="s">
        <v>25</v>
      </c>
      <c r="C16" s="71">
        <v>908.89</v>
      </c>
      <c r="D16" s="27">
        <v>923.4256</v>
      </c>
      <c r="E16" s="71">
        <v>910.51</v>
      </c>
      <c r="F16" s="26">
        <v>915.665</v>
      </c>
      <c r="G16" s="71">
        <v>986.45</v>
      </c>
      <c r="H16" s="72">
        <f t="shared" si="0"/>
        <v>0.1782393909053906</v>
      </c>
      <c r="I16" s="72">
        <f t="shared" si="1"/>
        <v>8.340380665780723</v>
      </c>
      <c r="J16" s="72">
        <f t="shared" si="2"/>
        <v>-1.3986616788618422</v>
      </c>
      <c r="K16" s="72">
        <f t="shared" si="3"/>
        <v>7.730447270562933</v>
      </c>
      <c r="L16" s="70"/>
    </row>
    <row r="17" spans="1:12" ht="15">
      <c r="A17" s="15" t="s">
        <v>26</v>
      </c>
      <c r="B17" s="15" t="s">
        <v>27</v>
      </c>
      <c r="C17" s="71">
        <v>186.52</v>
      </c>
      <c r="D17" s="27">
        <v>185.8896</v>
      </c>
      <c r="E17" s="71">
        <v>169.59</v>
      </c>
      <c r="F17" s="26">
        <v>172.14190000000002</v>
      </c>
      <c r="G17" s="71">
        <v>188.01</v>
      </c>
      <c r="H17" s="72">
        <f t="shared" si="0"/>
        <v>-9.076774608621063</v>
      </c>
      <c r="I17" s="72">
        <f t="shared" si="1"/>
        <v>10.86148947461524</v>
      </c>
      <c r="J17" s="72">
        <f t="shared" si="2"/>
        <v>-8.76843029411005</v>
      </c>
      <c r="K17" s="72">
        <f t="shared" si="3"/>
        <v>9.21803465629226</v>
      </c>
      <c r="L17" s="70"/>
    </row>
    <row r="18" spans="1:12" ht="15">
      <c r="A18" s="15" t="s">
        <v>28</v>
      </c>
      <c r="B18" s="15" t="s">
        <v>29</v>
      </c>
      <c r="C18" s="71">
        <v>399.35</v>
      </c>
      <c r="D18" s="27">
        <v>398.7439</v>
      </c>
      <c r="E18" s="71">
        <v>367.47</v>
      </c>
      <c r="F18" s="26">
        <v>370.3675</v>
      </c>
      <c r="G18" s="71">
        <v>374.5</v>
      </c>
      <c r="H18" s="72">
        <f t="shared" si="0"/>
        <v>-7.982972330036307</v>
      </c>
      <c r="I18" s="72">
        <f t="shared" si="1"/>
        <v>1.9130813399733235</v>
      </c>
      <c r="J18" s="72">
        <f t="shared" si="2"/>
        <v>-7.843104308304144</v>
      </c>
      <c r="K18" s="72">
        <f t="shared" si="3"/>
        <v>1.1157836473232647</v>
      </c>
      <c r="L18" s="70"/>
    </row>
    <row r="19" spans="1:12" ht="15">
      <c r="A19" s="15" t="s">
        <v>30</v>
      </c>
      <c r="B19" s="15" t="s">
        <v>31</v>
      </c>
      <c r="C19" s="71">
        <v>97.48</v>
      </c>
      <c r="D19" s="27">
        <v>102.42390000000002</v>
      </c>
      <c r="E19" s="71">
        <v>100.77</v>
      </c>
      <c r="F19" s="26">
        <v>101.1732</v>
      </c>
      <c r="G19" s="71">
        <v>105.72</v>
      </c>
      <c r="H19" s="72">
        <f t="shared" si="0"/>
        <v>3.375051292572827</v>
      </c>
      <c r="I19" s="72">
        <f t="shared" si="1"/>
        <v>4.912176242929446</v>
      </c>
      <c r="J19" s="72">
        <f t="shared" si="2"/>
        <v>-1.6147598363272841</v>
      </c>
      <c r="K19" s="72">
        <f t="shared" si="3"/>
        <v>4.494075506161716</v>
      </c>
      <c r="L19" s="70"/>
    </row>
    <row r="20" spans="1:12" ht="15">
      <c r="A20" s="15" t="s">
        <v>32</v>
      </c>
      <c r="B20" s="15" t="s">
        <v>33</v>
      </c>
      <c r="C20" s="71">
        <v>780.95</v>
      </c>
      <c r="D20" s="27">
        <v>796.4909000000001</v>
      </c>
      <c r="E20" s="71">
        <v>828.03</v>
      </c>
      <c r="F20" s="26">
        <v>844.1679</v>
      </c>
      <c r="G20" s="71">
        <v>1041.1</v>
      </c>
      <c r="H20" s="72">
        <f t="shared" si="0"/>
        <v>6.028554965106591</v>
      </c>
      <c r="I20" s="72">
        <f t="shared" si="1"/>
        <v>25.732159462821393</v>
      </c>
      <c r="J20" s="72">
        <f t="shared" si="2"/>
        <v>3.959756476815974</v>
      </c>
      <c r="K20" s="72">
        <f t="shared" si="3"/>
        <v>23.328546370929278</v>
      </c>
      <c r="L20" s="70"/>
    </row>
    <row r="21" spans="1:12" ht="15">
      <c r="A21" s="15" t="s">
        <v>34</v>
      </c>
      <c r="B21" s="15" t="s">
        <v>35</v>
      </c>
      <c r="C21" s="71">
        <v>3181.54</v>
      </c>
      <c r="D21" s="27">
        <v>3257.7708000000002</v>
      </c>
      <c r="E21" s="71">
        <v>3520.58</v>
      </c>
      <c r="F21" s="26">
        <v>3656.8194</v>
      </c>
      <c r="G21" s="71">
        <v>3730.48</v>
      </c>
      <c r="H21" s="72">
        <f t="shared" si="0"/>
        <v>10.656474537488133</v>
      </c>
      <c r="I21" s="72">
        <f t="shared" si="1"/>
        <v>5.962085792681891</v>
      </c>
      <c r="J21" s="72">
        <f t="shared" si="2"/>
        <v>8.06714824750715</v>
      </c>
      <c r="K21" s="72">
        <f t="shared" si="3"/>
        <v>2.014335189755342</v>
      </c>
      <c r="L21" s="70"/>
    </row>
    <row r="22" spans="1:12" ht="15">
      <c r="A22" s="15" t="s">
        <v>36</v>
      </c>
      <c r="B22" s="15" t="s">
        <v>37</v>
      </c>
      <c r="C22" s="71">
        <v>1641.31</v>
      </c>
      <c r="D22" s="27">
        <v>1675.7031</v>
      </c>
      <c r="E22" s="71">
        <v>1735.76</v>
      </c>
      <c r="F22" s="26">
        <v>1800.771</v>
      </c>
      <c r="G22" s="71">
        <v>1686.34</v>
      </c>
      <c r="H22" s="72">
        <f t="shared" si="0"/>
        <v>5.754549719431433</v>
      </c>
      <c r="I22" s="72">
        <f t="shared" si="1"/>
        <v>-2.847167811218145</v>
      </c>
      <c r="J22" s="72">
        <f t="shared" si="2"/>
        <v>3.5839821505372904</v>
      </c>
      <c r="K22" s="72">
        <f t="shared" si="3"/>
        <v>-6.354555909663142</v>
      </c>
      <c r="L22" s="70"/>
    </row>
    <row r="23" spans="1:12" ht="15">
      <c r="A23" s="15" t="s">
        <v>38</v>
      </c>
      <c r="B23" s="15" t="s">
        <v>39</v>
      </c>
      <c r="C23" s="71">
        <v>1540.23</v>
      </c>
      <c r="D23" s="27">
        <v>1582.0677000000003</v>
      </c>
      <c r="E23" s="71">
        <v>1784.81</v>
      </c>
      <c r="F23" s="26">
        <v>1856.0484</v>
      </c>
      <c r="G23" s="71">
        <v>2044.13</v>
      </c>
      <c r="H23" s="72">
        <f t="shared" si="0"/>
        <v>15.8794465761607</v>
      </c>
      <c r="I23" s="72">
        <f t="shared" si="1"/>
        <v>14.529277626189913</v>
      </c>
      <c r="J23" s="72">
        <f t="shared" si="2"/>
        <v>12.81502049501419</v>
      </c>
      <c r="K23" s="72">
        <f t="shared" si="3"/>
        <v>10.133442640827697</v>
      </c>
      <c r="L23" s="70"/>
    </row>
    <row r="24" spans="1:12" ht="15">
      <c r="A24" s="15" t="s">
        <v>40</v>
      </c>
      <c r="B24" s="15" t="s">
        <v>41</v>
      </c>
      <c r="C24" s="71">
        <v>1458.89</v>
      </c>
      <c r="D24" s="27">
        <v>1532.4069</v>
      </c>
      <c r="E24" s="71">
        <v>1665.31</v>
      </c>
      <c r="F24" s="26">
        <v>1664.6084</v>
      </c>
      <c r="G24" s="71">
        <v>1766</v>
      </c>
      <c r="H24" s="72">
        <f t="shared" si="0"/>
        <v>14.149113367011894</v>
      </c>
      <c r="I24" s="72">
        <f t="shared" si="1"/>
        <v>6.04632170586858</v>
      </c>
      <c r="J24" s="72">
        <f t="shared" si="2"/>
        <v>8.672833566593834</v>
      </c>
      <c r="K24" s="72">
        <f t="shared" si="3"/>
        <v>6.091018163791551</v>
      </c>
      <c r="L24" s="70"/>
    </row>
    <row r="25" spans="1:12" ht="15">
      <c r="A25" s="15" t="s">
        <v>42</v>
      </c>
      <c r="B25" s="15" t="s">
        <v>43</v>
      </c>
      <c r="C25" s="71">
        <v>2809.21</v>
      </c>
      <c r="D25" s="27">
        <v>2937.7238</v>
      </c>
      <c r="E25" s="71">
        <v>3001.29</v>
      </c>
      <c r="F25" s="26">
        <v>3117.4395</v>
      </c>
      <c r="G25" s="71">
        <v>3310.89</v>
      </c>
      <c r="H25" s="72">
        <f t="shared" si="0"/>
        <v>6.83750947775353</v>
      </c>
      <c r="I25" s="72">
        <f t="shared" si="1"/>
        <v>10.315564307347838</v>
      </c>
      <c r="J25" s="72">
        <f t="shared" si="2"/>
        <v>2.163790891437777</v>
      </c>
      <c r="K25" s="72">
        <f t="shared" si="3"/>
        <v>6.205429167109736</v>
      </c>
      <c r="L25" s="70"/>
    </row>
    <row r="26" spans="1:12" ht="15">
      <c r="A26" s="17">
        <v>3.9</v>
      </c>
      <c r="B26" s="15" t="s">
        <v>44</v>
      </c>
      <c r="C26" s="71">
        <v>3090.75</v>
      </c>
      <c r="D26" s="28">
        <v>3239.6322000000005</v>
      </c>
      <c r="E26" s="71">
        <v>3215.58</v>
      </c>
      <c r="F26" s="26">
        <v>3288.5879</v>
      </c>
      <c r="G26" s="71">
        <v>3467.14</v>
      </c>
      <c r="H26" s="72">
        <f t="shared" si="0"/>
        <v>4.038825527784516</v>
      </c>
      <c r="I26" s="72">
        <f t="shared" si="1"/>
        <v>7.823160984954501</v>
      </c>
      <c r="J26" s="72">
        <f t="shared" si="2"/>
        <v>-0.7424361321016792</v>
      </c>
      <c r="K26" s="72">
        <f t="shared" si="3"/>
        <v>5.429445872497429</v>
      </c>
      <c r="L26" s="70"/>
    </row>
    <row r="27" spans="1:12" ht="15">
      <c r="A27" s="65" t="s">
        <v>45</v>
      </c>
      <c r="B27" s="65" t="s">
        <v>46</v>
      </c>
      <c r="C27" s="66">
        <v>9871.36</v>
      </c>
      <c r="D27" s="67">
        <v>10096.8872</v>
      </c>
      <c r="E27" s="66">
        <v>11531.65</v>
      </c>
      <c r="F27" s="67">
        <v>11663.4793</v>
      </c>
      <c r="G27" s="68">
        <v>13748.91</v>
      </c>
      <c r="H27" s="69">
        <f t="shared" si="0"/>
        <v>16.81926299922198</v>
      </c>
      <c r="I27" s="69">
        <f t="shared" si="1"/>
        <v>19.22760402891174</v>
      </c>
      <c r="J27" s="69">
        <f t="shared" si="2"/>
        <v>14.209951756220477</v>
      </c>
      <c r="K27" s="69">
        <f t="shared" si="3"/>
        <v>17.880005154208135</v>
      </c>
      <c r="L27" s="70"/>
    </row>
    <row r="28" spans="1:12" ht="15">
      <c r="A28" s="15" t="s">
        <v>47</v>
      </c>
      <c r="B28" s="15" t="s">
        <v>48</v>
      </c>
      <c r="C28" s="71">
        <v>123.76</v>
      </c>
      <c r="D28" s="27">
        <v>128.2794</v>
      </c>
      <c r="E28" s="71">
        <v>149.96</v>
      </c>
      <c r="F28" s="26">
        <v>153.0521</v>
      </c>
      <c r="G28" s="71">
        <v>170.98</v>
      </c>
      <c r="H28" s="72">
        <f t="shared" si="0"/>
        <v>21.170006464124114</v>
      </c>
      <c r="I28" s="72">
        <f t="shared" si="1"/>
        <v>14.01707121899172</v>
      </c>
      <c r="J28" s="72">
        <f t="shared" si="2"/>
        <v>16.901076868148742</v>
      </c>
      <c r="K28" s="72">
        <f t="shared" si="3"/>
        <v>11.7135929529879</v>
      </c>
      <c r="L28" s="70"/>
    </row>
    <row r="29" spans="1:12" ht="15">
      <c r="A29" s="15" t="s">
        <v>49</v>
      </c>
      <c r="B29" s="15" t="s">
        <v>50</v>
      </c>
      <c r="C29" s="71">
        <v>5253.7</v>
      </c>
      <c r="D29" s="27">
        <v>5386.0992</v>
      </c>
      <c r="E29" s="71">
        <v>6186.04</v>
      </c>
      <c r="F29" s="26">
        <v>6285.3513</v>
      </c>
      <c r="G29" s="71">
        <v>7359.17</v>
      </c>
      <c r="H29" s="72">
        <f t="shared" si="0"/>
        <v>17.746350191293757</v>
      </c>
      <c r="I29" s="72">
        <f t="shared" si="1"/>
        <v>18.96415154121215</v>
      </c>
      <c r="J29" s="72">
        <f t="shared" si="2"/>
        <v>14.851950740157188</v>
      </c>
      <c r="K29" s="72">
        <f t="shared" si="3"/>
        <v>17.084465907259627</v>
      </c>
      <c r="L29" s="70"/>
    </row>
    <row r="30" spans="1:12" ht="15">
      <c r="A30" s="15" t="s">
        <v>51</v>
      </c>
      <c r="B30" s="15" t="s">
        <v>52</v>
      </c>
      <c r="C30" s="71">
        <v>563.9</v>
      </c>
      <c r="D30" s="27">
        <v>635.9616000000001</v>
      </c>
      <c r="E30" s="71">
        <v>603.8</v>
      </c>
      <c r="F30" s="26">
        <v>625.1607</v>
      </c>
      <c r="G30" s="71">
        <v>679.57</v>
      </c>
      <c r="H30" s="72">
        <f t="shared" si="0"/>
        <v>7.075722645859191</v>
      </c>
      <c r="I30" s="72">
        <f t="shared" si="1"/>
        <v>12.548857237495875</v>
      </c>
      <c r="J30" s="72">
        <f t="shared" si="2"/>
        <v>-5.057160683915527</v>
      </c>
      <c r="K30" s="72">
        <f t="shared" si="3"/>
        <v>8.70325022030336</v>
      </c>
      <c r="L30" s="70"/>
    </row>
    <row r="31" spans="1:12" ht="15">
      <c r="A31" s="15" t="s">
        <v>53</v>
      </c>
      <c r="B31" s="15" t="s">
        <v>54</v>
      </c>
      <c r="C31" s="71">
        <v>36.22</v>
      </c>
      <c r="D31" s="27">
        <v>38.2095</v>
      </c>
      <c r="E31" s="71">
        <v>53.63</v>
      </c>
      <c r="F31" s="26">
        <v>54.3396</v>
      </c>
      <c r="G31" s="71">
        <v>58.63</v>
      </c>
      <c r="H31" s="72">
        <f t="shared" si="0"/>
        <v>48.067366096079525</v>
      </c>
      <c r="I31" s="72">
        <f t="shared" si="1"/>
        <v>9.323140033563304</v>
      </c>
      <c r="J31" s="72">
        <f t="shared" si="2"/>
        <v>40.357764430311846</v>
      </c>
      <c r="K31" s="72">
        <f t="shared" si="3"/>
        <v>7.895531067582399</v>
      </c>
      <c r="L31" s="70"/>
    </row>
    <row r="32" spans="1:12" ht="15">
      <c r="A32" s="15" t="s">
        <v>55</v>
      </c>
      <c r="B32" s="15" t="s">
        <v>56</v>
      </c>
      <c r="C32" s="71">
        <v>253.86</v>
      </c>
      <c r="D32" s="27">
        <v>248.56350000000003</v>
      </c>
      <c r="E32" s="71">
        <v>311.44</v>
      </c>
      <c r="F32" s="26">
        <v>304.62390000000005</v>
      </c>
      <c r="G32" s="71">
        <v>384.98</v>
      </c>
      <c r="H32" s="72">
        <f t="shared" si="0"/>
        <v>22.681793114314967</v>
      </c>
      <c r="I32" s="72">
        <f t="shared" si="1"/>
        <v>23.612894939635247</v>
      </c>
      <c r="J32" s="72">
        <f t="shared" si="2"/>
        <v>25.29595053175545</v>
      </c>
      <c r="K32" s="72">
        <f t="shared" si="3"/>
        <v>26.37879037068331</v>
      </c>
      <c r="L32" s="70"/>
    </row>
    <row r="33" spans="1:12" ht="15">
      <c r="A33" s="15" t="s">
        <v>57</v>
      </c>
      <c r="B33" s="15" t="s">
        <v>58</v>
      </c>
      <c r="C33" s="71">
        <v>602.69</v>
      </c>
      <c r="D33" s="27">
        <v>600.0495</v>
      </c>
      <c r="E33" s="71">
        <v>634.63</v>
      </c>
      <c r="F33" s="26">
        <v>633.2012</v>
      </c>
      <c r="G33" s="71">
        <v>681.79</v>
      </c>
      <c r="H33" s="72">
        <f t="shared" si="0"/>
        <v>5.2995735784565765</v>
      </c>
      <c r="I33" s="72">
        <f t="shared" si="1"/>
        <v>7.43110158675133</v>
      </c>
      <c r="J33" s="72">
        <f t="shared" si="2"/>
        <v>5.762941224015691</v>
      </c>
      <c r="K33" s="72">
        <f t="shared" si="3"/>
        <v>7.673516727384596</v>
      </c>
      <c r="L33" s="70"/>
    </row>
    <row r="34" spans="1:12" ht="15">
      <c r="A34" s="15" t="s">
        <v>59</v>
      </c>
      <c r="B34" s="15" t="s">
        <v>60</v>
      </c>
      <c r="C34" s="71">
        <v>1040.22</v>
      </c>
      <c r="D34" s="27">
        <v>1063.0054</v>
      </c>
      <c r="E34" s="71">
        <v>1274.69</v>
      </c>
      <c r="F34" s="26">
        <v>1246.0992999999999</v>
      </c>
      <c r="G34" s="71">
        <v>1432.01</v>
      </c>
      <c r="H34" s="72">
        <f t="shared" si="0"/>
        <v>22.54042414104709</v>
      </c>
      <c r="I34" s="72">
        <f t="shared" si="1"/>
        <v>12.341824286689306</v>
      </c>
      <c r="J34" s="72">
        <f t="shared" si="2"/>
        <v>19.91378406920605</v>
      </c>
      <c r="K34" s="72">
        <f t="shared" si="3"/>
        <v>14.919412923191608</v>
      </c>
      <c r="L34" s="70"/>
    </row>
    <row r="35" spans="1:12" ht="15">
      <c r="A35" s="15" t="s">
        <v>61</v>
      </c>
      <c r="B35" s="15" t="s">
        <v>62</v>
      </c>
      <c r="C35" s="71">
        <v>1996.99</v>
      </c>
      <c r="D35" s="27">
        <v>1996.7191</v>
      </c>
      <c r="E35" s="71">
        <v>2317.45</v>
      </c>
      <c r="F35" s="26">
        <v>2361.6512</v>
      </c>
      <c r="G35" s="71">
        <v>2981.78</v>
      </c>
      <c r="H35" s="72">
        <f t="shared" si="0"/>
        <v>16.0471509621981</v>
      </c>
      <c r="I35" s="72">
        <f t="shared" si="1"/>
        <v>28.66642214503012</v>
      </c>
      <c r="J35" s="72">
        <f t="shared" si="2"/>
        <v>16.062895376720732</v>
      </c>
      <c r="K35" s="72">
        <f t="shared" si="3"/>
        <v>26.258272178380977</v>
      </c>
      <c r="L35" s="70"/>
    </row>
    <row r="36" spans="1:12" ht="15">
      <c r="A36" s="65" t="s">
        <v>63</v>
      </c>
      <c r="B36" s="65" t="s">
        <v>64</v>
      </c>
      <c r="C36" s="66">
        <v>17837.74</v>
      </c>
      <c r="D36" s="67">
        <v>18297.2474</v>
      </c>
      <c r="E36" s="66">
        <v>19723.74</v>
      </c>
      <c r="F36" s="67">
        <v>20103.2418</v>
      </c>
      <c r="G36" s="68">
        <v>21852.73</v>
      </c>
      <c r="H36" s="69">
        <f t="shared" si="0"/>
        <v>10.573088294817616</v>
      </c>
      <c r="I36" s="69">
        <f t="shared" si="1"/>
        <v>10.794048187615521</v>
      </c>
      <c r="J36" s="69">
        <f t="shared" si="2"/>
        <v>7.796214199956664</v>
      </c>
      <c r="K36" s="69">
        <f t="shared" si="3"/>
        <v>8.702517819787651</v>
      </c>
      <c r="L36" s="70"/>
    </row>
    <row r="37" spans="1:12" ht="15">
      <c r="A37" s="15" t="s">
        <v>65</v>
      </c>
      <c r="B37" s="15" t="s">
        <v>13</v>
      </c>
      <c r="C37" s="71">
        <v>6476.27</v>
      </c>
      <c r="D37" s="27">
        <v>6659.7926</v>
      </c>
      <c r="E37" s="71">
        <v>7544.23</v>
      </c>
      <c r="F37" s="26">
        <v>7658.8008</v>
      </c>
      <c r="G37" s="71">
        <v>8560.46</v>
      </c>
      <c r="H37" s="72">
        <f t="shared" si="0"/>
        <v>16.490356331653857</v>
      </c>
      <c r="I37" s="72">
        <f t="shared" si="1"/>
        <v>13.470294516471522</v>
      </c>
      <c r="J37" s="72">
        <f t="shared" si="2"/>
        <v>13.280254403117597</v>
      </c>
      <c r="K37" s="72">
        <f t="shared" si="3"/>
        <v>11.772850914205774</v>
      </c>
      <c r="L37" s="70"/>
    </row>
    <row r="38" spans="1:12" ht="15">
      <c r="A38" s="15" t="s">
        <v>66</v>
      </c>
      <c r="B38" s="15" t="s">
        <v>67</v>
      </c>
      <c r="C38" s="71">
        <v>6901.18</v>
      </c>
      <c r="D38" s="32">
        <v>7078</v>
      </c>
      <c r="E38" s="71">
        <v>7774.09</v>
      </c>
      <c r="F38" s="32">
        <v>8003.4292000000005</v>
      </c>
      <c r="G38" s="71">
        <v>8380.11</v>
      </c>
      <c r="H38" s="72">
        <f t="shared" si="0"/>
        <v>12.648706453099322</v>
      </c>
      <c r="I38" s="72">
        <f t="shared" si="1"/>
        <v>7.795381838903337</v>
      </c>
      <c r="J38" s="72">
        <f t="shared" si="2"/>
        <v>9.834557784684941</v>
      </c>
      <c r="K38" s="72">
        <f t="shared" si="3"/>
        <v>4.706492561963315</v>
      </c>
      <c r="L38" s="70"/>
    </row>
    <row r="39" spans="1:12" ht="15">
      <c r="A39" s="15" t="s">
        <v>68</v>
      </c>
      <c r="B39" s="15" t="s">
        <v>94</v>
      </c>
      <c r="C39" s="71">
        <v>3375.77</v>
      </c>
      <c r="D39" s="27">
        <v>3482</v>
      </c>
      <c r="E39" s="71">
        <v>3694.83</v>
      </c>
      <c r="F39" s="26">
        <v>3800.281</v>
      </c>
      <c r="G39" s="71">
        <v>3759.09</v>
      </c>
      <c r="H39" s="72">
        <f t="shared" si="0"/>
        <v>9.451473293500444</v>
      </c>
      <c r="I39" s="72">
        <f t="shared" si="1"/>
        <v>1.7391869179366903</v>
      </c>
      <c r="J39" s="72">
        <f t="shared" si="2"/>
        <v>6.112291786329694</v>
      </c>
      <c r="K39" s="72">
        <f t="shared" si="3"/>
        <v>-1.083893533136097</v>
      </c>
      <c r="L39" s="70"/>
    </row>
    <row r="40" spans="1:12" ht="15">
      <c r="A40" s="15" t="s">
        <v>70</v>
      </c>
      <c r="B40" s="15" t="s">
        <v>23</v>
      </c>
      <c r="C40" s="71">
        <v>3525.42</v>
      </c>
      <c r="D40" s="27">
        <v>3596</v>
      </c>
      <c r="E40" s="71">
        <v>4079.26</v>
      </c>
      <c r="F40" s="26">
        <v>4203.1482</v>
      </c>
      <c r="G40" s="71">
        <v>4621.03</v>
      </c>
      <c r="H40" s="72">
        <f t="shared" si="0"/>
        <v>15.709901231626306</v>
      </c>
      <c r="I40" s="72">
        <f t="shared" si="1"/>
        <v>13.281085294881903</v>
      </c>
      <c r="J40" s="72">
        <f t="shared" si="2"/>
        <v>13.438820912124589</v>
      </c>
      <c r="K40" s="72">
        <f t="shared" si="3"/>
        <v>9.942114341816454</v>
      </c>
      <c r="L40" s="70"/>
    </row>
    <row r="41" spans="1:12" ht="15">
      <c r="A41" s="15" t="s">
        <v>72</v>
      </c>
      <c r="B41" s="15" t="s">
        <v>73</v>
      </c>
      <c r="C41" s="71">
        <v>2971.55</v>
      </c>
      <c r="D41" s="27">
        <v>3020.0654</v>
      </c>
      <c r="E41" s="71">
        <v>3203.24</v>
      </c>
      <c r="F41" s="26">
        <v>3223.8514</v>
      </c>
      <c r="G41" s="71">
        <v>3415.58</v>
      </c>
      <c r="H41" s="72">
        <f t="shared" si="0"/>
        <v>7.796940990392205</v>
      </c>
      <c r="I41" s="72">
        <f t="shared" si="1"/>
        <v>6.628913225359328</v>
      </c>
      <c r="J41" s="72">
        <f t="shared" si="2"/>
        <v>6.065252759095873</v>
      </c>
      <c r="K41" s="72">
        <f t="shared" si="3"/>
        <v>5.947190990254697</v>
      </c>
      <c r="L41" s="70"/>
    </row>
    <row r="42" spans="1:12" ht="15">
      <c r="A42" s="15" t="s">
        <v>74</v>
      </c>
      <c r="B42" s="15" t="s">
        <v>75</v>
      </c>
      <c r="C42" s="71">
        <v>170.41</v>
      </c>
      <c r="D42" s="27">
        <v>172.12599999999998</v>
      </c>
      <c r="E42" s="71">
        <v>173.1</v>
      </c>
      <c r="F42" s="26">
        <v>177.0173</v>
      </c>
      <c r="G42" s="71">
        <v>187.94</v>
      </c>
      <c r="H42" s="72">
        <f t="shared" si="0"/>
        <v>1.5785458599847413</v>
      </c>
      <c r="I42" s="72">
        <f t="shared" si="1"/>
        <v>8.57307914500289</v>
      </c>
      <c r="J42" s="72">
        <f t="shared" si="2"/>
        <v>0.5658645410920012</v>
      </c>
      <c r="K42" s="72">
        <f t="shared" si="3"/>
        <v>6.170413852205401</v>
      </c>
      <c r="L42" s="70"/>
    </row>
    <row r="43" spans="1:12" ht="15">
      <c r="A43" s="15" t="s">
        <v>76</v>
      </c>
      <c r="B43" s="15" t="s">
        <v>77</v>
      </c>
      <c r="C43" s="71">
        <v>571.15</v>
      </c>
      <c r="D43" s="27">
        <v>578.8827</v>
      </c>
      <c r="E43" s="71">
        <v>592.37</v>
      </c>
      <c r="F43" s="26">
        <v>591.8478</v>
      </c>
      <c r="G43" s="71">
        <v>604.57</v>
      </c>
      <c r="H43" s="72">
        <f t="shared" si="0"/>
        <v>3.7153112142169356</v>
      </c>
      <c r="I43" s="72">
        <f t="shared" si="1"/>
        <v>2.0595236085554713</v>
      </c>
      <c r="J43" s="72">
        <f t="shared" si="2"/>
        <v>2.3298847935859897</v>
      </c>
      <c r="K43" s="72">
        <f t="shared" si="3"/>
        <v>2.1495729138471145</v>
      </c>
      <c r="L43" s="70"/>
    </row>
    <row r="44" spans="1:12" ht="15">
      <c r="A44" s="15" t="s">
        <v>78</v>
      </c>
      <c r="B44" s="15" t="s">
        <v>79</v>
      </c>
      <c r="C44" s="71">
        <v>1.42</v>
      </c>
      <c r="D44" s="27">
        <v>3.2765999999999997</v>
      </c>
      <c r="E44" s="71">
        <v>3.53</v>
      </c>
      <c r="F44" s="26">
        <v>3.4822999999999995</v>
      </c>
      <c r="G44" s="71">
        <v>4.98</v>
      </c>
      <c r="H44" s="72">
        <f t="shared" si="0"/>
        <v>148.59154929577466</v>
      </c>
      <c r="I44" s="72">
        <f t="shared" si="1"/>
        <v>41.076487252124664</v>
      </c>
      <c r="J44" s="72">
        <f t="shared" si="2"/>
        <v>7.733626319965821</v>
      </c>
      <c r="K44" s="72">
        <f t="shared" si="3"/>
        <v>43.00893087901677</v>
      </c>
      <c r="L44" s="70"/>
    </row>
    <row r="45" spans="1:12" ht="15">
      <c r="A45" s="15" t="s">
        <v>80</v>
      </c>
      <c r="B45" s="15" t="s">
        <v>81</v>
      </c>
      <c r="C45" s="71">
        <v>3547.21</v>
      </c>
      <c r="D45" s="27">
        <v>3860.0047999999997</v>
      </c>
      <c r="E45" s="71">
        <v>3983.97</v>
      </c>
      <c r="F45" s="26">
        <v>4048.8413</v>
      </c>
      <c r="G45" s="71">
        <v>4702.62</v>
      </c>
      <c r="H45" s="72">
        <f t="shared" si="0"/>
        <v>12.312775392491556</v>
      </c>
      <c r="I45" s="72">
        <f t="shared" si="1"/>
        <v>18.038539446833187</v>
      </c>
      <c r="J45" s="72">
        <f t="shared" si="2"/>
        <v>3.2115296851444355</v>
      </c>
      <c r="K45" s="72">
        <f t="shared" si="3"/>
        <v>16.147303674263544</v>
      </c>
      <c r="L45" s="70"/>
    </row>
    <row r="46" spans="1:12" ht="15">
      <c r="A46" s="15" t="s">
        <v>82</v>
      </c>
      <c r="B46" s="15" t="s">
        <v>83</v>
      </c>
      <c r="C46" s="71">
        <v>434.36</v>
      </c>
      <c r="D46" s="27">
        <v>483.1343</v>
      </c>
      <c r="E46" s="71">
        <v>404.89</v>
      </c>
      <c r="F46" s="26">
        <v>426.25910000000005</v>
      </c>
      <c r="G46" s="71">
        <v>370.66</v>
      </c>
      <c r="H46" s="72">
        <f t="shared" si="0"/>
        <v>-6.784694723271026</v>
      </c>
      <c r="I46" s="72">
        <f t="shared" si="1"/>
        <v>-8.454148040208443</v>
      </c>
      <c r="J46" s="72">
        <f t="shared" si="2"/>
        <v>-16.195144911052683</v>
      </c>
      <c r="K46" s="72">
        <f t="shared" si="3"/>
        <v>-13.043498660791059</v>
      </c>
      <c r="L46" s="70"/>
    </row>
    <row r="47" spans="1:11" ht="12.75" customHeight="1">
      <c r="A47" s="21" t="s">
        <v>175</v>
      </c>
      <c r="B47" s="21"/>
      <c r="C47" s="21"/>
      <c r="D47" s="21"/>
      <c r="E47" s="21"/>
      <c r="F47" s="21"/>
      <c r="G47" s="21"/>
      <c r="H47" s="18"/>
      <c r="I47" s="18"/>
      <c r="J47" s="18"/>
      <c r="K47" s="18"/>
    </row>
    <row r="48" spans="1:11" ht="12" customHeight="1">
      <c r="A48" s="33" t="s">
        <v>84</v>
      </c>
      <c r="B48" s="34"/>
      <c r="C48" s="34"/>
      <c r="D48" s="34"/>
      <c r="E48" s="34"/>
      <c r="F48" s="34"/>
      <c r="G48" s="21"/>
      <c r="H48" s="18"/>
      <c r="I48" s="18"/>
      <c r="J48" s="18"/>
      <c r="K48" s="18"/>
    </row>
    <row r="49" spans="1:11" ht="13.5" customHeight="1">
      <c r="A49" s="42" t="s">
        <v>92</v>
      </c>
      <c r="B49" s="43"/>
      <c r="C49" s="43"/>
      <c r="D49" s="43"/>
      <c r="E49" s="43"/>
      <c r="F49" s="43"/>
      <c r="G49" s="22"/>
      <c r="H49" s="19"/>
      <c r="I49" s="19"/>
      <c r="J49" s="19"/>
      <c r="K49" s="19"/>
    </row>
    <row r="50" spans="1:11" ht="11.25" customHeight="1">
      <c r="A50" s="44" t="s">
        <v>93</v>
      </c>
      <c r="B50" s="43"/>
      <c r="C50" s="43"/>
      <c r="D50" s="43"/>
      <c r="E50" s="43"/>
      <c r="F50" s="43"/>
      <c r="G50" s="43"/>
      <c r="H50" s="20"/>
      <c r="I50" s="20"/>
      <c r="J50" s="20"/>
      <c r="K50" s="20"/>
    </row>
    <row r="51" spans="1:11" ht="13.5" customHeight="1">
      <c r="A51" s="23" t="s">
        <v>95</v>
      </c>
      <c r="B51" s="24"/>
      <c r="C51" s="24"/>
      <c r="D51" s="24"/>
      <c r="E51" s="24"/>
      <c r="F51" s="14"/>
      <c r="G51" s="14"/>
      <c r="H51" s="14"/>
      <c r="I51" s="14"/>
      <c r="J51" s="14"/>
      <c r="K51" s="14"/>
    </row>
  </sheetData>
  <sheetProtection/>
  <mergeCells count="14">
    <mergeCell ref="A49:F49"/>
    <mergeCell ref="A50:G50"/>
    <mergeCell ref="C3:G3"/>
    <mergeCell ref="C4:C5"/>
    <mergeCell ref="D4:D5"/>
    <mergeCell ref="E4:E5"/>
    <mergeCell ref="F4:F5"/>
    <mergeCell ref="G4:G5"/>
    <mergeCell ref="A1:K1"/>
    <mergeCell ref="A2:K2"/>
    <mergeCell ref="H4:H5"/>
    <mergeCell ref="I4:I5"/>
    <mergeCell ref="J4:J5"/>
    <mergeCell ref="K4:K5"/>
  </mergeCells>
  <printOptions horizontalCentered="1"/>
  <pageMargins left="0.7086614173228347" right="0.4330708661417323" top="0.31496062992125984" bottom="0.2755905511811024" header="0.2362204724409449" footer="0.1574803149606299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60" customWidth="1"/>
    <col min="2" max="2" width="49.140625" style="60" customWidth="1"/>
    <col min="3" max="3" width="13.28125" style="60" customWidth="1"/>
    <col min="4" max="4" width="13.57421875" style="60" customWidth="1"/>
    <col min="5" max="5" width="13.140625" style="60" customWidth="1"/>
    <col min="6" max="6" width="13.28125" style="60" customWidth="1"/>
    <col min="7" max="7" width="13.421875" style="60" customWidth="1"/>
    <col min="8" max="11" width="13.140625" style="60" customWidth="1"/>
    <col min="12" max="16384" width="9.140625" style="60" customWidth="1"/>
  </cols>
  <sheetData>
    <row r="1" spans="1:11" ht="15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">
      <c r="A3" s="35"/>
      <c r="B3" s="35"/>
      <c r="C3" s="45" t="s">
        <v>1</v>
      </c>
      <c r="D3" s="46"/>
      <c r="E3" s="46"/>
      <c r="F3" s="46"/>
      <c r="G3" s="47"/>
      <c r="H3" s="73" t="s">
        <v>97</v>
      </c>
      <c r="I3" s="74"/>
      <c r="J3" s="75" t="s">
        <v>98</v>
      </c>
      <c r="K3" s="76"/>
    </row>
    <row r="4" spans="1:18" ht="15">
      <c r="A4" s="52" t="s">
        <v>2</v>
      </c>
      <c r="B4" s="54" t="s">
        <v>99</v>
      </c>
      <c r="C4" s="77" t="s">
        <v>176</v>
      </c>
      <c r="D4" s="40" t="s">
        <v>4</v>
      </c>
      <c r="E4" s="77" t="s">
        <v>177</v>
      </c>
      <c r="F4" s="40" t="s">
        <v>91</v>
      </c>
      <c r="G4" s="61" t="s">
        <v>178</v>
      </c>
      <c r="H4" s="40" t="s">
        <v>179</v>
      </c>
      <c r="I4" s="40" t="s">
        <v>180</v>
      </c>
      <c r="J4" s="40" t="s">
        <v>181</v>
      </c>
      <c r="K4" s="40" t="s">
        <v>182</v>
      </c>
      <c r="L4" s="78"/>
      <c r="M4" s="79"/>
      <c r="N4" s="79"/>
      <c r="P4" s="78"/>
      <c r="Q4" s="79"/>
      <c r="R4" s="79"/>
    </row>
    <row r="5" spans="1:18" ht="15">
      <c r="A5" s="53"/>
      <c r="B5" s="55"/>
      <c r="C5" s="80"/>
      <c r="D5" s="41"/>
      <c r="E5" s="80"/>
      <c r="F5" s="41"/>
      <c r="G5" s="62"/>
      <c r="H5" s="41"/>
      <c r="I5" s="41"/>
      <c r="J5" s="41"/>
      <c r="K5" s="41"/>
      <c r="L5" s="78"/>
      <c r="M5" s="79"/>
      <c r="N5" s="79"/>
      <c r="P5" s="78"/>
      <c r="Q5" s="79"/>
      <c r="R5" s="79"/>
    </row>
    <row r="6" spans="1:11" ht="15">
      <c r="A6" s="53"/>
      <c r="B6" s="29"/>
      <c r="C6" s="81"/>
      <c r="D6" s="82"/>
      <c r="E6" s="81"/>
      <c r="F6" s="82"/>
      <c r="G6" s="83"/>
      <c r="H6" s="35" t="s">
        <v>5</v>
      </c>
      <c r="I6" s="35" t="s">
        <v>5</v>
      </c>
      <c r="J6" s="35" t="s">
        <v>5</v>
      </c>
      <c r="K6" s="35" t="s">
        <v>5</v>
      </c>
    </row>
    <row r="7" spans="1:18" ht="15">
      <c r="A7" s="65" t="s">
        <v>16</v>
      </c>
      <c r="B7" s="84" t="s">
        <v>100</v>
      </c>
      <c r="C7" s="67">
        <v>361.63</v>
      </c>
      <c r="D7" s="85">
        <v>358.4457</v>
      </c>
      <c r="E7" s="66">
        <v>363.84</v>
      </c>
      <c r="F7" s="68">
        <v>359.50629999999995</v>
      </c>
      <c r="G7" s="85">
        <v>391.87</v>
      </c>
      <c r="H7" s="69">
        <f aca="true" t="shared" si="0" ref="H7:H46">(E7-C7)/C7*100</f>
        <v>0.6111218648895222</v>
      </c>
      <c r="I7" s="69">
        <f aca="true" t="shared" si="1" ref="I7:I46">(G7-E7)/E7*100</f>
        <v>7.703935795954274</v>
      </c>
      <c r="J7" s="69">
        <f>(E7-D7)/D7*100</f>
        <v>1.5049141334377807</v>
      </c>
      <c r="K7" s="69">
        <f aca="true" t="shared" si="2" ref="K7:K46">(G7-F7)/F7*100</f>
        <v>9.002262269117413</v>
      </c>
      <c r="L7" s="70"/>
      <c r="M7" s="70"/>
      <c r="N7" s="70"/>
      <c r="P7" s="70"/>
      <c r="Q7" s="70"/>
      <c r="R7" s="70"/>
    </row>
    <row r="8" spans="1:18" ht="15">
      <c r="A8" s="65" t="s">
        <v>18</v>
      </c>
      <c r="B8" s="84" t="s">
        <v>101</v>
      </c>
      <c r="C8" s="67">
        <v>1438.69</v>
      </c>
      <c r="D8" s="85">
        <v>1462.5430000000001</v>
      </c>
      <c r="E8" s="66">
        <v>1635.66</v>
      </c>
      <c r="F8" s="68">
        <v>1714.9491999999998</v>
      </c>
      <c r="G8" s="85">
        <v>1533.63</v>
      </c>
      <c r="H8" s="69">
        <f t="shared" si="0"/>
        <v>13.690927162905146</v>
      </c>
      <c r="I8" s="69">
        <f t="shared" si="1"/>
        <v>-6.237848941711601</v>
      </c>
      <c r="J8" s="69">
        <f aca="true" t="shared" si="3" ref="J8:J46">(E8-D8)/D8*100</f>
        <v>11.83671180949893</v>
      </c>
      <c r="K8" s="69">
        <f t="shared" si="2"/>
        <v>-10.572861283587859</v>
      </c>
      <c r="L8" s="70"/>
      <c r="M8" s="70"/>
      <c r="N8" s="70"/>
      <c r="P8" s="70"/>
      <c r="Q8" s="70"/>
      <c r="R8" s="70"/>
    </row>
    <row r="9" spans="1:18" ht="15">
      <c r="A9" s="30" t="s">
        <v>102</v>
      </c>
      <c r="B9" s="31" t="s">
        <v>103</v>
      </c>
      <c r="C9" s="32">
        <v>334.69</v>
      </c>
      <c r="D9" s="71">
        <v>344.66270000000003</v>
      </c>
      <c r="E9" s="71">
        <v>374.86</v>
      </c>
      <c r="F9" s="71">
        <v>414.11300000000006</v>
      </c>
      <c r="G9" s="71">
        <v>379.64</v>
      </c>
      <c r="H9" s="86">
        <f t="shared" si="0"/>
        <v>12.002151244435154</v>
      </c>
      <c r="I9" s="86">
        <f t="shared" si="1"/>
        <v>1.2751427199487737</v>
      </c>
      <c r="J9" s="86">
        <f t="shared" si="3"/>
        <v>8.761406441718231</v>
      </c>
      <c r="K9" s="86">
        <f t="shared" si="2"/>
        <v>-8.324539437303361</v>
      </c>
      <c r="L9" s="70"/>
      <c r="M9" s="70"/>
      <c r="N9" s="70"/>
      <c r="P9" s="70"/>
      <c r="Q9" s="70"/>
      <c r="R9" s="70"/>
    </row>
    <row r="10" spans="1:18" ht="15">
      <c r="A10" s="30" t="s">
        <v>104</v>
      </c>
      <c r="B10" s="31" t="s">
        <v>105</v>
      </c>
      <c r="C10" s="32">
        <v>211.68</v>
      </c>
      <c r="D10" s="71">
        <v>212.93419999999998</v>
      </c>
      <c r="E10" s="71">
        <v>200.07</v>
      </c>
      <c r="F10" s="71">
        <v>210.6387</v>
      </c>
      <c r="G10" s="71">
        <v>195.54</v>
      </c>
      <c r="H10" s="86">
        <f t="shared" si="0"/>
        <v>-5.4846938775510266</v>
      </c>
      <c r="I10" s="86">
        <f t="shared" si="1"/>
        <v>-2.2642075273654227</v>
      </c>
      <c r="J10" s="86">
        <f t="shared" si="3"/>
        <v>-6.041396825873901</v>
      </c>
      <c r="K10" s="86">
        <f t="shared" si="2"/>
        <v>-7.1680560124991315</v>
      </c>
      <c r="L10" s="70"/>
      <c r="M10" s="70"/>
      <c r="N10" s="70"/>
      <c r="P10" s="70"/>
      <c r="Q10" s="70"/>
      <c r="R10" s="70"/>
    </row>
    <row r="11" spans="1:18" ht="15">
      <c r="A11" s="30" t="s">
        <v>106</v>
      </c>
      <c r="B11" s="31" t="s">
        <v>107</v>
      </c>
      <c r="C11" s="32">
        <v>31.44</v>
      </c>
      <c r="D11" s="71">
        <v>32.413799999999995</v>
      </c>
      <c r="E11" s="71">
        <v>32.02</v>
      </c>
      <c r="F11" s="71">
        <v>31.956300000000002</v>
      </c>
      <c r="G11" s="71">
        <v>35.91</v>
      </c>
      <c r="H11" s="86">
        <f t="shared" si="0"/>
        <v>1.8447837150127284</v>
      </c>
      <c r="I11" s="86">
        <f t="shared" si="1"/>
        <v>12.148657089319153</v>
      </c>
      <c r="J11" s="86">
        <f t="shared" si="3"/>
        <v>-1.2149146351245204</v>
      </c>
      <c r="K11" s="86">
        <f t="shared" si="2"/>
        <v>12.372208296955511</v>
      </c>
      <c r="L11" s="70"/>
      <c r="M11" s="70"/>
      <c r="N11" s="70"/>
      <c r="P11" s="70"/>
      <c r="Q11" s="70"/>
      <c r="R11" s="70"/>
    </row>
    <row r="12" spans="1:18" ht="15">
      <c r="A12" s="30" t="s">
        <v>108</v>
      </c>
      <c r="B12" s="31" t="s">
        <v>109</v>
      </c>
      <c r="C12" s="32">
        <v>860.88</v>
      </c>
      <c r="D12" s="71">
        <v>872.5323</v>
      </c>
      <c r="E12" s="71">
        <v>1028.71</v>
      </c>
      <c r="F12" s="71">
        <v>1058.2412000000002</v>
      </c>
      <c r="G12" s="71">
        <v>922.54</v>
      </c>
      <c r="H12" s="86">
        <f t="shared" si="0"/>
        <v>19.495167735340587</v>
      </c>
      <c r="I12" s="86">
        <f t="shared" si="1"/>
        <v>-10.320692906650084</v>
      </c>
      <c r="J12" s="86">
        <f t="shared" si="3"/>
        <v>17.899360287292527</v>
      </c>
      <c r="K12" s="86">
        <f t="shared" si="2"/>
        <v>-12.823276961811747</v>
      </c>
      <c r="L12" s="70"/>
      <c r="M12" s="70"/>
      <c r="N12" s="70"/>
      <c r="P12" s="70"/>
      <c r="Q12" s="70"/>
      <c r="R12" s="70"/>
    </row>
    <row r="13" spans="1:18" ht="15">
      <c r="A13" s="65" t="s">
        <v>20</v>
      </c>
      <c r="B13" s="84" t="s">
        <v>110</v>
      </c>
      <c r="C13" s="67">
        <v>169.78</v>
      </c>
      <c r="D13" s="85">
        <v>182.85350000000003</v>
      </c>
      <c r="E13" s="66">
        <v>184.86</v>
      </c>
      <c r="F13" s="68">
        <v>186.47889999999998</v>
      </c>
      <c r="G13" s="85">
        <v>185.21</v>
      </c>
      <c r="H13" s="69">
        <f t="shared" si="0"/>
        <v>8.882082695252686</v>
      </c>
      <c r="I13" s="69">
        <f t="shared" si="1"/>
        <v>0.18933246781347737</v>
      </c>
      <c r="J13" s="69">
        <f t="shared" si="3"/>
        <v>1.0973265483023231</v>
      </c>
      <c r="K13" s="69">
        <f t="shared" si="2"/>
        <v>-0.6804523192704235</v>
      </c>
      <c r="L13" s="70"/>
      <c r="M13" s="70"/>
      <c r="N13" s="70"/>
      <c r="P13" s="70"/>
      <c r="Q13" s="70"/>
      <c r="R13" s="70"/>
    </row>
    <row r="14" spans="1:18" ht="15">
      <c r="A14" s="65" t="s">
        <v>111</v>
      </c>
      <c r="B14" s="84" t="s">
        <v>112</v>
      </c>
      <c r="C14" s="67">
        <v>1984.18</v>
      </c>
      <c r="D14" s="85">
        <v>2022.1291</v>
      </c>
      <c r="E14" s="66">
        <v>1997.7</v>
      </c>
      <c r="F14" s="68">
        <v>2019.1844</v>
      </c>
      <c r="G14" s="85">
        <v>2044.31</v>
      </c>
      <c r="H14" s="69">
        <f t="shared" si="0"/>
        <v>0.681389793264723</v>
      </c>
      <c r="I14" s="69">
        <f t="shared" si="1"/>
        <v>2.3331831606347246</v>
      </c>
      <c r="J14" s="69">
        <f t="shared" si="3"/>
        <v>-1.2080880493733097</v>
      </c>
      <c r="K14" s="69">
        <f t="shared" si="2"/>
        <v>1.2443440034500983</v>
      </c>
      <c r="L14" s="70"/>
      <c r="M14" s="70"/>
      <c r="N14" s="70"/>
      <c r="P14" s="70"/>
      <c r="Q14" s="70"/>
      <c r="R14" s="70"/>
    </row>
    <row r="15" spans="1:18" ht="15">
      <c r="A15" s="30" t="s">
        <v>113</v>
      </c>
      <c r="B15" s="31" t="s">
        <v>114</v>
      </c>
      <c r="C15" s="32">
        <v>983.89</v>
      </c>
      <c r="D15" s="71">
        <v>1007.0741</v>
      </c>
      <c r="E15" s="71">
        <v>990.19</v>
      </c>
      <c r="F15" s="71">
        <v>1000.4517</v>
      </c>
      <c r="G15" s="71">
        <v>1029.19</v>
      </c>
      <c r="H15" s="86">
        <f t="shared" si="0"/>
        <v>0.6403154824218223</v>
      </c>
      <c r="I15" s="86">
        <f t="shared" si="1"/>
        <v>3.938638039164201</v>
      </c>
      <c r="J15" s="86">
        <f t="shared" si="3"/>
        <v>-1.6765499182234942</v>
      </c>
      <c r="K15" s="86">
        <f t="shared" si="2"/>
        <v>2.8725324770801124</v>
      </c>
      <c r="L15" s="70"/>
      <c r="M15" s="70"/>
      <c r="N15" s="70"/>
      <c r="P15" s="70"/>
      <c r="Q15" s="70"/>
      <c r="R15" s="70"/>
    </row>
    <row r="16" spans="1:18" ht="15">
      <c r="A16" s="30" t="s">
        <v>115</v>
      </c>
      <c r="B16" s="31" t="s">
        <v>116</v>
      </c>
      <c r="C16" s="32">
        <v>19.74</v>
      </c>
      <c r="D16" s="71">
        <v>19.9791</v>
      </c>
      <c r="E16" s="71">
        <v>22.3</v>
      </c>
      <c r="F16" s="71">
        <v>22.3572</v>
      </c>
      <c r="G16" s="71">
        <v>21.84</v>
      </c>
      <c r="H16" s="86">
        <f t="shared" si="0"/>
        <v>12.96859169199596</v>
      </c>
      <c r="I16" s="86">
        <f t="shared" si="1"/>
        <v>-2.0627802690582997</v>
      </c>
      <c r="J16" s="86">
        <f t="shared" si="3"/>
        <v>11.616639388160637</v>
      </c>
      <c r="K16" s="86">
        <f t="shared" si="2"/>
        <v>-2.313348719875472</v>
      </c>
      <c r="L16" s="70"/>
      <c r="M16" s="70"/>
      <c r="N16" s="70"/>
      <c r="P16" s="70"/>
      <c r="Q16" s="70"/>
      <c r="R16" s="70"/>
    </row>
    <row r="17" spans="1:18" ht="15">
      <c r="A17" s="30" t="s">
        <v>117</v>
      </c>
      <c r="B17" s="31" t="s">
        <v>118</v>
      </c>
      <c r="C17" s="32">
        <v>213.82</v>
      </c>
      <c r="D17" s="71">
        <v>215.60299999999998</v>
      </c>
      <c r="E17" s="71">
        <v>202.71</v>
      </c>
      <c r="F17" s="71">
        <v>203.56689999999998</v>
      </c>
      <c r="G17" s="71">
        <v>208.94</v>
      </c>
      <c r="H17" s="86">
        <f t="shared" si="0"/>
        <v>-5.195959218033853</v>
      </c>
      <c r="I17" s="86">
        <f t="shared" si="1"/>
        <v>3.073356025849731</v>
      </c>
      <c r="J17" s="86">
        <f t="shared" si="3"/>
        <v>-5.979972449362937</v>
      </c>
      <c r="K17" s="86">
        <f t="shared" si="2"/>
        <v>2.639476260629809</v>
      </c>
      <c r="L17" s="70"/>
      <c r="M17" s="70"/>
      <c r="N17" s="70"/>
      <c r="P17" s="70"/>
      <c r="Q17" s="70"/>
      <c r="R17" s="70"/>
    </row>
    <row r="18" spans="1:18" ht="15">
      <c r="A18" s="30" t="s">
        <v>119</v>
      </c>
      <c r="B18" s="31" t="s">
        <v>120</v>
      </c>
      <c r="C18" s="32">
        <v>766.74</v>
      </c>
      <c r="D18" s="71">
        <v>779.4729</v>
      </c>
      <c r="E18" s="71">
        <v>782.5</v>
      </c>
      <c r="F18" s="71">
        <v>792.8086</v>
      </c>
      <c r="G18" s="71">
        <v>784.35</v>
      </c>
      <c r="H18" s="86">
        <f t="shared" si="0"/>
        <v>2.055455565119857</v>
      </c>
      <c r="I18" s="86">
        <f t="shared" si="1"/>
        <v>0.23642172523961952</v>
      </c>
      <c r="J18" s="86">
        <f t="shared" si="3"/>
        <v>0.3883521800437217</v>
      </c>
      <c r="K18" s="86">
        <f t="shared" si="2"/>
        <v>-1.0669157726089165</v>
      </c>
      <c r="L18" s="70"/>
      <c r="M18" s="70"/>
      <c r="N18" s="70"/>
      <c r="P18" s="70"/>
      <c r="Q18" s="70"/>
      <c r="R18" s="70"/>
    </row>
    <row r="19" spans="1:18" ht="15">
      <c r="A19" s="65" t="s">
        <v>121</v>
      </c>
      <c r="B19" s="84" t="s">
        <v>122</v>
      </c>
      <c r="C19" s="67">
        <v>99.84</v>
      </c>
      <c r="D19" s="85">
        <v>102.0842</v>
      </c>
      <c r="E19" s="66">
        <v>100.58</v>
      </c>
      <c r="F19" s="68">
        <v>102.47579999999999</v>
      </c>
      <c r="G19" s="85">
        <v>104.01</v>
      </c>
      <c r="H19" s="69">
        <f t="shared" si="0"/>
        <v>0.7411858974358922</v>
      </c>
      <c r="I19" s="69">
        <f t="shared" si="1"/>
        <v>3.4102207198250216</v>
      </c>
      <c r="J19" s="69">
        <f t="shared" si="3"/>
        <v>-1.4734895311909164</v>
      </c>
      <c r="K19" s="69">
        <f t="shared" si="2"/>
        <v>1.4971339574807054</v>
      </c>
      <c r="L19" s="70"/>
      <c r="M19" s="70"/>
      <c r="N19" s="70"/>
      <c r="P19" s="70"/>
      <c r="Q19" s="70"/>
      <c r="R19" s="70"/>
    </row>
    <row r="20" spans="1:18" ht="15">
      <c r="A20" s="65" t="s">
        <v>123</v>
      </c>
      <c r="B20" s="84" t="s">
        <v>124</v>
      </c>
      <c r="C20" s="67">
        <v>92.88</v>
      </c>
      <c r="D20" s="85">
        <v>94.2282</v>
      </c>
      <c r="E20" s="66">
        <v>97.27</v>
      </c>
      <c r="F20" s="68">
        <v>98.314</v>
      </c>
      <c r="G20" s="85">
        <v>96.37</v>
      </c>
      <c r="H20" s="69">
        <f t="shared" si="0"/>
        <v>4.7265288544358315</v>
      </c>
      <c r="I20" s="69">
        <f t="shared" si="1"/>
        <v>-0.9252595867173758</v>
      </c>
      <c r="J20" s="69">
        <f t="shared" si="3"/>
        <v>3.228120668759453</v>
      </c>
      <c r="K20" s="69">
        <f t="shared" si="2"/>
        <v>-1.9773379172854206</v>
      </c>
      <c r="L20" s="70"/>
      <c r="M20" s="70"/>
      <c r="N20" s="70"/>
      <c r="P20" s="70"/>
      <c r="Q20" s="70"/>
      <c r="R20" s="70"/>
    </row>
    <row r="21" spans="1:18" ht="15">
      <c r="A21" s="65" t="s">
        <v>125</v>
      </c>
      <c r="B21" s="84" t="s">
        <v>126</v>
      </c>
      <c r="C21" s="67">
        <v>325.84</v>
      </c>
      <c r="D21" s="85">
        <v>328.1962</v>
      </c>
      <c r="E21" s="66">
        <v>338.98</v>
      </c>
      <c r="F21" s="68">
        <v>340.6586</v>
      </c>
      <c r="G21" s="85">
        <v>358.47</v>
      </c>
      <c r="H21" s="69">
        <f t="shared" si="0"/>
        <v>4.032654063343986</v>
      </c>
      <c r="I21" s="69">
        <f t="shared" si="1"/>
        <v>5.7496017464157205</v>
      </c>
      <c r="J21" s="69">
        <f t="shared" si="3"/>
        <v>3.2857784459418005</v>
      </c>
      <c r="K21" s="69">
        <f t="shared" si="2"/>
        <v>5.228519109748015</v>
      </c>
      <c r="L21" s="70"/>
      <c r="M21" s="70"/>
      <c r="N21" s="70"/>
      <c r="P21" s="70"/>
      <c r="Q21" s="70"/>
      <c r="R21" s="70"/>
    </row>
    <row r="22" spans="1:18" ht="15">
      <c r="A22" s="65" t="s">
        <v>127</v>
      </c>
      <c r="B22" s="84" t="s">
        <v>128</v>
      </c>
      <c r="C22" s="67">
        <v>584.49</v>
      </c>
      <c r="D22" s="85">
        <v>648.3981</v>
      </c>
      <c r="E22" s="66">
        <v>538.87</v>
      </c>
      <c r="F22" s="68">
        <v>561.4492</v>
      </c>
      <c r="G22" s="85">
        <v>475.47</v>
      </c>
      <c r="H22" s="69">
        <f t="shared" si="0"/>
        <v>-7.805095040120448</v>
      </c>
      <c r="I22" s="69">
        <f t="shared" si="1"/>
        <v>-11.765360847699812</v>
      </c>
      <c r="J22" s="69">
        <f t="shared" si="3"/>
        <v>-16.892106870763502</v>
      </c>
      <c r="K22" s="69">
        <f t="shared" si="2"/>
        <v>-15.313798648212519</v>
      </c>
      <c r="L22" s="70"/>
      <c r="M22" s="70"/>
      <c r="N22" s="70"/>
      <c r="P22" s="70"/>
      <c r="Q22" s="70"/>
      <c r="R22" s="70"/>
    </row>
    <row r="23" spans="1:18" ht="15">
      <c r="A23" s="65" t="s">
        <v>129</v>
      </c>
      <c r="B23" s="84" t="s">
        <v>130</v>
      </c>
      <c r="C23" s="67">
        <v>1556.54</v>
      </c>
      <c r="D23" s="85">
        <v>1663.3584</v>
      </c>
      <c r="E23" s="66">
        <v>1504.19</v>
      </c>
      <c r="F23" s="68">
        <v>1544.8745</v>
      </c>
      <c r="G23" s="85">
        <v>1589.24</v>
      </c>
      <c r="H23" s="69">
        <f t="shared" si="0"/>
        <v>-3.363228699551564</v>
      </c>
      <c r="I23" s="69">
        <f t="shared" si="1"/>
        <v>5.654205918135339</v>
      </c>
      <c r="J23" s="69">
        <f t="shared" si="3"/>
        <v>-9.569098277316543</v>
      </c>
      <c r="K23" s="69">
        <f t="shared" si="2"/>
        <v>2.8717866726391117</v>
      </c>
      <c r="L23" s="70"/>
      <c r="M23" s="70"/>
      <c r="N23" s="70"/>
      <c r="P23" s="70"/>
      <c r="Q23" s="70"/>
      <c r="R23" s="70"/>
    </row>
    <row r="24" spans="1:18" ht="15">
      <c r="A24" s="30" t="s">
        <v>131</v>
      </c>
      <c r="B24" s="31" t="s">
        <v>132</v>
      </c>
      <c r="C24" s="32">
        <v>268.18</v>
      </c>
      <c r="D24" s="71">
        <v>305.9049</v>
      </c>
      <c r="E24" s="71">
        <v>243.31</v>
      </c>
      <c r="F24" s="71">
        <v>253.96130000000002</v>
      </c>
      <c r="G24" s="71">
        <v>255.79</v>
      </c>
      <c r="H24" s="86">
        <f t="shared" si="0"/>
        <v>-9.273622194048775</v>
      </c>
      <c r="I24" s="86">
        <f t="shared" si="1"/>
        <v>5.129258970038219</v>
      </c>
      <c r="J24" s="86">
        <f t="shared" si="3"/>
        <v>-20.462209006786093</v>
      </c>
      <c r="K24" s="86">
        <f t="shared" si="2"/>
        <v>0.720070341426024</v>
      </c>
      <c r="L24" s="70"/>
      <c r="M24" s="70"/>
      <c r="N24" s="70"/>
      <c r="P24" s="70"/>
      <c r="Q24" s="70"/>
      <c r="R24" s="70"/>
    </row>
    <row r="25" spans="1:18" ht="15">
      <c r="A25" s="30" t="s">
        <v>133</v>
      </c>
      <c r="B25" s="31" t="s">
        <v>134</v>
      </c>
      <c r="C25" s="32">
        <v>484.18</v>
      </c>
      <c r="D25" s="71">
        <v>486.55010000000004</v>
      </c>
      <c r="E25" s="71">
        <v>480.86</v>
      </c>
      <c r="F25" s="71">
        <v>492.9494</v>
      </c>
      <c r="G25" s="71">
        <v>517.97</v>
      </c>
      <c r="H25" s="86">
        <f t="shared" si="0"/>
        <v>-0.6856954025362455</v>
      </c>
      <c r="I25" s="86">
        <f t="shared" si="1"/>
        <v>7.71742295054694</v>
      </c>
      <c r="J25" s="86">
        <f t="shared" si="3"/>
        <v>-1.1694787443266437</v>
      </c>
      <c r="K25" s="86">
        <f t="shared" si="2"/>
        <v>5.0756933673111275</v>
      </c>
      <c r="L25" s="70"/>
      <c r="M25" s="70"/>
      <c r="N25" s="70"/>
      <c r="P25" s="70"/>
      <c r="Q25" s="70"/>
      <c r="R25" s="70"/>
    </row>
    <row r="26" spans="1:18" ht="15">
      <c r="A26" s="30" t="s">
        <v>135</v>
      </c>
      <c r="B26" s="31" t="s">
        <v>136</v>
      </c>
      <c r="C26" s="32">
        <v>350.3</v>
      </c>
      <c r="D26" s="71">
        <v>421.87330000000003</v>
      </c>
      <c r="E26" s="71">
        <v>334</v>
      </c>
      <c r="F26" s="71">
        <v>330.74699999999996</v>
      </c>
      <c r="G26" s="71">
        <v>353.8</v>
      </c>
      <c r="H26" s="86">
        <f t="shared" si="0"/>
        <v>-4.653154439052244</v>
      </c>
      <c r="I26" s="86">
        <f t="shared" si="1"/>
        <v>5.928143712574854</v>
      </c>
      <c r="J26" s="86">
        <f t="shared" si="3"/>
        <v>-20.829310601073836</v>
      </c>
      <c r="K26" s="86">
        <f t="shared" si="2"/>
        <v>6.969980075405085</v>
      </c>
      <c r="L26" s="70"/>
      <c r="M26" s="70"/>
      <c r="N26" s="70"/>
      <c r="P26" s="70"/>
      <c r="Q26" s="70"/>
      <c r="R26" s="70"/>
    </row>
    <row r="27" spans="1:18" ht="15">
      <c r="A27" s="30" t="s">
        <v>137</v>
      </c>
      <c r="B27" s="31" t="s">
        <v>109</v>
      </c>
      <c r="C27" s="32">
        <v>453.87</v>
      </c>
      <c r="D27" s="71">
        <v>449.0301</v>
      </c>
      <c r="E27" s="71">
        <v>446.02</v>
      </c>
      <c r="F27" s="71">
        <v>467.2168</v>
      </c>
      <c r="G27" s="71">
        <v>461.68</v>
      </c>
      <c r="H27" s="86">
        <f t="shared" si="0"/>
        <v>-1.7295701412298727</v>
      </c>
      <c r="I27" s="86">
        <f t="shared" si="1"/>
        <v>3.511053315994804</v>
      </c>
      <c r="J27" s="86">
        <f t="shared" si="3"/>
        <v>-0.6703559516388818</v>
      </c>
      <c r="K27" s="86">
        <f t="shared" si="2"/>
        <v>-1.1850601262625768</v>
      </c>
      <c r="L27" s="70"/>
      <c r="M27" s="70"/>
      <c r="N27" s="70"/>
      <c r="P27" s="70"/>
      <c r="Q27" s="70"/>
      <c r="R27" s="70"/>
    </row>
    <row r="28" spans="1:18" ht="15">
      <c r="A28" s="65" t="s">
        <v>138</v>
      </c>
      <c r="B28" s="84" t="s">
        <v>139</v>
      </c>
      <c r="C28" s="67">
        <v>367.09</v>
      </c>
      <c r="D28" s="85">
        <v>370.7166</v>
      </c>
      <c r="E28" s="66">
        <v>374.71</v>
      </c>
      <c r="F28" s="68">
        <v>377.72540000000004</v>
      </c>
      <c r="G28" s="85">
        <v>367.93</v>
      </c>
      <c r="H28" s="69">
        <f t="shared" si="0"/>
        <v>2.075785229780164</v>
      </c>
      <c r="I28" s="69">
        <f t="shared" si="1"/>
        <v>-1.80939926876784</v>
      </c>
      <c r="J28" s="69">
        <f t="shared" si="3"/>
        <v>1.0772110016114604</v>
      </c>
      <c r="K28" s="69">
        <f t="shared" si="2"/>
        <v>-2.593259547809077</v>
      </c>
      <c r="L28" s="70"/>
      <c r="M28" s="70"/>
      <c r="N28" s="70"/>
      <c r="P28" s="70"/>
      <c r="Q28" s="70"/>
      <c r="R28" s="70"/>
    </row>
    <row r="29" spans="1:18" ht="15">
      <c r="A29" s="65" t="s">
        <v>140</v>
      </c>
      <c r="B29" s="84" t="s">
        <v>141</v>
      </c>
      <c r="C29" s="67">
        <v>86.9</v>
      </c>
      <c r="D29" s="85">
        <v>87.03649999999999</v>
      </c>
      <c r="E29" s="66">
        <v>89.15</v>
      </c>
      <c r="F29" s="68">
        <v>88.3803</v>
      </c>
      <c r="G29" s="85">
        <v>88.45</v>
      </c>
      <c r="H29" s="69">
        <f t="shared" si="0"/>
        <v>2.589182968929804</v>
      </c>
      <c r="I29" s="69">
        <f t="shared" si="1"/>
        <v>-0.7851934941110519</v>
      </c>
      <c r="J29" s="69">
        <f t="shared" si="3"/>
        <v>2.4282915788203985</v>
      </c>
      <c r="K29" s="69">
        <f t="shared" si="2"/>
        <v>0.07886372868161505</v>
      </c>
      <c r="L29" s="70"/>
      <c r="M29" s="70"/>
      <c r="N29" s="70"/>
      <c r="P29" s="70"/>
      <c r="Q29" s="70"/>
      <c r="R29" s="70"/>
    </row>
    <row r="30" spans="1:18" ht="15">
      <c r="A30" s="65" t="s">
        <v>142</v>
      </c>
      <c r="B30" s="84" t="s">
        <v>143</v>
      </c>
      <c r="C30" s="67">
        <v>527.36</v>
      </c>
      <c r="D30" s="85">
        <v>539.3296</v>
      </c>
      <c r="E30" s="66">
        <v>558.84</v>
      </c>
      <c r="F30" s="68">
        <v>560.3753</v>
      </c>
      <c r="G30" s="85">
        <v>536.59</v>
      </c>
      <c r="H30" s="69">
        <f t="shared" si="0"/>
        <v>5.969356796116508</v>
      </c>
      <c r="I30" s="69">
        <f t="shared" si="1"/>
        <v>-3.981461599026555</v>
      </c>
      <c r="J30" s="69">
        <f t="shared" si="3"/>
        <v>3.617528131220686</v>
      </c>
      <c r="K30" s="69">
        <f t="shared" si="2"/>
        <v>-4.24453040667567</v>
      </c>
      <c r="L30" s="70"/>
      <c r="M30" s="70"/>
      <c r="N30" s="70"/>
      <c r="P30" s="70"/>
      <c r="Q30" s="70"/>
      <c r="R30" s="70"/>
    </row>
    <row r="31" spans="1:18" ht="15">
      <c r="A31" s="65" t="s">
        <v>144</v>
      </c>
      <c r="B31" s="84" t="s">
        <v>145</v>
      </c>
      <c r="C31" s="67">
        <v>3520.11</v>
      </c>
      <c r="D31" s="85">
        <v>3607.8071999999997</v>
      </c>
      <c r="E31" s="66">
        <v>3759.64</v>
      </c>
      <c r="F31" s="68">
        <v>3853.8920000000003</v>
      </c>
      <c r="G31" s="85">
        <v>4144.97</v>
      </c>
      <c r="H31" s="69">
        <f t="shared" si="0"/>
        <v>6.804616901176376</v>
      </c>
      <c r="I31" s="69">
        <f t="shared" si="1"/>
        <v>10.249119596557128</v>
      </c>
      <c r="J31" s="69">
        <f t="shared" si="3"/>
        <v>4.20845105026677</v>
      </c>
      <c r="K31" s="69">
        <f t="shared" si="2"/>
        <v>7.5528323056276605</v>
      </c>
      <c r="L31" s="70"/>
      <c r="M31" s="70"/>
      <c r="N31" s="70"/>
      <c r="P31" s="70"/>
      <c r="Q31" s="70"/>
      <c r="R31" s="70"/>
    </row>
    <row r="32" spans="1:18" ht="15">
      <c r="A32" s="30" t="s">
        <v>146</v>
      </c>
      <c r="B32" s="31" t="s">
        <v>147</v>
      </c>
      <c r="C32" s="32">
        <v>2618.23</v>
      </c>
      <c r="D32" s="71">
        <v>2673.9809000000005</v>
      </c>
      <c r="E32" s="71">
        <v>2752.71</v>
      </c>
      <c r="F32" s="71">
        <v>2834.2810000000004</v>
      </c>
      <c r="G32" s="71">
        <v>3090.14</v>
      </c>
      <c r="H32" s="86">
        <f t="shared" si="0"/>
        <v>5.136294366805056</v>
      </c>
      <c r="I32" s="86">
        <f t="shared" si="1"/>
        <v>12.258102015831666</v>
      </c>
      <c r="J32" s="86">
        <f t="shared" si="3"/>
        <v>2.944265607880727</v>
      </c>
      <c r="K32" s="86">
        <f t="shared" si="2"/>
        <v>9.027298281292484</v>
      </c>
      <c r="L32" s="70"/>
      <c r="M32" s="70"/>
      <c r="N32" s="70"/>
      <c r="P32" s="70"/>
      <c r="Q32" s="70"/>
      <c r="R32" s="70"/>
    </row>
    <row r="33" spans="1:18" ht="15">
      <c r="A33" s="30" t="s">
        <v>148</v>
      </c>
      <c r="B33" s="31" t="s">
        <v>149</v>
      </c>
      <c r="C33" s="32">
        <v>901.86</v>
      </c>
      <c r="D33" s="71">
        <v>933.8263</v>
      </c>
      <c r="E33" s="71">
        <v>1006.93</v>
      </c>
      <c r="F33" s="71">
        <v>1019.6110000000001</v>
      </c>
      <c r="G33" s="71">
        <v>1054.82</v>
      </c>
      <c r="H33" s="86">
        <f t="shared" si="0"/>
        <v>11.650367019271277</v>
      </c>
      <c r="I33" s="86">
        <f t="shared" si="1"/>
        <v>4.756040638376053</v>
      </c>
      <c r="J33" s="86">
        <f t="shared" si="3"/>
        <v>7.82840449021408</v>
      </c>
      <c r="K33" s="86">
        <f t="shared" si="2"/>
        <v>3.45317969303978</v>
      </c>
      <c r="L33" s="70"/>
      <c r="M33" s="70"/>
      <c r="N33" s="70"/>
      <c r="P33" s="70"/>
      <c r="Q33" s="70"/>
      <c r="R33" s="70"/>
    </row>
    <row r="34" spans="1:18" ht="15">
      <c r="A34" s="65" t="s">
        <v>150</v>
      </c>
      <c r="B34" s="84" t="s">
        <v>151</v>
      </c>
      <c r="C34" s="67">
        <v>1426.66</v>
      </c>
      <c r="D34" s="85">
        <v>1463.6119</v>
      </c>
      <c r="E34" s="66">
        <v>1521.31</v>
      </c>
      <c r="F34" s="71">
        <v>1540.0557999999999</v>
      </c>
      <c r="G34" s="85">
        <v>1538.56</v>
      </c>
      <c r="H34" s="69">
        <f t="shared" si="0"/>
        <v>6.634376796153243</v>
      </c>
      <c r="I34" s="69">
        <f t="shared" si="1"/>
        <v>1.1338911858858485</v>
      </c>
      <c r="J34" s="69">
        <f t="shared" si="3"/>
        <v>3.942172101770957</v>
      </c>
      <c r="K34" s="69">
        <f t="shared" si="2"/>
        <v>-0.09712635087637199</v>
      </c>
      <c r="L34" s="70"/>
      <c r="M34" s="70"/>
      <c r="N34" s="70"/>
      <c r="P34" s="70"/>
      <c r="Q34" s="70"/>
      <c r="R34" s="70"/>
    </row>
    <row r="35" spans="1:18" ht="15">
      <c r="A35" s="30" t="s">
        <v>152</v>
      </c>
      <c r="B35" s="31" t="s">
        <v>153</v>
      </c>
      <c r="C35" s="32">
        <v>329.25</v>
      </c>
      <c r="D35" s="71">
        <v>346.75359999999995</v>
      </c>
      <c r="E35" s="71">
        <v>362.97</v>
      </c>
      <c r="F35" s="71">
        <v>367.9011</v>
      </c>
      <c r="G35" s="71">
        <v>381.75</v>
      </c>
      <c r="H35" s="86">
        <f t="shared" si="0"/>
        <v>10.24145785876994</v>
      </c>
      <c r="I35" s="86">
        <f t="shared" si="1"/>
        <v>5.173981320770304</v>
      </c>
      <c r="J35" s="86">
        <f t="shared" si="3"/>
        <v>4.676634936162186</v>
      </c>
      <c r="K35" s="86">
        <f t="shared" si="2"/>
        <v>3.7642996990223776</v>
      </c>
      <c r="L35" s="70"/>
      <c r="M35" s="70"/>
      <c r="N35" s="70"/>
      <c r="P35" s="70"/>
      <c r="Q35" s="70"/>
      <c r="R35" s="70"/>
    </row>
    <row r="36" spans="1:18" ht="15">
      <c r="A36" s="30" t="s">
        <v>154</v>
      </c>
      <c r="B36" s="31" t="s">
        <v>109</v>
      </c>
      <c r="C36" s="32">
        <v>1097.4</v>
      </c>
      <c r="D36" s="71">
        <v>1116.8583</v>
      </c>
      <c r="E36" s="71">
        <v>1158.34</v>
      </c>
      <c r="F36" s="71">
        <v>1172.1547</v>
      </c>
      <c r="G36" s="71">
        <v>1156.8</v>
      </c>
      <c r="H36" s="86">
        <f t="shared" si="0"/>
        <v>5.5531255695279595</v>
      </c>
      <c r="I36" s="86">
        <f t="shared" si="1"/>
        <v>-0.1329488751143847</v>
      </c>
      <c r="J36" s="86">
        <f t="shared" si="3"/>
        <v>3.714141713411613</v>
      </c>
      <c r="K36" s="86">
        <f t="shared" si="2"/>
        <v>-1.3099550767488364</v>
      </c>
      <c r="L36" s="70"/>
      <c r="M36" s="70"/>
      <c r="N36" s="70"/>
      <c r="P36" s="70"/>
      <c r="Q36" s="70"/>
      <c r="R36" s="70"/>
    </row>
    <row r="37" spans="1:18" ht="15">
      <c r="A37" s="65" t="s">
        <v>155</v>
      </c>
      <c r="B37" s="84" t="s">
        <v>156</v>
      </c>
      <c r="C37" s="67">
        <v>662.44</v>
      </c>
      <c r="D37" s="85">
        <v>665.3251999999999</v>
      </c>
      <c r="E37" s="66">
        <v>667.13</v>
      </c>
      <c r="F37" s="68">
        <v>682.085</v>
      </c>
      <c r="G37" s="85">
        <v>678.44</v>
      </c>
      <c r="H37" s="87">
        <f t="shared" si="0"/>
        <v>0.7079886480284917</v>
      </c>
      <c r="I37" s="69">
        <f t="shared" si="1"/>
        <v>1.695321751382798</v>
      </c>
      <c r="J37" s="69">
        <f t="shared" si="3"/>
        <v>0.2712658411255299</v>
      </c>
      <c r="K37" s="69">
        <f t="shared" si="2"/>
        <v>-0.534390875037566</v>
      </c>
      <c r="L37" s="70"/>
      <c r="M37" s="70"/>
      <c r="N37" s="70"/>
      <c r="P37" s="70"/>
      <c r="Q37" s="70"/>
      <c r="R37" s="70"/>
    </row>
    <row r="38" spans="1:18" ht="15">
      <c r="A38" s="65" t="s">
        <v>157</v>
      </c>
      <c r="B38" s="84" t="s">
        <v>158</v>
      </c>
      <c r="C38" s="67">
        <v>677.05</v>
      </c>
      <c r="D38" s="85">
        <v>698.8903</v>
      </c>
      <c r="E38" s="66">
        <v>714.22</v>
      </c>
      <c r="F38" s="68">
        <v>718.185</v>
      </c>
      <c r="G38" s="85">
        <v>727.78</v>
      </c>
      <c r="H38" s="69">
        <f t="shared" si="0"/>
        <v>5.489993353518954</v>
      </c>
      <c r="I38" s="69">
        <f t="shared" si="1"/>
        <v>1.8985746688695282</v>
      </c>
      <c r="J38" s="69">
        <f t="shared" si="3"/>
        <v>2.193434363018059</v>
      </c>
      <c r="K38" s="69">
        <f t="shared" si="2"/>
        <v>1.336006739210653</v>
      </c>
      <c r="L38" s="70"/>
      <c r="M38" s="70"/>
      <c r="N38" s="70"/>
      <c r="P38" s="70"/>
      <c r="Q38" s="70"/>
      <c r="R38" s="70"/>
    </row>
    <row r="39" spans="1:18" ht="15">
      <c r="A39" s="65" t="s">
        <v>159</v>
      </c>
      <c r="B39" s="84" t="s">
        <v>160</v>
      </c>
      <c r="C39" s="67">
        <v>621.03</v>
      </c>
      <c r="D39" s="85">
        <v>625.7116000000001</v>
      </c>
      <c r="E39" s="66">
        <v>745.95</v>
      </c>
      <c r="F39" s="68">
        <v>743.0337</v>
      </c>
      <c r="G39" s="85">
        <v>745.64</v>
      </c>
      <c r="H39" s="69">
        <f t="shared" si="0"/>
        <v>20.114970291290287</v>
      </c>
      <c r="I39" s="69">
        <f t="shared" si="1"/>
        <v>-0.04155774515719004</v>
      </c>
      <c r="J39" s="69">
        <f t="shared" si="3"/>
        <v>19.216265129174516</v>
      </c>
      <c r="K39" s="69">
        <f t="shared" si="2"/>
        <v>0.35076470959527584</v>
      </c>
      <c r="L39" s="70"/>
      <c r="M39" s="70"/>
      <c r="N39" s="70"/>
      <c r="P39" s="70"/>
      <c r="Q39" s="70"/>
      <c r="R39" s="70"/>
    </row>
    <row r="40" spans="1:18" ht="15">
      <c r="A40" s="65" t="s">
        <v>161</v>
      </c>
      <c r="B40" s="84" t="s">
        <v>162</v>
      </c>
      <c r="C40" s="67">
        <v>8270.71</v>
      </c>
      <c r="D40" s="85">
        <v>8363.5668</v>
      </c>
      <c r="E40" s="66">
        <v>9114.51</v>
      </c>
      <c r="F40" s="68">
        <v>9245.3073</v>
      </c>
      <c r="G40" s="85">
        <v>9943.69</v>
      </c>
      <c r="H40" s="69">
        <f t="shared" si="0"/>
        <v>10.202268003593417</v>
      </c>
      <c r="I40" s="69">
        <f t="shared" si="1"/>
        <v>9.097362337635268</v>
      </c>
      <c r="J40" s="69">
        <f t="shared" si="3"/>
        <v>8.978743375374245</v>
      </c>
      <c r="K40" s="69">
        <f t="shared" si="2"/>
        <v>7.553915487481959</v>
      </c>
      <c r="L40" s="70"/>
      <c r="M40" s="70"/>
      <c r="N40" s="70"/>
      <c r="P40" s="70"/>
      <c r="Q40" s="70"/>
      <c r="R40" s="70"/>
    </row>
    <row r="41" spans="1:18" ht="15">
      <c r="A41" s="30" t="s">
        <v>163</v>
      </c>
      <c r="B41" s="31" t="s">
        <v>164</v>
      </c>
      <c r="C41" s="32">
        <v>4832.58</v>
      </c>
      <c r="D41" s="71">
        <v>4869.0249</v>
      </c>
      <c r="E41" s="71">
        <v>5514.43</v>
      </c>
      <c r="F41" s="71">
        <v>5575.6677</v>
      </c>
      <c r="G41" s="71">
        <v>6044.79</v>
      </c>
      <c r="H41" s="86">
        <f t="shared" si="0"/>
        <v>14.109440505899547</v>
      </c>
      <c r="I41" s="86">
        <f t="shared" si="1"/>
        <v>9.617675806928363</v>
      </c>
      <c r="J41" s="86">
        <f t="shared" si="3"/>
        <v>13.255325517024977</v>
      </c>
      <c r="K41" s="86">
        <f t="shared" si="2"/>
        <v>8.41374208868294</v>
      </c>
      <c r="L41" s="70"/>
      <c r="M41" s="70"/>
      <c r="N41" s="70"/>
      <c r="P41" s="70"/>
      <c r="Q41" s="70"/>
      <c r="R41" s="70"/>
    </row>
    <row r="42" spans="1:18" ht="15">
      <c r="A42" s="30" t="s">
        <v>165</v>
      </c>
      <c r="B42" s="31" t="s">
        <v>166</v>
      </c>
      <c r="C42" s="32">
        <v>869.33</v>
      </c>
      <c r="D42" s="71">
        <v>882.0407999999999</v>
      </c>
      <c r="E42" s="71">
        <v>857.65</v>
      </c>
      <c r="F42" s="71">
        <v>918.8955000000001</v>
      </c>
      <c r="G42" s="71">
        <v>938.56</v>
      </c>
      <c r="H42" s="86">
        <f t="shared" si="0"/>
        <v>-1.3435634339088796</v>
      </c>
      <c r="I42" s="86">
        <f t="shared" si="1"/>
        <v>9.433918265026522</v>
      </c>
      <c r="J42" s="86">
        <f t="shared" si="3"/>
        <v>-2.765268908195619</v>
      </c>
      <c r="K42" s="86">
        <f t="shared" si="2"/>
        <v>2.1400148330250675</v>
      </c>
      <c r="L42" s="70"/>
      <c r="M42" s="70"/>
      <c r="N42" s="70"/>
      <c r="P42" s="70"/>
      <c r="Q42" s="70"/>
      <c r="R42" s="70"/>
    </row>
    <row r="43" spans="1:18" ht="15">
      <c r="A43" s="30" t="s">
        <v>167</v>
      </c>
      <c r="B43" s="31" t="s">
        <v>168</v>
      </c>
      <c r="C43" s="32">
        <v>1555.51</v>
      </c>
      <c r="D43" s="71">
        <v>1578.5943000000002</v>
      </c>
      <c r="E43" s="71">
        <v>1674.92</v>
      </c>
      <c r="F43" s="71">
        <v>1686.9114</v>
      </c>
      <c r="G43" s="71">
        <v>1794.06</v>
      </c>
      <c r="H43" s="86">
        <f t="shared" si="0"/>
        <v>7.676581957043033</v>
      </c>
      <c r="I43" s="86">
        <f t="shared" si="1"/>
        <v>7.113175554653349</v>
      </c>
      <c r="J43" s="86">
        <f t="shared" si="3"/>
        <v>6.101992133127546</v>
      </c>
      <c r="K43" s="86">
        <f t="shared" si="2"/>
        <v>6.35176216130853</v>
      </c>
      <c r="L43" s="70"/>
      <c r="M43" s="70"/>
      <c r="N43" s="70"/>
      <c r="P43" s="70"/>
      <c r="Q43" s="70"/>
      <c r="R43" s="70"/>
    </row>
    <row r="44" spans="1:18" ht="15">
      <c r="A44" s="30" t="s">
        <v>169</v>
      </c>
      <c r="B44" s="31" t="s">
        <v>170</v>
      </c>
      <c r="C44" s="32">
        <v>1013.28</v>
      </c>
      <c r="D44" s="71">
        <v>1033.9068</v>
      </c>
      <c r="E44" s="71">
        <v>1067.5</v>
      </c>
      <c r="F44" s="71">
        <v>1063.8327</v>
      </c>
      <c r="G44" s="71">
        <v>1166.28</v>
      </c>
      <c r="H44" s="86">
        <f t="shared" si="0"/>
        <v>5.3509395231328</v>
      </c>
      <c r="I44" s="86">
        <f t="shared" si="1"/>
        <v>9.253395784543322</v>
      </c>
      <c r="J44" s="86">
        <f t="shared" si="3"/>
        <v>3.2491516643473113</v>
      </c>
      <c r="K44" s="86">
        <f t="shared" si="2"/>
        <v>9.6300198330057</v>
      </c>
      <c r="L44" s="70"/>
      <c r="M44" s="70"/>
      <c r="N44" s="70"/>
      <c r="P44" s="70"/>
      <c r="Q44" s="70"/>
      <c r="R44" s="70"/>
    </row>
    <row r="45" spans="1:18" ht="15">
      <c r="A45" s="65" t="s">
        <v>171</v>
      </c>
      <c r="B45" s="84" t="s">
        <v>172</v>
      </c>
      <c r="C45" s="67">
        <v>1833.6</v>
      </c>
      <c r="D45" s="85">
        <v>1880.599</v>
      </c>
      <c r="E45" s="66">
        <v>1750.61</v>
      </c>
      <c r="F45" s="68">
        <v>1839.3374</v>
      </c>
      <c r="G45" s="85">
        <v>1904.08</v>
      </c>
      <c r="H45" s="69">
        <f t="shared" si="0"/>
        <v>-4.526068935427575</v>
      </c>
      <c r="I45" s="69">
        <f t="shared" si="1"/>
        <v>8.76665847904445</v>
      </c>
      <c r="J45" s="69">
        <f t="shared" si="3"/>
        <v>-6.912106195951398</v>
      </c>
      <c r="K45" s="69">
        <f t="shared" si="2"/>
        <v>3.5198871071724</v>
      </c>
      <c r="L45" s="70"/>
      <c r="M45" s="70"/>
      <c r="N45" s="70"/>
      <c r="P45" s="70"/>
      <c r="Q45" s="70"/>
      <c r="R45" s="70"/>
    </row>
    <row r="46" spans="1:18" ht="15">
      <c r="A46" s="88"/>
      <c r="B46" s="88" t="s">
        <v>173</v>
      </c>
      <c r="C46" s="32">
        <v>24606.82</v>
      </c>
      <c r="D46" s="66">
        <v>25164.8311</v>
      </c>
      <c r="E46" s="66">
        <v>26058.02</v>
      </c>
      <c r="F46" s="68">
        <v>26576.2681</v>
      </c>
      <c r="G46" s="68">
        <v>27454.71</v>
      </c>
      <c r="H46" s="69">
        <f t="shared" si="0"/>
        <v>5.897551979491868</v>
      </c>
      <c r="I46" s="69">
        <f t="shared" si="1"/>
        <v>5.359923739409206</v>
      </c>
      <c r="J46" s="69">
        <f t="shared" si="3"/>
        <v>3.549353844063754</v>
      </c>
      <c r="K46" s="69">
        <f t="shared" si="2"/>
        <v>3.305362124940326</v>
      </c>
      <c r="L46" s="70"/>
      <c r="M46" s="70"/>
      <c r="N46" s="70"/>
      <c r="P46" s="70"/>
      <c r="Q46" s="70"/>
      <c r="R46" s="70"/>
    </row>
  </sheetData>
  <sheetProtection/>
  <mergeCells count="22">
    <mergeCell ref="R4:R5"/>
    <mergeCell ref="L4:L5"/>
    <mergeCell ref="M4:M5"/>
    <mergeCell ref="N4:N5"/>
    <mergeCell ref="P4:P5"/>
    <mergeCell ref="Q4:Q5"/>
    <mergeCell ref="E4:E5"/>
    <mergeCell ref="F4:F5"/>
    <mergeCell ref="G4:G5"/>
    <mergeCell ref="H4:H5"/>
    <mergeCell ref="I4:I5"/>
    <mergeCell ref="J4:J5"/>
    <mergeCell ref="K4:K5"/>
    <mergeCell ref="A1:K1"/>
    <mergeCell ref="A2:K2"/>
    <mergeCell ref="C3:G3"/>
    <mergeCell ref="H3:I3"/>
    <mergeCell ref="J3:K3"/>
    <mergeCell ref="A4:A6"/>
    <mergeCell ref="B4:B5"/>
    <mergeCell ref="C4:C5"/>
    <mergeCell ref="D4:D5"/>
  </mergeCells>
  <printOptions horizontalCentered="1" verticalCentered="1"/>
  <pageMargins left="0.33" right="0.35" top="0.43" bottom="0.4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57" t="s">
        <v>90</v>
      </c>
      <c r="E1" s="57"/>
      <c r="F1" s="57"/>
      <c r="G1" s="57"/>
      <c r="H1" s="57"/>
      <c r="I1" s="57"/>
      <c r="J1" s="57"/>
      <c r="K1" s="57"/>
    </row>
    <row r="2" spans="2:11" ht="15">
      <c r="B2" s="12"/>
      <c r="C2" s="12"/>
      <c r="D2" s="12"/>
      <c r="E2" s="56" t="s">
        <v>87</v>
      </c>
      <c r="F2" s="56" t="s">
        <v>86</v>
      </c>
      <c r="G2" s="52" t="s">
        <v>85</v>
      </c>
      <c r="H2" s="8"/>
      <c r="I2" s="12"/>
      <c r="J2" s="12"/>
      <c r="K2" s="12"/>
    </row>
    <row r="3" spans="2:11" ht="15">
      <c r="B3" s="12"/>
      <c r="C3" s="12"/>
      <c r="D3" s="12"/>
      <c r="E3" s="56"/>
      <c r="F3" s="56"/>
      <c r="G3" s="52"/>
      <c r="H3" s="8" t="s">
        <v>89</v>
      </c>
      <c r="I3" s="12" t="s">
        <v>88</v>
      </c>
      <c r="J3" s="12" t="s">
        <v>5</v>
      </c>
      <c r="K3" s="12" t="s">
        <v>5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6</v>
      </c>
      <c r="C5" s="3"/>
      <c r="D5" s="3" t="s">
        <v>7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8</v>
      </c>
      <c r="C6" s="3"/>
      <c r="D6" s="3" t="s">
        <v>9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10</v>
      </c>
      <c r="C7" s="3"/>
      <c r="D7" s="3" t="s">
        <v>11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12</v>
      </c>
      <c r="C8" s="3"/>
      <c r="D8" s="3" t="s">
        <v>13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14</v>
      </c>
      <c r="C9" s="3"/>
      <c r="D9" s="3" t="s">
        <v>15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16</v>
      </c>
      <c r="C10" s="1"/>
      <c r="D10" s="1" t="s">
        <v>17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18</v>
      </c>
      <c r="C11" s="1"/>
      <c r="D11" s="1" t="s">
        <v>19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20</v>
      </c>
      <c r="C12" s="1"/>
      <c r="D12" s="1" t="s">
        <v>21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22</v>
      </c>
      <c r="C13" s="3"/>
      <c r="D13" s="3" t="s">
        <v>23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24</v>
      </c>
      <c r="C14" s="1"/>
      <c r="D14" s="1" t="s">
        <v>25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26</v>
      </c>
      <c r="C15" s="1"/>
      <c r="D15" s="1" t="s">
        <v>27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28</v>
      </c>
      <c r="C16" s="1"/>
      <c r="D16" s="1" t="s">
        <v>29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30</v>
      </c>
      <c r="C17" s="1"/>
      <c r="D17" s="1" t="s">
        <v>31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32</v>
      </c>
      <c r="C18" s="1"/>
      <c r="D18" s="1" t="s">
        <v>33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34</v>
      </c>
      <c r="C19" s="1"/>
      <c r="D19" s="1" t="s">
        <v>35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36</v>
      </c>
      <c r="C20" s="1"/>
      <c r="D20" s="1" t="s">
        <v>37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38</v>
      </c>
      <c r="C21" s="1"/>
      <c r="D21" s="1" t="s">
        <v>39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40</v>
      </c>
      <c r="C22" s="1"/>
      <c r="D22" s="1" t="s">
        <v>41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42</v>
      </c>
      <c r="C23" s="1"/>
      <c r="D23" s="1" t="s">
        <v>43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44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45</v>
      </c>
      <c r="C25" s="3"/>
      <c r="D25" s="3" t="s">
        <v>46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47</v>
      </c>
      <c r="C26" s="1"/>
      <c r="D26" s="1" t="s">
        <v>48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49</v>
      </c>
      <c r="C27" s="1"/>
      <c r="D27" s="1" t="s">
        <v>50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51</v>
      </c>
      <c r="C28" s="1"/>
      <c r="D28" s="1" t="s">
        <v>52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53</v>
      </c>
      <c r="C29" s="1"/>
      <c r="D29" s="1" t="s">
        <v>54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55</v>
      </c>
      <c r="C30" s="1"/>
      <c r="D30" s="1" t="s">
        <v>56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57</v>
      </c>
      <c r="C31" s="1"/>
      <c r="D31" s="1" t="s">
        <v>58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59</v>
      </c>
      <c r="C32" s="1"/>
      <c r="D32" s="1" t="s">
        <v>60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61</v>
      </c>
      <c r="C33" s="1"/>
      <c r="D33" s="1" t="s">
        <v>62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63</v>
      </c>
      <c r="C34" s="3"/>
      <c r="D34" s="3" t="s">
        <v>64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65</v>
      </c>
      <c r="C35" s="1"/>
      <c r="D35" s="1" t="s">
        <v>13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66</v>
      </c>
      <c r="C36" s="1"/>
      <c r="D36" s="1" t="s">
        <v>67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68</v>
      </c>
      <c r="C37" s="1"/>
      <c r="D37" s="1" t="s">
        <v>69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70</v>
      </c>
      <c r="C38" s="1"/>
      <c r="D38" s="1" t="s">
        <v>71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72</v>
      </c>
      <c r="C39" s="1"/>
      <c r="D39" s="1" t="s">
        <v>73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74</v>
      </c>
      <c r="C40" s="1"/>
      <c r="D40" s="1" t="s">
        <v>75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76</v>
      </c>
      <c r="C41" s="1"/>
      <c r="D41" s="1" t="s">
        <v>77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78</v>
      </c>
      <c r="C42" s="1"/>
      <c r="D42" s="1" t="s">
        <v>79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80</v>
      </c>
      <c r="C43" s="1"/>
      <c r="D43" s="1" t="s">
        <v>81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82</v>
      </c>
      <c r="C44" s="1"/>
      <c r="D44" s="1" t="s">
        <v>83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2016-03-31T11:56:02Z</dcterms:modified>
  <cp:category/>
  <cp:version/>
  <cp:contentType/>
  <cp:contentStatus/>
</cp:coreProperties>
</file>