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MS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M6" i="1"/>
  <c r="K6" i="1"/>
  <c r="I6" i="1"/>
  <c r="G6" i="1"/>
</calcChain>
</file>

<file path=xl/sharedStrings.xml><?xml version="1.0" encoding="utf-8"?>
<sst xmlns="http://schemas.openxmlformats.org/spreadsheetml/2006/main" count="43" uniqueCount="29">
  <si>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</si>
  <si>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billion)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</si>
  <si>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</si>
  <si>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</si>
  <si>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</si>
  <si>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</si>
  <si>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</si>
  <si>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</si>
  <si>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</si>
  <si>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</si>
  <si>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</si>
  <si>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</si>
  <si>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</si>
  <si>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</si>
  <si>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</si>
  <si>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</si>
  <si>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</si>
  <si>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</si>
  <si>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</si>
  <si>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</si>
  <si>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</si>
  <si>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</si>
  <si>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</si>
  <si>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</si>
  <si>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</si>
  <si>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</si>
  <si>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</si>
  <si>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</si>
  <si>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 xml:space="preserve">             2.</t>
    </r>
    <r>
      <rPr>
        <vertAlign val="superscript"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</si>
</sst>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[$-409]mmmm\ d\,\ yyyy;@"/>
    <numFmt numFmtId="166" formatCode="mmm\ dd"/>
    <numFmt numFmtId="167" formatCode="0.0"/>
  </numFmts>
  <fonts count="11">
    <font>
      <sz val="12"/>
      <name val="Arial"/>
    </font>
    <font>
      <b/>
      <sz val="12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6">
    <xf numFmtId="164" fontId="0" fillId="0" borderId="0" xfId="0"/>
    <xf numFmtId="164" fontId="1" fillId="2" borderId="7" xfId="0" applyFont="1" applyFill="1" applyBorder="1" applyAlignment="1">
      <alignment horizontal="center"/>
    </xf>
    <xf numFmtId="164" fontId="2" fillId="2" borderId="0" xfId="0" applyFont="1" applyFill="1"/>
    <xf numFmtId="164" fontId="0" fillId="2" borderId="0" xfId="0" applyFill="1"/>
    <xf numFmtId="164" fontId="2" fillId="2" borderId="4" xfId="0" applyFont="1" applyFill="1" applyBorder="1" applyAlignment="1">
      <alignment horizontal="right"/>
    </xf>
    <xf numFmtId="164" fontId="2" fillId="2" borderId="2" xfId="0" applyFont="1" applyFill="1" applyBorder="1" applyAlignment="1">
      <alignment horizontal="right"/>
    </xf>
    <xf numFmtId="164" fontId="2" fillId="2" borderId="3" xfId="0" applyFont="1" applyFill="1" applyBorder="1" applyAlignment="1">
      <alignment horizontal="right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  <xf numFmtId="166" fontId="5" fillId="2" borderId="7" xfId="0" applyNumberFormat="1" applyFont="1" applyFill="1" applyBorder="1" applyAlignment="1" applyProtection="1">
      <alignment horizontal="center" vertical="center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0" fontId="6" fillId="2" borderId="7" xfId="0" applyNumberFormat="1" applyFont="1" applyFill="1" applyBorder="1" applyAlignment="1" applyProtection="1">
      <alignment horizontal="center" vertical="center"/>
      <protection locked="0"/>
    </xf>
    <xf numFmtId="167" fontId="5" fillId="2" borderId="7" xfId="0" applyNumberFormat="1" applyFont="1" applyFill="1" applyBorder="1" applyAlignment="1" applyProtection="1">
      <alignment horizontal="left" vertical="center"/>
      <protection locked="0"/>
    </xf>
    <xf numFmtId="167" fontId="5" fillId="2" borderId="7" xfId="0" applyNumberFormat="1" applyFont="1" applyFill="1" applyBorder="1" applyAlignment="1" applyProtection="1">
      <alignment vertical="center"/>
      <protection locked="0"/>
    </xf>
    <xf numFmtId="167" fontId="6" fillId="2" borderId="7" xfId="0" applyNumberFormat="1" applyFont="1" applyFill="1" applyBorder="1" applyAlignment="1" applyProtection="1">
      <alignment vertical="center"/>
      <protection locked="0"/>
    </xf>
    <xf numFmtId="164" fontId="2" fillId="2" borderId="7" xfId="0" applyFont="1" applyFill="1" applyBorder="1"/>
    <xf numFmtId="167" fontId="7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</xf>
    <xf numFmtId="167" fontId="6" fillId="2" borderId="7" xfId="0" applyNumberFormat="1" applyFont="1" applyFill="1" applyBorder="1" applyAlignment="1" applyProtection="1">
      <alignment horizontal="right" vertical="center"/>
      <protection locked="0"/>
    </xf>
    <xf numFmtId="167" fontId="6" fillId="2" borderId="7" xfId="0" quotePrefix="1" applyNumberFormat="1" applyFont="1" applyFill="1" applyBorder="1" applyAlignment="1" applyProtection="1">
      <alignment horizontal="right" vertical="center"/>
      <protection locked="0"/>
    </xf>
    <xf numFmtId="0" fontId="8" fillId="2" borderId="7" xfId="0" applyNumberFormat="1" applyFont="1" applyFill="1" applyBorder="1" applyAlignment="1">
      <alignment horizontal="left" vertical="center"/>
    </xf>
    <xf numFmtId="0" fontId="9" fillId="2" borderId="0" xfId="0" applyNumberFormat="1" applyFont="1" applyFill="1" applyAlignment="1">
      <alignment horizontal="left" vertical="center"/>
    </xf>
    <xf numFmtId="0" fontId="6" fillId="2" borderId="7" xfId="0" applyNumberFormat="1" applyFont="1" applyFill="1" applyBorder="1" applyAlignment="1">
      <alignment horizontal="left" vertical="center"/>
    </xf>
    <xf numFmtId="0" fontId="6" fillId="2" borderId="0" xfId="0" quotePrefix="1" applyNumberFormat="1" applyFont="1" applyFill="1" applyAlignment="1">
      <alignment horizontal="left"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0" xfId="0" applyNumberFormat="1" applyFont="1" applyFill="1" applyAlignment="1">
      <alignment vertical="center"/>
    </xf>
    <xf numFmtId="164" fontId="6" fillId="2" borderId="0" xfId="0" applyFont="1" applyFill="1" applyProtection="1"/>
    <xf numFmtId="0" fontId="6" fillId="2" borderId="0" xfId="0" applyNumberFormat="1" applyFont="1" applyFill="1" applyAlignment="1">
      <alignment horizontal="left" vertical="center"/>
    </xf>
    <xf numFmtId="164" fontId="6" fillId="2" borderId="0" xfId="0" applyFont="1" applyFill="1" applyAlignment="1">
      <alignment horizontal="left" wrapText="1"/>
    </xf>
    <xf numFmtId="164" fontId="6" fillId="2" borderId="0" xfId="0" applyNumberFormat="1" applyFont="1" applyFill="1" applyAlignment="1">
      <alignment wrapText="1"/>
    </xf>
    <xf numFmtId="164" fontId="6" fillId="2" borderId="0" xfId="0" applyFont="1" applyFill="1" applyAlignment="1">
      <alignment horizontal="left" wrapText="1"/>
    </xf>
    <xf numFmtId="167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SCOMP%20Apr%2012,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nsolidated SFB's"/>
      <sheetName val="Consolidated Payment Banks"/>
      <sheetName val="compilation"/>
      <sheetName val="review"/>
      <sheetName val="YoY charts"/>
      <sheetName val="FY Charts"/>
      <sheetName val="new-wfcr-slide"/>
      <sheetName val="ms 31.3 review"/>
      <sheetName val="Press Release"/>
      <sheetName val="wss fields"/>
      <sheetName val="IMIS"/>
      <sheetName val="SD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4">
          <cell r="K84" t="str">
            <v>2018-19</v>
          </cell>
          <cell r="M84" t="str">
            <v>2019-20</v>
          </cell>
          <cell r="O84">
            <v>43203</v>
          </cell>
          <cell r="Q84">
            <v>43567</v>
          </cell>
        </row>
        <row r="86">
          <cell r="F86">
            <v>43555</v>
          </cell>
          <cell r="H86">
            <v>43567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tabSelected="1" zoomScale="90" zoomScaleNormal="90" workbookViewId="0">
      <selection activeCell="A2" sqref="A2"/>
    </sheetView>
  </sheetViews>
  <sheetFormatPr defaultRowHeight="15"/>
  <cols>
    <col min="1" max="1" width="2.44140625" style="3" customWidth="1"/>
    <col min="2" max="2" width="44.6640625" style="3" customWidth="1"/>
    <col min="3" max="3" width="10.6640625" style="3" customWidth="1"/>
    <col min="4" max="4" width="10.44140625" style="3" customWidth="1"/>
    <col min="5" max="12" width="8.88671875" style="3"/>
    <col min="13" max="13" width="10" style="3" customWidth="1"/>
    <col min="14" max="14" width="10.109375" style="3" customWidth="1"/>
    <col min="15" max="16384" width="8.88671875" style="3"/>
  </cols>
  <sheetData>
    <row r="2" spans="2:15" ht="16.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2:15" ht="15.75"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2"/>
    </row>
    <row r="4" spans="2:15" ht="15.75">
      <c r="B4" s="7" t="s">
        <v>7</v>
      </c>
      <c r="C4" s="8" t="s">
        <v>2</v>
      </c>
      <c r="D4" s="8"/>
      <c r="E4" s="8" t="s">
        <v>3</v>
      </c>
      <c r="F4" s="8"/>
      <c r="G4" s="8"/>
      <c r="H4" s="8"/>
      <c r="I4" s="8"/>
      <c r="J4" s="8"/>
      <c r="K4" s="8"/>
      <c r="L4" s="8"/>
      <c r="M4" s="8"/>
      <c r="N4" s="8"/>
      <c r="O4" s="2"/>
    </row>
    <row r="5" spans="2:15" ht="15.75">
      <c r="B5" s="9"/>
      <c r="C5" s="8">
        <v>2019</v>
      </c>
      <c r="D5" s="8">
        <v>2019</v>
      </c>
      <c r="E5" s="10" t="s">
        <v>4</v>
      </c>
      <c r="F5" s="10"/>
      <c r="G5" s="8" t="s">
        <v>5</v>
      </c>
      <c r="H5" s="8"/>
      <c r="I5" s="8"/>
      <c r="J5" s="8"/>
      <c r="K5" s="8" t="s">
        <v>6</v>
      </c>
      <c r="L5" s="8"/>
      <c r="M5" s="8"/>
      <c r="N5" s="8"/>
      <c r="O5" s="2"/>
    </row>
    <row r="6" spans="2:15" ht="15.75">
      <c r="B6" s="9"/>
      <c r="C6" s="8"/>
      <c r="D6" s="8"/>
      <c r="E6" s="10"/>
      <c r="F6" s="10"/>
      <c r="G6" s="8" t="str">
        <f>[1]review!K84</f>
        <v>2018-19</v>
      </c>
      <c r="H6" s="8"/>
      <c r="I6" s="8" t="str">
        <f>[1]review!M84</f>
        <v>2019-20</v>
      </c>
      <c r="J6" s="8"/>
      <c r="K6" s="11">
        <f>[1]review!O84</f>
        <v>43203</v>
      </c>
      <c r="L6" s="11"/>
      <c r="M6" s="11">
        <f>[1]review!Q84</f>
        <v>43567</v>
      </c>
      <c r="N6" s="11"/>
      <c r="O6" s="2"/>
    </row>
    <row r="7" spans="2:15" ht="15.75">
      <c r="B7" s="12"/>
      <c r="C7" s="13">
        <f>[1]review!F86</f>
        <v>43555</v>
      </c>
      <c r="D7" s="13">
        <f>[1]review!H86</f>
        <v>43567</v>
      </c>
      <c r="E7" s="14" t="s">
        <v>8</v>
      </c>
      <c r="F7" s="14" t="s">
        <v>9</v>
      </c>
      <c r="G7" s="14" t="s">
        <v>8</v>
      </c>
      <c r="H7" s="14" t="s">
        <v>9</v>
      </c>
      <c r="I7" s="14" t="s">
        <v>8</v>
      </c>
      <c r="J7" s="14" t="s">
        <v>9</v>
      </c>
      <c r="K7" s="14" t="s">
        <v>8</v>
      </c>
      <c r="L7" s="14" t="s">
        <v>9</v>
      </c>
      <c r="M7" s="14" t="s">
        <v>8</v>
      </c>
      <c r="N7" s="14" t="s">
        <v>9</v>
      </c>
      <c r="O7" s="2"/>
    </row>
    <row r="8" spans="2:15" ht="15.75">
      <c r="B8" s="15">
        <v>1</v>
      </c>
      <c r="C8" s="15">
        <v>2</v>
      </c>
      <c r="D8" s="15">
        <v>3</v>
      </c>
      <c r="E8" s="15">
        <v>4</v>
      </c>
      <c r="F8" s="15">
        <v>5</v>
      </c>
      <c r="G8" s="15">
        <v>6</v>
      </c>
      <c r="H8" s="15">
        <v>7</v>
      </c>
      <c r="I8" s="15">
        <v>8</v>
      </c>
      <c r="J8" s="15">
        <v>9</v>
      </c>
      <c r="K8" s="15">
        <v>10</v>
      </c>
      <c r="L8" s="15">
        <v>11</v>
      </c>
      <c r="M8" s="15">
        <v>12</v>
      </c>
      <c r="N8" s="15">
        <v>13</v>
      </c>
      <c r="O8" s="2"/>
    </row>
    <row r="9" spans="2:15" ht="15.75">
      <c r="B9" s="16" t="s">
        <v>10</v>
      </c>
      <c r="C9" s="17">
        <v>154308.27881428428</v>
      </c>
      <c r="D9" s="17">
        <v>154301.05307866429</v>
      </c>
      <c r="E9" s="17">
        <v>-122.95573561935453</v>
      </c>
      <c r="F9" s="17">
        <v>-7.9622162747520625E-2</v>
      </c>
      <c r="G9" s="17">
        <v>-483.99245874199551</v>
      </c>
      <c r="H9" s="17">
        <v>-0.34663524464962064</v>
      </c>
      <c r="I9" s="17">
        <v>-7.2257356199843343</v>
      </c>
      <c r="J9" s="17">
        <v>-4.682662314366667E-3</v>
      </c>
      <c r="K9" s="17">
        <v>12842.605711646305</v>
      </c>
      <c r="L9" s="17">
        <v>10.168392924103475</v>
      </c>
      <c r="M9" s="17">
        <v>15159.18053593603</v>
      </c>
      <c r="N9" s="17">
        <v>10.894765363518367</v>
      </c>
      <c r="O9" s="2"/>
    </row>
    <row r="10" spans="2:15" ht="15.75">
      <c r="B10" s="18"/>
      <c r="C10" s="18"/>
      <c r="D10" s="19"/>
      <c r="E10" s="18"/>
      <c r="F10" s="18"/>
      <c r="G10" s="20"/>
      <c r="H10" s="21"/>
      <c r="I10" s="18"/>
      <c r="J10" s="18"/>
      <c r="K10" s="18"/>
      <c r="L10" s="18"/>
      <c r="M10" s="18"/>
      <c r="N10" s="18"/>
      <c r="O10" s="2"/>
    </row>
    <row r="11" spans="2:15" ht="15.75">
      <c r="B11" s="16" t="s">
        <v>11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2"/>
    </row>
    <row r="12" spans="2:15" ht="15.75">
      <c r="B12" s="18" t="s">
        <v>12</v>
      </c>
      <c r="C12" s="18">
        <v>20521.880540256603</v>
      </c>
      <c r="D12" s="18">
        <v>20943.171654826601</v>
      </c>
      <c r="E12" s="18">
        <v>392.48111457060077</v>
      </c>
      <c r="F12" s="18">
        <v>1.9098195936617497</v>
      </c>
      <c r="G12" s="18">
        <v>496.66211408799791</v>
      </c>
      <c r="H12" s="18">
        <v>2.8224051713304021</v>
      </c>
      <c r="I12" s="18">
        <v>421.29111456999817</v>
      </c>
      <c r="J12" s="18">
        <v>2.0528874717089178</v>
      </c>
      <c r="K12" s="18">
        <v>4799.4716164619967</v>
      </c>
      <c r="L12" s="18">
        <v>36.101687833428343</v>
      </c>
      <c r="M12" s="18">
        <v>2849.3863802150045</v>
      </c>
      <c r="N12" s="18">
        <v>15.747873299972992</v>
      </c>
      <c r="O12" s="2"/>
    </row>
    <row r="13" spans="2:15" ht="15.75">
      <c r="B13" s="18"/>
      <c r="C13" s="18"/>
      <c r="D13" s="18"/>
      <c r="E13" s="18"/>
      <c r="F13" s="18"/>
      <c r="G13" s="20"/>
      <c r="H13" s="21"/>
      <c r="I13" s="18"/>
      <c r="J13" s="18"/>
      <c r="K13" s="18"/>
      <c r="L13" s="18"/>
      <c r="M13" s="18"/>
      <c r="N13" s="18"/>
      <c r="O13" s="2"/>
    </row>
    <row r="14" spans="2:15" ht="15.75">
      <c r="B14" s="18" t="s">
        <v>13</v>
      </c>
      <c r="C14" s="18">
        <v>16263.090202089999</v>
      </c>
      <c r="D14" s="18">
        <v>14833.73933658</v>
      </c>
      <c r="E14" s="18">
        <v>-1429.3508655099995</v>
      </c>
      <c r="F14" s="18">
        <v>-8.788925399468738</v>
      </c>
      <c r="G14" s="18">
        <v>-1883.1571112800011</v>
      </c>
      <c r="H14" s="18">
        <v>-12.692198206282388</v>
      </c>
      <c r="I14" s="18">
        <v>-1429.3508655099995</v>
      </c>
      <c r="J14" s="18">
        <v>-8.788925399468738</v>
      </c>
      <c r="K14" s="18">
        <v>943.98262828999759</v>
      </c>
      <c r="L14" s="18">
        <v>7.859982612894691</v>
      </c>
      <c r="M14" s="18">
        <v>1879.7730380800022</v>
      </c>
      <c r="N14" s="18">
        <v>14.511177463057551</v>
      </c>
      <c r="O14" s="2"/>
    </row>
    <row r="15" spans="2:15" ht="15.75">
      <c r="B15" s="18" t="s">
        <v>14</v>
      </c>
      <c r="C15" s="18">
        <v>117205.88889292999</v>
      </c>
      <c r="D15" s="18">
        <v>118245.73991064</v>
      </c>
      <c r="E15" s="18">
        <v>1039.8510177100106</v>
      </c>
      <c r="F15" s="18">
        <v>0.8872003169225875</v>
      </c>
      <c r="G15" s="18">
        <v>914.11253845000465</v>
      </c>
      <c r="H15" s="18">
        <v>0.8546897869847031</v>
      </c>
      <c r="I15" s="18">
        <v>1039.8510177100106</v>
      </c>
      <c r="J15" s="18">
        <v>0.8872003169225875</v>
      </c>
      <c r="K15" s="18">
        <v>7084.4561424300045</v>
      </c>
      <c r="L15" s="18">
        <v>7.0294710332132766</v>
      </c>
      <c r="M15" s="18">
        <v>10379.075420570007</v>
      </c>
      <c r="N15" s="18">
        <v>9.6221343912284283</v>
      </c>
      <c r="O15" s="2"/>
    </row>
    <row r="16" spans="2:15" ht="15.75">
      <c r="B16" s="18"/>
      <c r="C16" s="18"/>
      <c r="D16" s="18"/>
      <c r="E16" s="18"/>
      <c r="F16" s="18"/>
      <c r="G16" s="20"/>
      <c r="H16" s="21"/>
      <c r="I16" s="18"/>
      <c r="J16" s="18"/>
      <c r="K16" s="18"/>
      <c r="L16" s="18"/>
      <c r="M16" s="18"/>
      <c r="N16" s="18"/>
      <c r="O16" s="2"/>
    </row>
    <row r="17" spans="2:15" ht="15.75">
      <c r="B17" s="18" t="s">
        <v>15</v>
      </c>
      <c r="C17" s="18">
        <v>317.41917900767976</v>
      </c>
      <c r="D17" s="18">
        <v>278.40217661767997</v>
      </c>
      <c r="E17" s="18">
        <v>-125.93700239000032</v>
      </c>
      <c r="F17" s="18">
        <v>-31.146376341533845</v>
      </c>
      <c r="G17" s="18">
        <v>-11.610000000000127</v>
      </c>
      <c r="H17" s="18">
        <v>-4.8563897464902279</v>
      </c>
      <c r="I17" s="18">
        <v>-39.017002389999789</v>
      </c>
      <c r="J17" s="18">
        <v>-12.291948618850091</v>
      </c>
      <c r="K17" s="18">
        <v>14.695324464310488</v>
      </c>
      <c r="L17" s="18">
        <v>6.9069583959634295</v>
      </c>
      <c r="M17" s="18">
        <v>50.945697071000041</v>
      </c>
      <c r="N17" s="18">
        <v>22.397997705993983</v>
      </c>
      <c r="O17" s="2"/>
    </row>
    <row r="18" spans="2:15" ht="15.75">
      <c r="B18" s="16" t="s">
        <v>16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2"/>
    </row>
    <row r="19" spans="2:15" ht="15.75">
      <c r="B19" s="18" t="s">
        <v>17</v>
      </c>
      <c r="C19" s="18">
        <v>43877.883891209996</v>
      </c>
      <c r="D19" s="18">
        <v>45301.241927269992</v>
      </c>
      <c r="E19" s="18">
        <v>985.44803605999914</v>
      </c>
      <c r="F19" s="18">
        <v>2.223694871582707</v>
      </c>
      <c r="G19" s="18">
        <v>2061.2462565300084</v>
      </c>
      <c r="H19" s="18">
        <v>5.1513136252420724</v>
      </c>
      <c r="I19" s="18">
        <v>1423.3580360599954</v>
      </c>
      <c r="J19" s="18">
        <v>3.2439076587855573</v>
      </c>
      <c r="K19" s="18">
        <v>1313.2209385299939</v>
      </c>
      <c r="L19" s="18">
        <v>3.2216779327349863</v>
      </c>
      <c r="M19" s="18">
        <v>3226.0029984699941</v>
      </c>
      <c r="N19" s="18">
        <v>7.6672244308084805</v>
      </c>
      <c r="O19" s="2"/>
    </row>
    <row r="20" spans="2:15" ht="15.75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2"/>
    </row>
    <row r="21" spans="2:15" ht="15.75">
      <c r="B21" s="18" t="s">
        <v>18</v>
      </c>
      <c r="C21" s="18">
        <v>8019.5099999999993</v>
      </c>
      <c r="D21" s="18">
        <v>8829.44</v>
      </c>
      <c r="E21" s="18">
        <v>372.02000000000044</v>
      </c>
      <c r="F21" s="22" t="s">
        <v>24</v>
      </c>
      <c r="G21" s="22">
        <v>1422.6900000000014</v>
      </c>
      <c r="H21" s="22" t="s">
        <v>24</v>
      </c>
      <c r="I21" s="22">
        <v>809.9300000000012</v>
      </c>
      <c r="J21" s="22" t="s">
        <v>24</v>
      </c>
      <c r="K21" s="22">
        <v>-914.89999999999873</v>
      </c>
      <c r="L21" s="22" t="s">
        <v>24</v>
      </c>
      <c r="M21" s="22">
        <v>2647.1099999999997</v>
      </c>
      <c r="N21" s="18"/>
      <c r="O21" s="2"/>
    </row>
    <row r="22" spans="2:15" ht="15.75">
      <c r="B22" s="18" t="s">
        <v>19</v>
      </c>
      <c r="C22" s="18">
        <v>35858.373891209994</v>
      </c>
      <c r="D22" s="18">
        <v>36471.801927269989</v>
      </c>
      <c r="E22" s="18">
        <v>613.42803605999507</v>
      </c>
      <c r="F22" s="18">
        <v>1.7106967480484812</v>
      </c>
      <c r="G22" s="18">
        <v>638.55625653000607</v>
      </c>
      <c r="H22" s="18">
        <v>1.8112834533259639</v>
      </c>
      <c r="I22" s="18">
        <v>613.42803605999507</v>
      </c>
      <c r="J22" s="18">
        <v>1.7106967480484812</v>
      </c>
      <c r="K22" s="18">
        <v>2228.1209385299953</v>
      </c>
      <c r="L22" s="18">
        <v>6.6185503356622366</v>
      </c>
      <c r="M22" s="18">
        <v>578.89299846999347</v>
      </c>
      <c r="N22" s="18">
        <v>1.6128338876582315</v>
      </c>
      <c r="O22" s="2"/>
    </row>
    <row r="23" spans="2:15" ht="15.75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"/>
    </row>
    <row r="24" spans="2:15" ht="15.75">
      <c r="B24" s="18" t="s">
        <v>20</v>
      </c>
      <c r="C24" s="18">
        <v>103801.80062355002</v>
      </c>
      <c r="D24" s="18">
        <v>102507.79909479998</v>
      </c>
      <c r="E24" s="18">
        <v>-1294.1415287500422</v>
      </c>
      <c r="F24" s="18">
        <v>-1.2467411697469117</v>
      </c>
      <c r="G24" s="18">
        <v>-1823.9672111299733</v>
      </c>
      <c r="H24" s="18">
        <v>-1.9796218050904872</v>
      </c>
      <c r="I24" s="18">
        <v>-1294.0015287500428</v>
      </c>
      <c r="J24" s="18">
        <v>-1.2466079788373789</v>
      </c>
      <c r="K24" s="18">
        <v>8640.9338953100232</v>
      </c>
      <c r="L24" s="18">
        <v>10.580011549230075</v>
      </c>
      <c r="M24" s="18">
        <v>12194.611297849959</v>
      </c>
      <c r="N24" s="18">
        <v>13.502580957796493</v>
      </c>
      <c r="O24" s="2"/>
    </row>
    <row r="25" spans="2:15" ht="15.7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2"/>
    </row>
    <row r="26" spans="2:15" ht="15.75">
      <c r="B26" s="18" t="s">
        <v>21</v>
      </c>
      <c r="C26" s="18">
        <v>153.63</v>
      </c>
      <c r="D26" s="18">
        <v>90.65</v>
      </c>
      <c r="E26" s="18">
        <v>-63.120000000000005</v>
      </c>
      <c r="F26" s="18"/>
      <c r="G26" s="18">
        <v>-52.22999999999999</v>
      </c>
      <c r="H26" s="18"/>
      <c r="I26" s="18">
        <v>-62.97999999999999</v>
      </c>
      <c r="J26" s="18"/>
      <c r="K26" s="18">
        <v>33.77000000000001</v>
      </c>
      <c r="L26" s="18"/>
      <c r="M26" s="18">
        <v>2.6299999999999955</v>
      </c>
      <c r="N26" s="18"/>
      <c r="O26" s="2"/>
    </row>
    <row r="27" spans="2:15" ht="15.75">
      <c r="B27" s="18" t="s">
        <v>19</v>
      </c>
      <c r="C27" s="18">
        <v>103648.17062355002</v>
      </c>
      <c r="D27" s="18">
        <v>102417.14909479998</v>
      </c>
      <c r="E27" s="18">
        <v>-1231.0215287500323</v>
      </c>
      <c r="F27" s="18">
        <v>-1.187692480575562</v>
      </c>
      <c r="G27" s="18">
        <v>-1771.7372111299774</v>
      </c>
      <c r="H27" s="18">
        <v>-1.9258661049242554</v>
      </c>
      <c r="I27" s="18">
        <v>-1231.0215287500323</v>
      </c>
      <c r="J27" s="18">
        <v>-1.187692480575562</v>
      </c>
      <c r="K27" s="18">
        <v>8607.1638953100191</v>
      </c>
      <c r="L27" s="18">
        <v>10.545668215168236</v>
      </c>
      <c r="M27" s="18">
        <v>12191.981297849969</v>
      </c>
      <c r="N27" s="18">
        <v>13.512838596529722</v>
      </c>
      <c r="O27" s="2"/>
    </row>
    <row r="28" spans="2:15" ht="15.75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"/>
    </row>
    <row r="29" spans="2:15" ht="15.75">
      <c r="B29" s="18" t="s">
        <v>22</v>
      </c>
      <c r="C29" s="18">
        <v>29778.576479007679</v>
      </c>
      <c r="D29" s="18">
        <v>29937.98947661768</v>
      </c>
      <c r="E29" s="18">
        <v>178.92299761000322</v>
      </c>
      <c r="F29" s="18">
        <v>0.60123860987446354</v>
      </c>
      <c r="G29" s="18">
        <v>171.79999999999563</v>
      </c>
      <c r="H29" s="18">
        <v>0.5878940679778949</v>
      </c>
      <c r="I29" s="18">
        <v>159.41299761000118</v>
      </c>
      <c r="J29" s="18">
        <v>0.53532779756070248</v>
      </c>
      <c r="K29" s="18">
        <v>3998.4925244643055</v>
      </c>
      <c r="L29" s="18">
        <v>15.744415286925046</v>
      </c>
      <c r="M29" s="18">
        <v>543.23769707100291</v>
      </c>
      <c r="N29" s="18">
        <v>1.8480771708676107</v>
      </c>
      <c r="O29" s="2"/>
    </row>
    <row r="30" spans="2:15" ht="15.75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"/>
    </row>
    <row r="31" spans="2:15" ht="15.75">
      <c r="B31" s="18" t="s">
        <v>23</v>
      </c>
      <c r="C31" s="18">
        <v>258.41428128659999</v>
      </c>
      <c r="D31" s="18">
        <v>258.41428128659999</v>
      </c>
      <c r="E31" s="23" t="s">
        <v>24</v>
      </c>
      <c r="F31" s="23" t="s">
        <v>24</v>
      </c>
      <c r="G31" s="18">
        <v>1.1972188000015649E-2</v>
      </c>
      <c r="H31" s="18">
        <v>4.6672262379741378E-3</v>
      </c>
      <c r="I31" s="18">
        <v>0</v>
      </c>
      <c r="J31" s="18">
        <v>0</v>
      </c>
      <c r="K31" s="18">
        <v>5.6733261919999904</v>
      </c>
      <c r="L31" s="18">
        <v>2.2615978625687156</v>
      </c>
      <c r="M31" s="18">
        <v>1.8861817549999955</v>
      </c>
      <c r="N31" s="18">
        <v>0.73527296169270118</v>
      </c>
      <c r="O31" s="2"/>
    </row>
    <row r="32" spans="2:15" ht="15.75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"/>
    </row>
    <row r="33" spans="2:15" ht="15.75">
      <c r="B33" s="18" t="s">
        <v>25</v>
      </c>
      <c r="C33" s="18">
        <v>23408.396460770018</v>
      </c>
      <c r="D33" s="18">
        <v>23704.391701309971</v>
      </c>
      <c r="E33" s="18">
        <v>-6.8147594600741286</v>
      </c>
      <c r="F33" s="18">
        <v>-2.874066940182517E-2</v>
      </c>
      <c r="G33" s="18">
        <v>893.08347633003723</v>
      </c>
      <c r="H33" s="18">
        <v>4.0585939515605105</v>
      </c>
      <c r="I33" s="18">
        <v>295.99524053995265</v>
      </c>
      <c r="J33" s="18">
        <v>1.2644831995904084</v>
      </c>
      <c r="K33" s="18">
        <v>1115.7149728500081</v>
      </c>
      <c r="L33" s="18">
        <v>5.1221599160232243</v>
      </c>
      <c r="M33" s="18">
        <v>806.55763920993195</v>
      </c>
      <c r="N33" s="18">
        <v>3.5224189197218756</v>
      </c>
      <c r="O33" s="2"/>
    </row>
    <row r="34" spans="2:15" ht="15.75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2"/>
    </row>
    <row r="35" spans="2:15" ht="15.75">
      <c r="B35" s="18" t="s">
        <v>26</v>
      </c>
      <c r="C35" s="18">
        <v>10587.9503</v>
      </c>
      <c r="D35" s="18">
        <v>10719.160300000001</v>
      </c>
      <c r="E35" s="18">
        <v>213.13000000000284</v>
      </c>
      <c r="F35" s="18">
        <v>2.0286444443245406</v>
      </c>
      <c r="G35" s="18">
        <v>173.59000000000196</v>
      </c>
      <c r="H35" s="18">
        <v>1.9139129897602289</v>
      </c>
      <c r="I35" s="18">
        <v>131.21000000000095</v>
      </c>
      <c r="J35" s="18">
        <v>1.2392389110477873</v>
      </c>
      <c r="K35" s="18">
        <v>1122.5499999999993</v>
      </c>
      <c r="L35" s="18">
        <v>13.822906689758563</v>
      </c>
      <c r="M35" s="18">
        <v>1475.67</v>
      </c>
      <c r="N35" s="18">
        <v>15.964424174275379</v>
      </c>
      <c r="O35" s="2"/>
    </row>
    <row r="36" spans="2:1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5"/>
    </row>
    <row r="37" spans="2:15" ht="15.75">
      <c r="B37" s="24" t="s">
        <v>27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</row>
    <row r="38" spans="2:15" ht="18">
      <c r="B38" s="24" t="s">
        <v>28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9"/>
    </row>
    <row r="39" spans="2:15" ht="18.75" customHeight="1">
      <c r="B39" s="30"/>
      <c r="C39" s="31"/>
      <c r="D39" s="31"/>
      <c r="E39" s="31"/>
      <c r="F39" s="31"/>
      <c r="G39" s="31"/>
      <c r="H39" s="31"/>
      <c r="I39" s="30"/>
      <c r="J39" s="32"/>
      <c r="K39" s="32"/>
      <c r="L39" s="32"/>
      <c r="M39" s="32"/>
      <c r="N39" s="31"/>
      <c r="O39" s="33"/>
    </row>
    <row r="40" spans="2:15" ht="15.75" customHeight="1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2:15" ht="15.75">
      <c r="B41" s="2"/>
      <c r="C41" s="2"/>
      <c r="D41" s="35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5"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  <mergeCell ref="B4:B7"/>
  </mergeCells>
  <pageMargins left="0.25" right="0.25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Nitin Bhoir</cp:lastModifiedBy>
  <dcterms:created xsi:type="dcterms:W3CDTF">2019-04-24T11:40:51Z</dcterms:created>
  <dcterms:modified xsi:type="dcterms:W3CDTF">2019-04-24T12:11:46Z</dcterms:modified>
</cp:coreProperties>
</file>