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nish\pr-301(Reserve Money and  Money Supply)\doc\"/>
    </mc:Choice>
  </mc:AlternateContent>
  <bookViews>
    <workbookView xWindow="0" yWindow="0" windowWidth="2370" windowHeight="0"/>
  </bookViews>
  <sheets>
    <sheet name="Press Releas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3" i="1"/>
  <c r="M33" i="1"/>
  <c r="L33" i="1"/>
  <c r="K33" i="1"/>
  <c r="J33" i="1"/>
  <c r="I33" i="1"/>
  <c r="H33" i="1"/>
  <c r="G33" i="1"/>
  <c r="F33" i="1"/>
  <c r="E33" i="1"/>
  <c r="D33" i="1"/>
  <c r="C33" i="1"/>
  <c r="N31" i="1"/>
  <c r="M31" i="1"/>
  <c r="L31" i="1"/>
  <c r="K31" i="1"/>
  <c r="J31" i="1"/>
  <c r="I31" i="1"/>
  <c r="H31" i="1"/>
  <c r="G31" i="1"/>
  <c r="D31" i="1"/>
  <c r="C31" i="1"/>
  <c r="N29" i="1"/>
  <c r="M29" i="1"/>
  <c r="L29" i="1"/>
  <c r="K29" i="1"/>
  <c r="J29" i="1"/>
  <c r="I29" i="1"/>
  <c r="H29" i="1"/>
  <c r="G29" i="1"/>
  <c r="F29" i="1"/>
  <c r="E29" i="1"/>
  <c r="D29" i="1"/>
  <c r="C29" i="1"/>
  <c r="N27" i="1"/>
  <c r="M27" i="1"/>
  <c r="L27" i="1"/>
  <c r="K27" i="1"/>
  <c r="J27" i="1"/>
  <c r="I27" i="1"/>
  <c r="H27" i="1"/>
  <c r="G27" i="1"/>
  <c r="F27" i="1"/>
  <c r="E27" i="1"/>
  <c r="D27" i="1"/>
  <c r="C27" i="1"/>
  <c r="M26" i="1"/>
  <c r="K26" i="1"/>
  <c r="I26" i="1"/>
  <c r="G26" i="1"/>
  <c r="E26" i="1"/>
  <c r="D26" i="1"/>
  <c r="C26" i="1"/>
  <c r="N24" i="1"/>
  <c r="M24" i="1"/>
  <c r="L24" i="1"/>
  <c r="K24" i="1"/>
  <c r="J24" i="1"/>
  <c r="I24" i="1"/>
  <c r="H24" i="1"/>
  <c r="G24" i="1"/>
  <c r="F24" i="1"/>
  <c r="E24" i="1"/>
  <c r="D24" i="1"/>
  <c r="C24" i="1"/>
  <c r="N22" i="1"/>
  <c r="M22" i="1"/>
  <c r="L22" i="1"/>
  <c r="K22" i="1"/>
  <c r="J22" i="1"/>
  <c r="I22" i="1"/>
  <c r="H22" i="1"/>
  <c r="G22" i="1"/>
  <c r="F22" i="1"/>
  <c r="E22" i="1"/>
  <c r="D22" i="1"/>
  <c r="C22" i="1"/>
  <c r="M21" i="1"/>
  <c r="L21" i="1"/>
  <c r="K21" i="1"/>
  <c r="J21" i="1"/>
  <c r="I21" i="1"/>
  <c r="H21" i="1"/>
  <c r="G21" i="1"/>
  <c r="F21" i="1"/>
  <c r="E21" i="1"/>
  <c r="D21" i="1"/>
  <c r="C21" i="1"/>
  <c r="N19" i="1"/>
  <c r="M19" i="1"/>
  <c r="L19" i="1"/>
  <c r="K19" i="1"/>
  <c r="J19" i="1"/>
  <c r="I19" i="1"/>
  <c r="H19" i="1"/>
  <c r="G19" i="1"/>
  <c r="F19" i="1"/>
  <c r="E19" i="1"/>
  <c r="D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2" i="1"/>
  <c r="M12" i="1"/>
  <c r="L12" i="1"/>
  <c r="K12" i="1"/>
  <c r="J12" i="1"/>
  <c r="I12" i="1"/>
  <c r="H12" i="1"/>
  <c r="G12" i="1"/>
  <c r="F12" i="1"/>
  <c r="E12" i="1"/>
  <c r="D12" i="1"/>
  <c r="C12" i="1"/>
  <c r="N9" i="1"/>
  <c r="M9" i="1"/>
  <c r="L9" i="1"/>
  <c r="K9" i="1"/>
  <c r="J9" i="1"/>
  <c r="I9" i="1"/>
  <c r="H9" i="1"/>
  <c r="G9" i="1"/>
  <c r="F9" i="1"/>
  <c r="E9" i="1"/>
  <c r="D9" i="1"/>
  <c r="C9" i="1"/>
  <c r="D7" i="1"/>
  <c r="C7" i="1"/>
  <c r="M6" i="1"/>
  <c r="K6" i="1"/>
  <c r="I6" i="1"/>
  <c r="G6" i="1"/>
</calcChain>
</file>

<file path=xl/sharedStrings.xml><?xml version="1.0" encoding="utf-8"?>
<sst xmlns="http://schemas.openxmlformats.org/spreadsheetml/2006/main" count="39" uniqueCount="29">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</sst>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4" fontId="2" fillId="2" borderId="7" xfId="0" applyFont="1" applyFill="1" applyBorder="1"/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usharma\Desktop\MS%20comp%20July%2019\MSCOMP%20Jul%2019,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2018-19</v>
          </cell>
          <cell r="M84" t="str">
            <v>2019-20</v>
          </cell>
          <cell r="O84">
            <v>43301</v>
          </cell>
          <cell r="Q84">
            <v>43665</v>
          </cell>
        </row>
        <row r="86">
          <cell r="F86">
            <v>43555</v>
          </cell>
          <cell r="H86">
            <v>43665</v>
          </cell>
        </row>
        <row r="89">
          <cell r="F89">
            <v>154308.73789019827</v>
          </cell>
          <cell r="H89">
            <v>155663.77250612999</v>
          </cell>
          <cell r="I89">
            <v>-365.6542724876781</v>
          </cell>
          <cell r="J89">
            <v>-0.23434955830895068</v>
          </cell>
          <cell r="K89">
            <v>1102.7913637754391</v>
          </cell>
          <cell r="L89">
            <v>0.78981882315559993</v>
          </cell>
          <cell r="M89">
            <v>1355.0346159317123</v>
          </cell>
          <cell r="N89">
            <v>0.87813213591048656</v>
          </cell>
          <cell r="O89">
            <v>12647.617438934045</v>
          </cell>
          <cell r="P89">
            <v>9.8746992880113549</v>
          </cell>
          <cell r="Q89">
            <v>14935.116140884289</v>
          </cell>
          <cell r="R89">
            <v>10.612704282574718</v>
          </cell>
        </row>
        <row r="95">
          <cell r="F95">
            <v>20522.3396161706</v>
          </cell>
          <cell r="H95">
            <v>20987.681177459999</v>
          </cell>
          <cell r="I95">
            <v>-111.64029554000081</v>
          </cell>
          <cell r="J95">
            <v>-0.52911794193411699</v>
          </cell>
          <cell r="K95">
            <v>992.21247750840485</v>
          </cell>
          <cell r="L95">
            <v>5.6384925448170913</v>
          </cell>
          <cell r="M95">
            <v>465.34156128939867</v>
          </cell>
          <cell r="N95">
            <v>2.2674878692813967</v>
          </cell>
          <cell r="O95">
            <v>3894.399995699403</v>
          </cell>
          <cell r="P95">
            <v>26.501647169386484</v>
          </cell>
          <cell r="Q95">
            <v>2398.3455394279954</v>
          </cell>
          <cell r="R95">
            <v>12.901728098992466</v>
          </cell>
        </row>
        <row r="99">
          <cell r="F99">
            <v>16263.090202089999</v>
          </cell>
          <cell r="H99">
            <v>14384.212568089999</v>
          </cell>
          <cell r="I99">
            <v>96.758551089998946</v>
          </cell>
          <cell r="J99">
            <v>0.67722738407325955</v>
          </cell>
          <cell r="K99">
            <v>-2078.0641246799987</v>
          </cell>
          <cell r="L99">
            <v>-14.005842421653158</v>
          </cell>
          <cell r="M99">
            <v>-1878.8776340000004</v>
          </cell>
          <cell r="N99">
            <v>-11.553017358032868</v>
          </cell>
          <cell r="O99">
            <v>745.23164072999862</v>
          </cell>
          <cell r="P99">
            <v>6.203115799478228</v>
          </cell>
          <cell r="Q99">
            <v>1625.1532829899988</v>
          </cell>
          <cell r="R99">
            <v>12.737250032906807</v>
          </cell>
        </row>
        <row r="100">
          <cell r="F100">
            <v>117205.88889292999</v>
          </cell>
          <cell r="H100">
            <v>119931.78876057999</v>
          </cell>
          <cell r="I100">
            <v>-344.53035141999135</v>
          </cell>
          <cell r="J100">
            <v>-0.28644903166613245</v>
          </cell>
          <cell r="K100">
            <v>2197.6953476800118</v>
          </cell>
          <cell r="L100">
            <v>2.0548320798124946</v>
          </cell>
          <cell r="M100">
            <v>2725.899867650005</v>
          </cell>
          <cell r="N100">
            <v>2.3257362692246386</v>
          </cell>
          <cell r="O100">
            <v>7957.5894716100011</v>
          </cell>
          <cell r="P100">
            <v>7.8638012306783338</v>
          </cell>
          <cell r="Q100">
            <v>10781.541461279994</v>
          </cell>
          <cell r="R100">
            <v>9.8777068564178485</v>
          </cell>
        </row>
        <row r="102">
          <cell r="F102">
            <v>317.41917900767976</v>
          </cell>
          <cell r="H102">
            <v>360.09000000000015</v>
          </cell>
          <cell r="I102">
            <v>-6.2421766176796609</v>
          </cell>
          <cell r="J102">
            <v>-1.703966240506978</v>
          </cell>
          <cell r="K102">
            <v>-9.052336733000061</v>
          </cell>
          <cell r="L102">
            <v>-3.7865353395278087</v>
          </cell>
          <cell r="M102">
            <v>42.670820992320387</v>
          </cell>
          <cell r="N102">
            <v>13.443050645433113</v>
          </cell>
          <cell r="O102">
            <v>50.396330894620064</v>
          </cell>
          <cell r="P102">
            <v>28.057535250084136</v>
          </cell>
          <cell r="Q102">
            <v>130.07585718632015</v>
          </cell>
          <cell r="R102">
            <v>56.551243151898888</v>
          </cell>
        </row>
        <row r="106">
          <cell r="F106">
            <v>43877.883891209996</v>
          </cell>
          <cell r="H106">
            <v>47479.097920219989</v>
          </cell>
          <cell r="I106">
            <v>-617.9666987800083</v>
          </cell>
          <cell r="J106">
            <v>-1.2848324605154597</v>
          </cell>
          <cell r="K106">
            <v>3299.6720587300078</v>
          </cell>
          <cell r="L106">
            <v>8.246295454081757</v>
          </cell>
          <cell r="M106">
            <v>3601.2140290099924</v>
          </cell>
          <cell r="N106">
            <v>8.2073557556667378</v>
          </cell>
          <cell r="O106">
            <v>2168.2966672399998</v>
          </cell>
          <cell r="P106">
            <v>5.2698438956237981</v>
          </cell>
          <cell r="Q106">
            <v>4165.4331892199916</v>
          </cell>
          <cell r="R106">
            <v>9.6169031530568034</v>
          </cell>
        </row>
        <row r="108">
          <cell r="F108">
            <v>8019.5099999999993</v>
          </cell>
          <cell r="H108">
            <v>10546.49</v>
          </cell>
          <cell r="I108">
            <v>-82.969999999999345</v>
          </cell>
          <cell r="J108" t="str">
            <v>-</v>
          </cell>
          <cell r="K108">
            <v>1865.2000000000007</v>
          </cell>
          <cell r="L108" t="str">
            <v>-</v>
          </cell>
          <cell r="M108">
            <v>2526.9800000000005</v>
          </cell>
          <cell r="N108" t="str">
            <v>-</v>
          </cell>
          <cell r="O108">
            <v>162.1899999999996</v>
          </cell>
          <cell r="P108" t="str">
            <v>-</v>
          </cell>
          <cell r="Q108">
            <v>3921.6499999999996</v>
          </cell>
        </row>
        <row r="112">
          <cell r="F112">
            <v>35858.373891209994</v>
          </cell>
          <cell r="H112">
            <v>36932.607920219991</v>
          </cell>
          <cell r="I112">
            <v>-534.99669878000714</v>
          </cell>
          <cell r="J112">
            <v>-1.4278913856924491</v>
          </cell>
          <cell r="K112">
            <v>1434.4720587300035</v>
          </cell>
          <cell r="L112">
            <v>4.0689218493531323</v>
          </cell>
          <cell r="M112">
            <v>1074.2340290099964</v>
          </cell>
          <cell r="N112">
            <v>2.9957689444286952</v>
          </cell>
          <cell r="O112">
            <v>2006.1066672399975</v>
          </cell>
          <cell r="P112">
            <v>5.7841679638603072</v>
          </cell>
          <cell r="Q112">
            <v>243.78318921999744</v>
          </cell>
          <cell r="R112">
            <v>0.66446170191440979</v>
          </cell>
        </row>
        <row r="115">
          <cell r="F115">
            <v>103801.80062355002</v>
          </cell>
          <cell r="H115">
            <v>102692.20407444998</v>
          </cell>
          <cell r="I115">
            <v>-381.04849355001352</v>
          </cell>
          <cell r="J115">
            <v>-0.36968707599347977</v>
          </cell>
          <cell r="K115">
            <v>-130.86679597999319</v>
          </cell>
          <cell r="L115">
            <v>-0.14203476976092519</v>
          </cell>
          <cell r="M115">
            <v>-1109.5965491000388</v>
          </cell>
          <cell r="N115">
            <v>-1.0689569375815811</v>
          </cell>
          <cell r="O115">
            <v>9722.9089594999969</v>
          </cell>
          <cell r="P115">
            <v>11.816370508619784</v>
          </cell>
          <cell r="Q115">
            <v>10685.915862349982</v>
          </cell>
          <cell r="R115">
            <v>11.614332096210624</v>
          </cell>
        </row>
        <row r="117">
          <cell r="F117">
            <v>153.63</v>
          </cell>
          <cell r="H117">
            <v>79.509999999999991</v>
          </cell>
          <cell r="I117">
            <v>4.5599999999999881</v>
          </cell>
          <cell r="K117">
            <v>-44.69</v>
          </cell>
          <cell r="M117">
            <v>-74.12</v>
          </cell>
          <cell r="O117">
            <v>26.830000000000013</v>
          </cell>
          <cell r="Q117">
            <v>-16.050000000000011</v>
          </cell>
        </row>
        <row r="119">
          <cell r="F119">
            <v>103648.17062355002</v>
          </cell>
          <cell r="H119">
            <v>102612.69407444999</v>
          </cell>
          <cell r="I119">
            <v>-385.60849355001119</v>
          </cell>
          <cell r="J119">
            <v>-0.37438334801239131</v>
          </cell>
          <cell r="K119">
            <v>-86.176795979990857</v>
          </cell>
          <cell r="L119">
            <v>-9.3673581706278097E-2</v>
          </cell>
          <cell r="M119">
            <v>-1035.4765491000289</v>
          </cell>
          <cell r="N119">
            <v>-0.9990302220199121</v>
          </cell>
          <cell r="O119">
            <v>9696.0789594999951</v>
          </cell>
          <cell r="P119">
            <v>11.793614699625273</v>
          </cell>
          <cell r="Q119">
            <v>10701.965862349985</v>
          </cell>
          <cell r="R119">
            <v>11.643870166770235</v>
          </cell>
        </row>
        <row r="126">
          <cell r="F126">
            <v>30708.405479007681</v>
          </cell>
          <cell r="H126">
            <v>31720.485999999997</v>
          </cell>
          <cell r="I126">
            <v>152.87752338231803</v>
          </cell>
          <cell r="J126">
            <v>0.48428604750199988</v>
          </cell>
          <cell r="K126">
            <v>-134.10433673300213</v>
          </cell>
          <cell r="L126">
            <v>-0.45890072209222399</v>
          </cell>
          <cell r="M126">
            <v>1012.0805209923165</v>
          </cell>
          <cell r="N126">
            <v>3.2957768572001451</v>
          </cell>
          <cell r="O126">
            <v>2797.6662308946215</v>
          </cell>
          <cell r="P126">
            <v>10.641082301872023</v>
          </cell>
          <cell r="Q126">
            <v>2631.6385571863175</v>
          </cell>
          <cell r="R126">
            <v>9.046898686377677</v>
          </cell>
        </row>
        <row r="133">
          <cell r="F133">
            <v>258.87335720059997</v>
          </cell>
          <cell r="H133">
            <v>259.83999999999997</v>
          </cell>
          <cell r="K133">
            <v>0.49741138839999621</v>
          </cell>
          <cell r="L133">
            <v>0.19391037653305915</v>
          </cell>
          <cell r="M133">
            <v>0.96664279940000597</v>
          </cell>
          <cell r="N133">
            <v>0.37340374067577692</v>
          </cell>
          <cell r="O133">
            <v>3.873529789399953</v>
          </cell>
          <cell r="P133">
            <v>1.5301926414477938</v>
          </cell>
          <cell r="Q133">
            <v>2.8264612680000027</v>
          </cell>
          <cell r="R133">
            <v>1.0997324428684225</v>
          </cell>
        </row>
        <row r="136">
          <cell r="F136">
            <v>24338.225460770016</v>
          </cell>
          <cell r="H136">
            <v>26487.855488539994</v>
          </cell>
          <cell r="I136">
            <v>-480.48339646004024</v>
          </cell>
          <cell r="J136">
            <v>-1.7816573668439337</v>
          </cell>
          <cell r="K136">
            <v>1932.4069736299862</v>
          </cell>
          <cell r="L136">
            <v>8.7817717637737385</v>
          </cell>
          <cell r="M136">
            <v>2149.6300277699775</v>
          </cell>
          <cell r="N136">
            <v>8.8323202989260476</v>
          </cell>
          <cell r="O136">
            <v>2045.1279484899715</v>
          </cell>
          <cell r="P136">
            <v>9.3418837121925424</v>
          </cell>
          <cell r="Q136">
            <v>2550.6979291400057</v>
          </cell>
          <cell r="R136">
            <v>10.655809583115524</v>
          </cell>
        </row>
        <row r="138">
          <cell r="F138">
            <v>10587.9503</v>
          </cell>
          <cell r="H138">
            <v>11081.280000000002</v>
          </cell>
          <cell r="I138">
            <v>163.6296999999995</v>
          </cell>
          <cell r="J138">
            <v>1.4987629710030139</v>
          </cell>
          <cell r="K138">
            <v>1251.9800000000014</v>
          </cell>
          <cell r="L138">
            <v>13.803679848608716</v>
          </cell>
          <cell r="M138">
            <v>493.32970000000205</v>
          </cell>
          <cell r="N138">
            <v>4.6593503560363523</v>
          </cell>
          <cell r="O138">
            <v>1511.4299999999985</v>
          </cell>
          <cell r="P138">
            <v>17.154968798813812</v>
          </cell>
          <cell r="Q138">
            <v>759.39970000000176</v>
          </cell>
          <cell r="R138">
            <v>7.3571837487788114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85" zoomScaleNormal="85" workbookViewId="0">
      <selection activeCell="A2" sqref="A2"/>
    </sheetView>
  </sheetViews>
  <sheetFormatPr defaultRowHeight="15"/>
  <cols>
    <col min="1" max="1" width="3.33203125" style="3" customWidth="1"/>
    <col min="2" max="2" width="54.77734375" style="3" customWidth="1"/>
    <col min="3" max="3" width="10.6640625" style="3" customWidth="1"/>
    <col min="4" max="4" width="10.44140625" style="3" customWidth="1"/>
    <col min="5" max="5" width="9.109375" style="3" customWidth="1"/>
    <col min="6" max="6" width="9.77734375" style="3" customWidth="1"/>
    <col min="7" max="7" width="9.6640625" style="3" customWidth="1"/>
    <col min="8" max="8" width="9.5546875" style="3" customWidth="1"/>
    <col min="9" max="10" width="8.88671875" style="3"/>
    <col min="11" max="11" width="9.5546875" style="3" customWidth="1"/>
    <col min="12" max="12" width="9.88671875" style="3" customWidth="1"/>
    <col min="13" max="13" width="11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>
      <c r="B4" s="7" t="s">
        <v>7</v>
      </c>
      <c r="C4" s="8" t="s">
        <v>2</v>
      </c>
      <c r="D4" s="8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ht="15.75">
      <c r="B5" s="9"/>
      <c r="C5" s="8">
        <v>2019</v>
      </c>
      <c r="D5" s="8">
        <v>2019</v>
      </c>
      <c r="E5" s="10" t="s">
        <v>4</v>
      </c>
      <c r="F5" s="10"/>
      <c r="G5" s="8" t="s">
        <v>5</v>
      </c>
      <c r="H5" s="8"/>
      <c r="I5" s="8"/>
      <c r="J5" s="8"/>
      <c r="K5" s="8" t="s">
        <v>6</v>
      </c>
      <c r="L5" s="8"/>
      <c r="M5" s="8"/>
      <c r="N5" s="8"/>
      <c r="O5" s="2"/>
    </row>
    <row r="6" spans="2:15" ht="15.75">
      <c r="B6" s="9"/>
      <c r="C6" s="8"/>
      <c r="D6" s="8"/>
      <c r="E6" s="10"/>
      <c r="F6" s="10"/>
      <c r="G6" s="8" t="str">
        <f>[1]review!K84</f>
        <v>2018-19</v>
      </c>
      <c r="H6" s="8"/>
      <c r="I6" s="8" t="str">
        <f>[1]review!M84</f>
        <v>2019-20</v>
      </c>
      <c r="J6" s="8"/>
      <c r="K6" s="11">
        <f>[1]review!O84</f>
        <v>43301</v>
      </c>
      <c r="L6" s="11"/>
      <c r="M6" s="11">
        <f>[1]review!Q84</f>
        <v>43665</v>
      </c>
      <c r="N6" s="11"/>
      <c r="O6" s="2"/>
    </row>
    <row r="7" spans="2:15" ht="15.75">
      <c r="B7" s="12"/>
      <c r="C7" s="13">
        <f>[1]review!F86</f>
        <v>43555</v>
      </c>
      <c r="D7" s="13">
        <f>[1]review!H86</f>
        <v>43665</v>
      </c>
      <c r="E7" s="14" t="s">
        <v>8</v>
      </c>
      <c r="F7" s="14" t="s">
        <v>9</v>
      </c>
      <c r="G7" s="14" t="s">
        <v>8</v>
      </c>
      <c r="H7" s="14" t="s">
        <v>9</v>
      </c>
      <c r="I7" s="14" t="s">
        <v>8</v>
      </c>
      <c r="J7" s="14" t="s">
        <v>9</v>
      </c>
      <c r="K7" s="14" t="s">
        <v>8</v>
      </c>
      <c r="L7" s="14" t="s">
        <v>9</v>
      </c>
      <c r="M7" s="14" t="s">
        <v>8</v>
      </c>
      <c r="N7" s="14" t="s">
        <v>9</v>
      </c>
      <c r="O7" s="2"/>
    </row>
    <row r="8" spans="2:15" ht="15.7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ht="15.75">
      <c r="B9" s="16" t="s">
        <v>10</v>
      </c>
      <c r="C9" s="17">
        <f>[1]review!F89</f>
        <v>154308.73789019827</v>
      </c>
      <c r="D9" s="17">
        <f>[1]review!H89</f>
        <v>155663.77250612999</v>
      </c>
      <c r="E9" s="17">
        <f>[1]review!I89</f>
        <v>-365.6542724876781</v>
      </c>
      <c r="F9" s="17">
        <f>[1]review!J89</f>
        <v>-0.23434955830895068</v>
      </c>
      <c r="G9" s="17">
        <f>[1]review!K89</f>
        <v>1102.7913637754391</v>
      </c>
      <c r="H9" s="17">
        <f>[1]review!L89</f>
        <v>0.78981882315559993</v>
      </c>
      <c r="I9" s="17">
        <f>[1]review!M89</f>
        <v>1355.0346159317123</v>
      </c>
      <c r="J9" s="17">
        <f>[1]review!N89</f>
        <v>0.87813213591048656</v>
      </c>
      <c r="K9" s="17">
        <f>[1]review!O89</f>
        <v>12647.617438934045</v>
      </c>
      <c r="L9" s="17">
        <f>[1]review!P89</f>
        <v>9.8746992880113549</v>
      </c>
      <c r="M9" s="17">
        <f>[1]review!Q89</f>
        <v>14935.116140884289</v>
      </c>
      <c r="N9" s="17">
        <f>[1]review!R89</f>
        <v>10.612704282574718</v>
      </c>
      <c r="O9" s="2"/>
    </row>
    <row r="10" spans="2:15" ht="15.75">
      <c r="B10" s="18"/>
      <c r="C10" s="18"/>
      <c r="D10" s="19"/>
      <c r="E10" s="18"/>
      <c r="F10" s="18"/>
      <c r="G10" s="20"/>
      <c r="H10" s="21"/>
      <c r="I10" s="18"/>
      <c r="J10" s="18"/>
      <c r="K10" s="18"/>
      <c r="L10" s="18"/>
      <c r="M10" s="18"/>
      <c r="N10" s="18"/>
      <c r="O10" s="2"/>
    </row>
    <row r="11" spans="2:15" ht="15.75">
      <c r="B11" s="16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2:15" ht="15.75">
      <c r="B12" s="18" t="s">
        <v>12</v>
      </c>
      <c r="C12" s="18">
        <f>+[1]review!F95</f>
        <v>20522.3396161706</v>
      </c>
      <c r="D12" s="18">
        <f>[1]review!H95</f>
        <v>20987.681177459999</v>
      </c>
      <c r="E12" s="18">
        <f>[1]review!I95</f>
        <v>-111.64029554000081</v>
      </c>
      <c r="F12" s="18">
        <f>[1]review!J95</f>
        <v>-0.52911794193411699</v>
      </c>
      <c r="G12" s="18">
        <f>[1]review!K95</f>
        <v>992.21247750840485</v>
      </c>
      <c r="H12" s="18">
        <f>[1]review!L95</f>
        <v>5.6384925448170913</v>
      </c>
      <c r="I12" s="18">
        <f>[1]review!M95</f>
        <v>465.34156128939867</v>
      </c>
      <c r="J12" s="18">
        <f>[1]review!N95</f>
        <v>2.2674878692813967</v>
      </c>
      <c r="K12" s="18">
        <f>[1]review!O95</f>
        <v>3894.399995699403</v>
      </c>
      <c r="L12" s="18">
        <f>[1]review!P95</f>
        <v>26.501647169386484</v>
      </c>
      <c r="M12" s="18">
        <f>[1]review!Q95</f>
        <v>2398.3455394279954</v>
      </c>
      <c r="N12" s="18">
        <f>[1]review!R95</f>
        <v>12.901728098992466</v>
      </c>
      <c r="O12" s="2"/>
    </row>
    <row r="13" spans="2:15" ht="15.75">
      <c r="B13" s="18"/>
      <c r="C13" s="18"/>
      <c r="D13" s="18"/>
      <c r="E13" s="18"/>
      <c r="F13" s="18"/>
      <c r="G13" s="20"/>
      <c r="H13" s="21"/>
      <c r="I13" s="18"/>
      <c r="J13" s="18"/>
      <c r="K13" s="18"/>
      <c r="L13" s="18"/>
      <c r="M13" s="18"/>
      <c r="N13" s="18"/>
      <c r="O13" s="2"/>
    </row>
    <row r="14" spans="2:15" ht="15.75">
      <c r="B14" s="18" t="s">
        <v>13</v>
      </c>
      <c r="C14" s="18">
        <f>+[1]review!F99</f>
        <v>16263.090202089999</v>
      </c>
      <c r="D14" s="18">
        <f>[1]review!H99</f>
        <v>14384.212568089999</v>
      </c>
      <c r="E14" s="18">
        <f>[1]review!I99</f>
        <v>96.758551089998946</v>
      </c>
      <c r="F14" s="18">
        <f>[1]review!J99</f>
        <v>0.67722738407325955</v>
      </c>
      <c r="G14" s="18">
        <f>[1]review!K99</f>
        <v>-2078.0641246799987</v>
      </c>
      <c r="H14" s="18">
        <f>[1]review!L99</f>
        <v>-14.005842421653158</v>
      </c>
      <c r="I14" s="18">
        <f>[1]review!M99</f>
        <v>-1878.8776340000004</v>
      </c>
      <c r="J14" s="18">
        <f>[1]review!N99</f>
        <v>-11.553017358032868</v>
      </c>
      <c r="K14" s="18">
        <f>[1]review!O99</f>
        <v>745.23164072999862</v>
      </c>
      <c r="L14" s="18">
        <f>[1]review!P99</f>
        <v>6.203115799478228</v>
      </c>
      <c r="M14" s="18">
        <f>[1]review!Q99</f>
        <v>1625.1532829899988</v>
      </c>
      <c r="N14" s="18">
        <f>[1]review!R99</f>
        <v>12.737250032906807</v>
      </c>
      <c r="O14" s="2"/>
    </row>
    <row r="15" spans="2:15" ht="15.75">
      <c r="B15" s="18" t="s">
        <v>14</v>
      </c>
      <c r="C15" s="18">
        <f>+[1]review!F100</f>
        <v>117205.88889292999</v>
      </c>
      <c r="D15" s="18">
        <f>[1]review!H100</f>
        <v>119931.78876057999</v>
      </c>
      <c r="E15" s="18">
        <f>[1]review!I100</f>
        <v>-344.53035141999135</v>
      </c>
      <c r="F15" s="18">
        <f>[1]review!J100</f>
        <v>-0.28644903166613245</v>
      </c>
      <c r="G15" s="18">
        <f>[1]review!K100</f>
        <v>2197.6953476800118</v>
      </c>
      <c r="H15" s="18">
        <f>[1]review!L100</f>
        <v>2.0548320798124946</v>
      </c>
      <c r="I15" s="18">
        <f>[1]review!M100</f>
        <v>2725.899867650005</v>
      </c>
      <c r="J15" s="18">
        <f>[1]review!N100</f>
        <v>2.3257362692246386</v>
      </c>
      <c r="K15" s="18">
        <f>[1]review!O100</f>
        <v>7957.5894716100011</v>
      </c>
      <c r="L15" s="18">
        <f>[1]review!P100</f>
        <v>7.8638012306783338</v>
      </c>
      <c r="M15" s="18">
        <f>[1]review!Q100</f>
        <v>10781.541461279994</v>
      </c>
      <c r="N15" s="18">
        <f>[1]review!R100</f>
        <v>9.8777068564178485</v>
      </c>
      <c r="O15" s="2"/>
    </row>
    <row r="16" spans="2:15" ht="15.75">
      <c r="B16" s="18"/>
      <c r="C16" s="18"/>
      <c r="D16" s="18"/>
      <c r="E16" s="18"/>
      <c r="F16" s="18"/>
      <c r="G16" s="20"/>
      <c r="H16" s="21"/>
      <c r="I16" s="18"/>
      <c r="J16" s="18"/>
      <c r="K16" s="18"/>
      <c r="L16" s="18"/>
      <c r="M16" s="18"/>
      <c r="N16" s="18"/>
      <c r="O16" s="2"/>
    </row>
    <row r="17" spans="2:15" ht="15.75">
      <c r="B17" s="18" t="s">
        <v>15</v>
      </c>
      <c r="C17" s="18">
        <f>+[1]review!F102</f>
        <v>317.41917900767976</v>
      </c>
      <c r="D17" s="18">
        <f>+[1]review!H102</f>
        <v>360.09000000000015</v>
      </c>
      <c r="E17" s="18">
        <f>+[1]review!I102</f>
        <v>-6.2421766176796609</v>
      </c>
      <c r="F17" s="18">
        <f>+[1]review!J102</f>
        <v>-1.703966240506978</v>
      </c>
      <c r="G17" s="18">
        <f>+[1]review!K102</f>
        <v>-9.052336733000061</v>
      </c>
      <c r="H17" s="18">
        <f>+[1]review!L102</f>
        <v>-3.7865353395278087</v>
      </c>
      <c r="I17" s="18">
        <f>+[1]review!M102</f>
        <v>42.670820992320387</v>
      </c>
      <c r="J17" s="18">
        <f>+[1]review!N102</f>
        <v>13.443050645433113</v>
      </c>
      <c r="K17" s="18">
        <f>+[1]review!O102</f>
        <v>50.396330894620064</v>
      </c>
      <c r="L17" s="18">
        <f>+[1]review!P102</f>
        <v>28.057535250084136</v>
      </c>
      <c r="M17" s="18">
        <f>+[1]review!Q102</f>
        <v>130.07585718632015</v>
      </c>
      <c r="N17" s="18">
        <f>+[1]review!R102</f>
        <v>56.551243151898888</v>
      </c>
      <c r="O17" s="2"/>
    </row>
    <row r="18" spans="2:15" ht="15.75">
      <c r="B18" s="16" t="s">
        <v>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/>
    </row>
    <row r="19" spans="2:15" ht="15.75">
      <c r="B19" s="18" t="s">
        <v>17</v>
      </c>
      <c r="C19" s="18">
        <f>+[1]review!F106</f>
        <v>43877.883891209996</v>
      </c>
      <c r="D19" s="18">
        <f>[1]review!H106</f>
        <v>47479.097920219989</v>
      </c>
      <c r="E19" s="18">
        <f>[1]review!I106</f>
        <v>-617.9666987800083</v>
      </c>
      <c r="F19" s="18">
        <f>[1]review!J106</f>
        <v>-1.2848324605154597</v>
      </c>
      <c r="G19" s="18">
        <f>[1]review!K106</f>
        <v>3299.6720587300078</v>
      </c>
      <c r="H19" s="18">
        <f>[1]review!L106</f>
        <v>8.246295454081757</v>
      </c>
      <c r="I19" s="18">
        <f>[1]review!M106</f>
        <v>3601.2140290099924</v>
      </c>
      <c r="J19" s="18">
        <f>[1]review!N106</f>
        <v>8.2073557556667378</v>
      </c>
      <c r="K19" s="18">
        <f>[1]review!O106</f>
        <v>2168.2966672399998</v>
      </c>
      <c r="L19" s="18">
        <f>[1]review!P106</f>
        <v>5.2698438956237981</v>
      </c>
      <c r="M19" s="18">
        <f>[1]review!Q106</f>
        <v>4165.4331892199916</v>
      </c>
      <c r="N19" s="18">
        <f>[1]review!R106</f>
        <v>9.6169031530568034</v>
      </c>
      <c r="O19" s="2"/>
    </row>
    <row r="20" spans="2:15" ht="15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/>
    </row>
    <row r="21" spans="2:15" ht="15.75">
      <c r="B21" s="18" t="s">
        <v>18</v>
      </c>
      <c r="C21" s="18">
        <f>+[1]review!F108</f>
        <v>8019.5099999999993</v>
      </c>
      <c r="D21" s="18">
        <f>+[1]review!H108</f>
        <v>10546.49</v>
      </c>
      <c r="E21" s="18">
        <f>+[1]review!I108</f>
        <v>-82.969999999999345</v>
      </c>
      <c r="F21" s="22" t="str">
        <f>+[1]review!J108</f>
        <v>-</v>
      </c>
      <c r="G21" s="22">
        <f>+[1]review!K108</f>
        <v>1865.2000000000007</v>
      </c>
      <c r="H21" s="22" t="str">
        <f>+[1]review!L108</f>
        <v>-</v>
      </c>
      <c r="I21" s="22">
        <f>+[1]review!M108</f>
        <v>2526.9800000000005</v>
      </c>
      <c r="J21" s="22" t="str">
        <f>+[1]review!N108</f>
        <v>-</v>
      </c>
      <c r="K21" s="22">
        <f>+[1]review!O108</f>
        <v>162.1899999999996</v>
      </c>
      <c r="L21" s="22" t="str">
        <f>+[1]review!P108</f>
        <v>-</v>
      </c>
      <c r="M21" s="22">
        <f>+[1]review!Q108</f>
        <v>3921.6499999999996</v>
      </c>
      <c r="N21" s="18"/>
      <c r="O21" s="2"/>
    </row>
    <row r="22" spans="2:15" ht="15.75">
      <c r="B22" s="18" t="s">
        <v>19</v>
      </c>
      <c r="C22" s="18">
        <f>+[1]review!F112</f>
        <v>35858.373891209994</v>
      </c>
      <c r="D22" s="18">
        <f>+[1]review!H112</f>
        <v>36932.607920219991</v>
      </c>
      <c r="E22" s="18">
        <f>+[1]review!I112</f>
        <v>-534.99669878000714</v>
      </c>
      <c r="F22" s="18">
        <f>+[1]review!J112</f>
        <v>-1.4278913856924491</v>
      </c>
      <c r="G22" s="18">
        <f>+[1]review!K112</f>
        <v>1434.4720587300035</v>
      </c>
      <c r="H22" s="18">
        <f>+[1]review!L112</f>
        <v>4.0689218493531323</v>
      </c>
      <c r="I22" s="18">
        <f>+[1]review!M112</f>
        <v>1074.2340290099964</v>
      </c>
      <c r="J22" s="18">
        <f>+[1]review!N112</f>
        <v>2.9957689444286952</v>
      </c>
      <c r="K22" s="18">
        <f>+[1]review!O112</f>
        <v>2006.1066672399975</v>
      </c>
      <c r="L22" s="18">
        <f>+[1]review!P112</f>
        <v>5.7841679638603072</v>
      </c>
      <c r="M22" s="18">
        <f>+[1]review!Q112</f>
        <v>243.78318921999744</v>
      </c>
      <c r="N22" s="18">
        <f>+[1]review!R112</f>
        <v>0.66446170191440979</v>
      </c>
      <c r="O22" s="2"/>
    </row>
    <row r="23" spans="2:15" ht="15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2:15" ht="15.75">
      <c r="B24" s="18" t="s">
        <v>20</v>
      </c>
      <c r="C24" s="18">
        <f>+[1]review!F115</f>
        <v>103801.80062355002</v>
      </c>
      <c r="D24" s="18">
        <f>+[1]review!H115</f>
        <v>102692.20407444998</v>
      </c>
      <c r="E24" s="18">
        <f>+[1]review!I115</f>
        <v>-381.04849355001352</v>
      </c>
      <c r="F24" s="18">
        <f>+[1]review!J115</f>
        <v>-0.36968707599347977</v>
      </c>
      <c r="G24" s="18">
        <f>+[1]review!K115</f>
        <v>-130.86679597999319</v>
      </c>
      <c r="H24" s="18">
        <f>+[1]review!L115</f>
        <v>-0.14203476976092519</v>
      </c>
      <c r="I24" s="18">
        <f>+[1]review!M115</f>
        <v>-1109.5965491000388</v>
      </c>
      <c r="J24" s="18">
        <f>+[1]review!N115</f>
        <v>-1.0689569375815811</v>
      </c>
      <c r="K24" s="18">
        <f>+[1]review!O115</f>
        <v>9722.9089594999969</v>
      </c>
      <c r="L24" s="18">
        <f>+[1]review!P115</f>
        <v>11.816370508619784</v>
      </c>
      <c r="M24" s="18">
        <f>+[1]review!Q115</f>
        <v>10685.915862349982</v>
      </c>
      <c r="N24" s="18">
        <f>+[1]review!R115</f>
        <v>11.614332096210624</v>
      </c>
      <c r="O24" s="2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</row>
    <row r="26" spans="2:15" ht="15.75">
      <c r="B26" s="18" t="s">
        <v>21</v>
      </c>
      <c r="C26" s="18">
        <f>+[1]review!F117</f>
        <v>153.63</v>
      </c>
      <c r="D26" s="18">
        <f>+[1]review!H117</f>
        <v>79.509999999999991</v>
      </c>
      <c r="E26" s="18">
        <f>+[1]review!I117</f>
        <v>4.5599999999999881</v>
      </c>
      <c r="F26" s="18"/>
      <c r="G26" s="18">
        <f>+[1]review!K117</f>
        <v>-44.69</v>
      </c>
      <c r="H26" s="18"/>
      <c r="I26" s="18">
        <f>+[1]review!M117</f>
        <v>-74.12</v>
      </c>
      <c r="J26" s="18"/>
      <c r="K26" s="18">
        <f>+[1]review!O117</f>
        <v>26.830000000000013</v>
      </c>
      <c r="L26" s="18"/>
      <c r="M26" s="18">
        <f>+[1]review!Q117</f>
        <v>-16.050000000000011</v>
      </c>
      <c r="N26" s="18"/>
      <c r="O26" s="2"/>
    </row>
    <row r="27" spans="2:15" ht="15.75">
      <c r="B27" s="18" t="s">
        <v>19</v>
      </c>
      <c r="C27" s="18">
        <f>+[1]review!F119</f>
        <v>103648.17062355002</v>
      </c>
      <c r="D27" s="18">
        <f>+[1]review!H119</f>
        <v>102612.69407444999</v>
      </c>
      <c r="E27" s="18">
        <f>+[1]review!I119</f>
        <v>-385.60849355001119</v>
      </c>
      <c r="F27" s="18">
        <f>+[1]review!J119</f>
        <v>-0.37438334801239131</v>
      </c>
      <c r="G27" s="18">
        <f>+[1]review!K119</f>
        <v>-86.176795979990857</v>
      </c>
      <c r="H27" s="18">
        <f>+[1]review!L119</f>
        <v>-9.3673581706278097E-2</v>
      </c>
      <c r="I27" s="18">
        <f>+[1]review!M119</f>
        <v>-1035.4765491000289</v>
      </c>
      <c r="J27" s="18">
        <f>+[1]review!N119</f>
        <v>-0.9990302220199121</v>
      </c>
      <c r="K27" s="18">
        <f>+[1]review!O119</f>
        <v>9696.0789594999951</v>
      </c>
      <c r="L27" s="18">
        <f>+[1]review!P119</f>
        <v>11.793614699625273</v>
      </c>
      <c r="M27" s="18">
        <f>+[1]review!Q119</f>
        <v>10701.965862349985</v>
      </c>
      <c r="N27" s="18">
        <f>+[1]review!R119</f>
        <v>11.643870166770235</v>
      </c>
      <c r="O27" s="2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</row>
    <row r="29" spans="2:15" ht="15.75">
      <c r="B29" s="18" t="s">
        <v>22</v>
      </c>
      <c r="C29" s="18">
        <f>+[1]review!F126</f>
        <v>30708.405479007681</v>
      </c>
      <c r="D29" s="18">
        <f>+[1]review!H126</f>
        <v>31720.485999999997</v>
      </c>
      <c r="E29" s="18">
        <f>+[1]review!I126</f>
        <v>152.87752338231803</v>
      </c>
      <c r="F29" s="18">
        <f>+[1]review!J126</f>
        <v>0.48428604750199988</v>
      </c>
      <c r="G29" s="18">
        <f>+[1]review!K126</f>
        <v>-134.10433673300213</v>
      </c>
      <c r="H29" s="18">
        <f>+[1]review!L126</f>
        <v>-0.45890072209222399</v>
      </c>
      <c r="I29" s="18">
        <f>+[1]review!M126</f>
        <v>1012.0805209923165</v>
      </c>
      <c r="J29" s="18">
        <f>+[1]review!N126</f>
        <v>3.2957768572001451</v>
      </c>
      <c r="K29" s="18">
        <f>+[1]review!O126</f>
        <v>2797.6662308946215</v>
      </c>
      <c r="L29" s="18">
        <f>+[1]review!P126</f>
        <v>10.641082301872023</v>
      </c>
      <c r="M29" s="18">
        <f>+[1]review!Q126</f>
        <v>2631.6385571863175</v>
      </c>
      <c r="N29" s="18">
        <f>+[1]review!R126</f>
        <v>9.046898686377677</v>
      </c>
      <c r="O29" s="2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/>
    </row>
    <row r="31" spans="2:15" ht="15.75">
      <c r="B31" s="18" t="s">
        <v>23</v>
      </c>
      <c r="C31" s="18">
        <f>+[1]review!F133</f>
        <v>258.87335720059997</v>
      </c>
      <c r="D31" s="18">
        <f>+[1]review!H133</f>
        <v>259.83999999999997</v>
      </c>
      <c r="E31" s="23" t="s">
        <v>24</v>
      </c>
      <c r="F31" s="23" t="s">
        <v>24</v>
      </c>
      <c r="G31" s="18">
        <f>+[1]review!K133</f>
        <v>0.49741138839999621</v>
      </c>
      <c r="H31" s="18">
        <f>+[1]review!L133</f>
        <v>0.19391037653305915</v>
      </c>
      <c r="I31" s="18">
        <f>+[1]review!M133</f>
        <v>0.96664279940000597</v>
      </c>
      <c r="J31" s="18">
        <f>+[1]review!N133</f>
        <v>0.37340374067577692</v>
      </c>
      <c r="K31" s="18">
        <f>+[1]review!O133</f>
        <v>3.873529789399953</v>
      </c>
      <c r="L31" s="18">
        <f>+[1]review!P133</f>
        <v>1.5301926414477938</v>
      </c>
      <c r="M31" s="18">
        <f>+[1]review!Q133</f>
        <v>2.8264612680000027</v>
      </c>
      <c r="N31" s="18">
        <f>+[1]review!R133</f>
        <v>1.0997324428684225</v>
      </c>
      <c r="O31" s="2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2:15" ht="15.75">
      <c r="B33" s="18" t="s">
        <v>25</v>
      </c>
      <c r="C33" s="18">
        <f>+[1]review!F136</f>
        <v>24338.225460770016</v>
      </c>
      <c r="D33" s="18">
        <f>+[1]review!H136</f>
        <v>26487.855488539994</v>
      </c>
      <c r="E33" s="18">
        <f>+[1]review!I136</f>
        <v>-480.48339646004024</v>
      </c>
      <c r="F33" s="18">
        <f>+[1]review!J136</f>
        <v>-1.7816573668439337</v>
      </c>
      <c r="G33" s="18">
        <f>+[1]review!K136</f>
        <v>1932.4069736299862</v>
      </c>
      <c r="H33" s="18">
        <f>+[1]review!L136</f>
        <v>8.7817717637737385</v>
      </c>
      <c r="I33" s="18">
        <f>+[1]review!M136</f>
        <v>2149.6300277699775</v>
      </c>
      <c r="J33" s="18">
        <f>+[1]review!N136</f>
        <v>8.8323202989260476</v>
      </c>
      <c r="K33" s="18">
        <f>+[1]review!O136</f>
        <v>2045.1279484899715</v>
      </c>
      <c r="L33" s="18">
        <f>+[1]review!P136</f>
        <v>9.3418837121925424</v>
      </c>
      <c r="M33" s="18">
        <f>+[1]review!Q136</f>
        <v>2550.6979291400057</v>
      </c>
      <c r="N33" s="18">
        <f>+[1]review!R136</f>
        <v>10.655809583115524</v>
      </c>
      <c r="O33" s="2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2:15" ht="15.75">
      <c r="B35" s="18" t="s">
        <v>26</v>
      </c>
      <c r="C35" s="18">
        <f>+[1]review!F138</f>
        <v>10587.9503</v>
      </c>
      <c r="D35" s="18">
        <f>+[1]review!H138</f>
        <v>11081.280000000002</v>
      </c>
      <c r="E35" s="18">
        <f>+[1]review!I138</f>
        <v>163.6296999999995</v>
      </c>
      <c r="F35" s="18">
        <f>+[1]review!J138</f>
        <v>1.4987629710030139</v>
      </c>
      <c r="G35" s="18">
        <f>+[1]review!K138</f>
        <v>1251.9800000000014</v>
      </c>
      <c r="H35" s="18">
        <f>+[1]review!L138</f>
        <v>13.803679848608716</v>
      </c>
      <c r="I35" s="18">
        <f>+[1]review!M138</f>
        <v>493.32970000000205</v>
      </c>
      <c r="J35" s="18">
        <f>+[1]review!N138</f>
        <v>4.6593503560363523</v>
      </c>
      <c r="K35" s="18">
        <f>+[1]review!O138</f>
        <v>1511.4299999999985</v>
      </c>
      <c r="L35" s="18">
        <f>+[1]review!P138</f>
        <v>17.154968798813812</v>
      </c>
      <c r="M35" s="18">
        <f>+[1]review!Q138</f>
        <v>759.39970000000176</v>
      </c>
      <c r="N35" s="18">
        <f>+[1]review!R138</f>
        <v>7.3571837487788114</v>
      </c>
      <c r="O35" s="2"/>
    </row>
    <row r="36" spans="2: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2:15" ht="17.25" customHeight="1">
      <c r="B37" s="26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2:15" ht="15.75" customHeight="1">
      <c r="B38" s="26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</row>
    <row r="39" spans="2:15" ht="18.75" customHeight="1">
      <c r="B39" s="30"/>
      <c r="C39" s="31"/>
      <c r="D39" s="31"/>
      <c r="E39" s="31"/>
      <c r="F39" s="31"/>
      <c r="G39" s="31"/>
      <c r="H39" s="31"/>
      <c r="I39" s="30"/>
      <c r="J39" s="32"/>
      <c r="K39" s="32"/>
      <c r="L39" s="32"/>
      <c r="M39" s="32"/>
      <c r="N39" s="31"/>
      <c r="O39" s="33"/>
    </row>
    <row r="40" spans="2:15" ht="15.75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5.75">
      <c r="B41" s="2"/>
      <c r="C41" s="2"/>
      <c r="D41" s="3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  <ignoredErrors>
    <ignoredError sqref="C9:N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RBIWebsite Support, Nishant Kohakade</cp:lastModifiedBy>
  <cp:lastPrinted>2019-07-17T07:37:54Z</cp:lastPrinted>
  <dcterms:created xsi:type="dcterms:W3CDTF">2019-07-02T11:20:21Z</dcterms:created>
  <dcterms:modified xsi:type="dcterms:W3CDTF">2019-07-31T12:13:12Z</dcterms:modified>
</cp:coreProperties>
</file>