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M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<sst xmlns="http://schemas.openxmlformats.org/spreadsheetml/2006/main" count="41" uniqueCount="31">
  <si>
    <t>Statement 2 - Money Supply</t>
  </si>
  <si>
    <r>
      <t>(</t>
    </r>
    <r>
      <rPr>
        <sz val="12"/>
        <color indexed="8"/>
        <rFont val="Rup"/>
        <family val="0"/>
      </rPr>
      <t>₹</t>
    </r>
    <r>
      <rPr>
        <sz val="12"/>
        <color indexed="8"/>
        <rFont val="Times New Roman"/>
        <family val="1"/>
      </rPr>
      <t xml:space="preserve"> billion)</t>
    </r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</si>
  <si>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</si>
  <si>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</si>
  <si>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</si>
  <si>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</si>
  <si>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</si>
  <si>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</si>
  <si>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</si>
  <si>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</si>
  <si>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</si>
  <si>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</si>
  <si>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</si>
  <si>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</si>
  <si>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</si>
  <si>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</si>
  <si>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</si>
  <si>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</si>
  <si>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</si>
  <si>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</si>
  <si>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</si>
  <si>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</si>
  <si>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</si>
  <si>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</si>
  <si>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>-</t>
  </si>
  <si>
    <t xml:space="preserve">    v) Banking Sector's Net Non-Monetary Liabilities </t>
  </si>
  <si>
    <t xml:space="preserve">        of which : Net Non-Monetary Liabilities of R.B.I.</t>
  </si>
  <si>
    <t>Note :    1. Data are provisional.</t>
  </si>
  <si>
    <t xml:space="preserve">             3. Bandhan Bank and IDFC Bank Limited are included from Sept 18, 2015 and Dec 11, 2015, respectively.</t>
  </si>
  <si>
    <t xml:space="preserve">             4. Government balances as on March 31, 2016 are before closure of accounts.</t>
  </si>
  <si>
    <r>
      <t xml:space="preserve">             2.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</si>
</sst>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[$-409]mmmm\ d\,\ yyyy;@"/>
    <numFmt numFmtId="166" formatCode="mmm\ dd"/>
    <numFmt numFmtId="167" formatCode="0.0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2.5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Rup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164" fontId="0" fillId="0" borderId="0" xfId="0" applyAlignment="1">
      <alignment/>
    </xf>
    <xf numFmtId="164" fontId="43" fillId="33" borderId="0" xfId="0" applyFont="1" applyFill="1" applyAlignment="1">
      <alignment/>
    </xf>
    <xf numFmtId="164" fontId="0" fillId="33" borderId="0" xfId="0" applyFill="1" applyAlignment="1">
      <alignment/>
    </xf>
    <xf numFmtId="164" fontId="43" fillId="33" borderId="10" xfId="0" applyFont="1" applyFill="1" applyBorder="1" applyAlignment="1">
      <alignment/>
    </xf>
    <xf numFmtId="167" fontId="5" fillId="33" borderId="10" xfId="0" applyNumberFormat="1" applyFont="1" applyFill="1" applyBorder="1" applyAlignment="1" applyProtection="1">
      <alignment horizontal="left" vertical="center"/>
      <protection locked="0"/>
    </xf>
    <xf numFmtId="167" fontId="5" fillId="33" borderId="10" xfId="0" applyNumberFormat="1" applyFont="1" applyFill="1" applyBorder="1" applyAlignment="1" applyProtection="1">
      <alignment vertical="center"/>
      <protection locked="0"/>
    </xf>
    <xf numFmtId="167" fontId="6" fillId="33" borderId="10" xfId="0" applyNumberFormat="1" applyFont="1" applyFill="1" applyBorder="1" applyAlignment="1" applyProtection="1">
      <alignment vertical="center"/>
      <protection locked="0"/>
    </xf>
    <xf numFmtId="167" fontId="7" fillId="33" borderId="10" xfId="0" applyNumberFormat="1" applyFont="1" applyFill="1" applyBorder="1" applyAlignment="1" applyProtection="1">
      <alignment vertical="center"/>
      <protection locked="0"/>
    </xf>
    <xf numFmtId="167" fontId="7" fillId="33" borderId="10" xfId="0" applyNumberFormat="1" applyFont="1" applyFill="1" applyBorder="1" applyAlignment="1" applyProtection="1">
      <alignment vertical="center"/>
      <protection/>
    </xf>
    <xf numFmtId="167" fontId="6" fillId="33" borderId="10" xfId="0" applyNumberFormat="1" applyFont="1" applyFill="1" applyBorder="1" applyAlignment="1" applyProtection="1" quotePrefix="1">
      <alignment horizontal="right" vertical="center"/>
      <protection locked="0"/>
    </xf>
    <xf numFmtId="0" fontId="8" fillId="33" borderId="0" xfId="0" applyNumberFormat="1" applyFont="1" applyFill="1" applyAlignment="1">
      <alignment horizontal="left" vertical="center"/>
    </xf>
    <xf numFmtId="167" fontId="43" fillId="33" borderId="0" xfId="0" applyNumberFormat="1" applyFont="1" applyFill="1" applyAlignment="1">
      <alignment/>
    </xf>
    <xf numFmtId="165" fontId="5" fillId="33" borderId="10" xfId="0" applyNumberFormat="1" applyFont="1" applyFill="1" applyBorder="1" applyAlignment="1" applyProtection="1">
      <alignment horizontal="center" vertical="center"/>
      <protection locked="0"/>
    </xf>
    <xf numFmtId="166" fontId="5" fillId="33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NumberFormat="1" applyFont="1" applyFill="1" applyAlignment="1" quotePrefix="1">
      <alignment horizontal="left" vertical="center"/>
    </xf>
    <xf numFmtId="0" fontId="8" fillId="33" borderId="0" xfId="0" applyNumberFormat="1" applyFont="1" applyFill="1" applyAlignment="1">
      <alignment vertical="center"/>
    </xf>
    <xf numFmtId="164" fontId="8" fillId="33" borderId="0" xfId="0" applyNumberFormat="1" applyFont="1" applyFill="1" applyAlignment="1">
      <alignment wrapText="1"/>
    </xf>
    <xf numFmtId="164" fontId="8" fillId="33" borderId="0" xfId="0" applyFont="1" applyFill="1" applyAlignment="1" applyProtection="1">
      <alignment/>
      <protection/>
    </xf>
    <xf numFmtId="164" fontId="8" fillId="33" borderId="0" xfId="0" applyFont="1" applyFill="1" applyAlignment="1">
      <alignment horizontal="left" wrapText="1"/>
    </xf>
    <xf numFmtId="0" fontId="5" fillId="33" borderId="10" xfId="0" applyNumberFormat="1" applyFont="1" applyFill="1" applyBorder="1" applyAlignment="1" applyProtection="1">
      <alignment horizontal="center" vertical="center"/>
      <protection locked="0"/>
    </xf>
    <xf numFmtId="164" fontId="8" fillId="33" borderId="0" xfId="0" applyFont="1" applyFill="1" applyAlignment="1">
      <alignment horizontal="left" wrapText="1"/>
    </xf>
    <xf numFmtId="164" fontId="44" fillId="33" borderId="10" xfId="0" applyFont="1" applyFill="1" applyBorder="1" applyAlignment="1">
      <alignment horizontal="center"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43" fillId="33" borderId="11" xfId="0" applyFont="1" applyFill="1" applyBorder="1" applyAlignment="1">
      <alignment horizontal="right"/>
    </xf>
    <xf numFmtId="164" fontId="43" fillId="33" borderId="12" xfId="0" applyFont="1" applyFill="1" applyBorder="1" applyAlignment="1">
      <alignment horizontal="right"/>
    </xf>
    <xf numFmtId="164" fontId="43" fillId="33" borderId="13" xfId="0" applyFont="1" applyFill="1" applyBorder="1" applyAlignment="1">
      <alignment horizontal="right"/>
    </xf>
    <xf numFmtId="165" fontId="5" fillId="33" borderId="14" xfId="0" applyNumberFormat="1" applyFont="1" applyFill="1" applyBorder="1" applyAlignment="1" applyProtection="1">
      <alignment horizontal="center" vertical="center"/>
      <protection locked="0"/>
    </xf>
    <xf numFmtId="165" fontId="5" fillId="33" borderId="15" xfId="0" applyNumberFormat="1" applyFont="1" applyFill="1" applyBorder="1" applyAlignment="1" applyProtection="1">
      <alignment horizontal="center" vertical="center"/>
      <protection locked="0"/>
    </xf>
    <xf numFmtId="165" fontId="5" fillId="33" borderId="16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hraul\Desktop\M%20S%20Review%2022.07.2016\MSCOMP.22.07.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sa"/>
      <sheetName val="ancillary"/>
      <sheetName val="DBOD"/>
      <sheetName val="FIDD"/>
      <sheetName val="DCBS"/>
      <sheetName val="compilation"/>
      <sheetName val="review"/>
      <sheetName val="new-wfcr-slide"/>
      <sheetName val="Chart"/>
      <sheetName val="ms 31.3 review"/>
      <sheetName val="wss"/>
      <sheetName val="Press Release"/>
      <sheetName val="MARCH"/>
      <sheetName val="wss fields"/>
      <sheetName val="IMIS"/>
      <sheetName val="SDDS"/>
      <sheetName val="wfcr-old"/>
    </sheetNames>
    <sheetDataSet>
      <sheetData sheetId="10">
        <row r="4">
          <cell r="E4">
            <v>2016</v>
          </cell>
          <cell r="G4">
            <v>2016</v>
          </cell>
        </row>
        <row r="5">
          <cell r="J5" t="str">
            <v>2015-16</v>
          </cell>
          <cell r="L5" t="str">
            <v>2016-17</v>
          </cell>
          <cell r="N5">
            <v>2015</v>
          </cell>
          <cell r="P5">
            <v>2016</v>
          </cell>
        </row>
        <row r="6">
          <cell r="E6">
            <v>42460</v>
          </cell>
          <cell r="G6">
            <v>42573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0"/>
  <sheetViews>
    <sheetView tabSelected="1" zoomScale="85" zoomScaleNormal="85" zoomScalePageLayoutView="0" workbookViewId="0" topLeftCell="A1">
      <selection activeCell="A2" sqref="A2"/>
    </sheetView>
  </sheetViews>
  <sheetFormatPr defaultColWidth="8.88671875" defaultRowHeight="15"/>
  <cols>
    <col min="1" max="1" width="2.77734375" style="2" customWidth="1"/>
    <col min="2" max="2" width="40.10546875" style="2" customWidth="1"/>
    <col min="3" max="3" width="10.6640625" style="2" customWidth="1"/>
    <col min="4" max="4" width="10.4453125" style="2" customWidth="1"/>
    <col min="5" max="12" width="8.88671875" style="2" customWidth="1"/>
    <col min="13" max="13" width="9.99609375" style="2" customWidth="1"/>
    <col min="14" max="14" width="10.10546875" style="2" customWidth="1"/>
    <col min="15" max="16384" width="8.88671875" style="2" customWidth="1"/>
  </cols>
  <sheetData>
    <row r="2" spans="2:18" ht="16.5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"/>
      <c r="P2" s="1"/>
      <c r="Q2" s="1"/>
      <c r="R2" s="1"/>
    </row>
    <row r="3" spans="2:18" ht="15.75">
      <c r="B3" s="24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  <c r="O3" s="1"/>
      <c r="P3" s="1"/>
      <c r="Q3" s="1"/>
      <c r="R3" s="1"/>
    </row>
    <row r="4" spans="2:18" ht="15.75">
      <c r="B4" s="27" t="s">
        <v>7</v>
      </c>
      <c r="C4" s="20" t="s">
        <v>2</v>
      </c>
      <c r="D4" s="20"/>
      <c r="E4" s="20" t="s">
        <v>3</v>
      </c>
      <c r="F4" s="20"/>
      <c r="G4" s="20"/>
      <c r="H4" s="20"/>
      <c r="I4" s="20"/>
      <c r="J4" s="20"/>
      <c r="K4" s="20"/>
      <c r="L4" s="20"/>
      <c r="M4" s="20"/>
      <c r="N4" s="20"/>
      <c r="O4" s="1"/>
      <c r="P4" s="1"/>
      <c r="Q4" s="1"/>
      <c r="R4" s="1"/>
    </row>
    <row r="5" spans="2:18" ht="15.75">
      <c r="B5" s="28"/>
      <c r="C5" s="20">
        <f>'[1]wss'!E4</f>
        <v>2016</v>
      </c>
      <c r="D5" s="20">
        <f>'[1]wss'!G4</f>
        <v>2016</v>
      </c>
      <c r="E5" s="23" t="s">
        <v>4</v>
      </c>
      <c r="F5" s="23"/>
      <c r="G5" s="20" t="s">
        <v>5</v>
      </c>
      <c r="H5" s="20"/>
      <c r="I5" s="20"/>
      <c r="J5" s="20"/>
      <c r="K5" s="20" t="s">
        <v>6</v>
      </c>
      <c r="L5" s="20"/>
      <c r="M5" s="20"/>
      <c r="N5" s="20"/>
      <c r="O5" s="1"/>
      <c r="P5" s="1"/>
      <c r="Q5" s="1"/>
      <c r="R5" s="1"/>
    </row>
    <row r="6" spans="2:18" ht="15.75">
      <c r="B6" s="28"/>
      <c r="C6" s="20"/>
      <c r="D6" s="20"/>
      <c r="E6" s="23"/>
      <c r="F6" s="23"/>
      <c r="G6" s="20" t="str">
        <f>'[1]wss'!J5</f>
        <v>2015-16</v>
      </c>
      <c r="H6" s="20"/>
      <c r="I6" s="20" t="str">
        <f>'[1]wss'!L5</f>
        <v>2016-17</v>
      </c>
      <c r="J6" s="20"/>
      <c r="K6" s="20">
        <f>'[1]wss'!N5</f>
        <v>2015</v>
      </c>
      <c r="L6" s="20"/>
      <c r="M6" s="20">
        <f>'[1]wss'!P5</f>
        <v>2016</v>
      </c>
      <c r="N6" s="20"/>
      <c r="O6" s="1"/>
      <c r="P6" s="1"/>
      <c r="Q6" s="1"/>
      <c r="R6" s="1"/>
    </row>
    <row r="7" spans="2:18" ht="15.75">
      <c r="B7" s="29"/>
      <c r="C7" s="13">
        <f>'[1]wss'!E6</f>
        <v>42460</v>
      </c>
      <c r="D7" s="13">
        <f>'[1]wss'!G6</f>
        <v>42573</v>
      </c>
      <c r="E7" s="12" t="s">
        <v>8</v>
      </c>
      <c r="F7" s="12" t="s">
        <v>9</v>
      </c>
      <c r="G7" s="12" t="s">
        <v>8</v>
      </c>
      <c r="H7" s="12" t="s">
        <v>9</v>
      </c>
      <c r="I7" s="12" t="s">
        <v>8</v>
      </c>
      <c r="J7" s="12" t="s">
        <v>9</v>
      </c>
      <c r="K7" s="12" t="s">
        <v>8</v>
      </c>
      <c r="L7" s="12" t="s">
        <v>9</v>
      </c>
      <c r="M7" s="12" t="s">
        <v>8</v>
      </c>
      <c r="N7" s="12" t="s">
        <v>9</v>
      </c>
      <c r="O7" s="1"/>
      <c r="P7" s="1"/>
      <c r="Q7" s="1"/>
      <c r="R7" s="1"/>
    </row>
    <row r="8" spans="2:18" ht="15.75">
      <c r="B8" s="14">
        <v>1</v>
      </c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  <c r="K8" s="14">
        <v>10</v>
      </c>
      <c r="L8" s="14">
        <v>11</v>
      </c>
      <c r="M8" s="14">
        <v>12</v>
      </c>
      <c r="N8" s="14">
        <v>13</v>
      </c>
      <c r="O8" s="1"/>
      <c r="R8" s="1"/>
    </row>
    <row r="9" spans="2:15" ht="15.75">
      <c r="B9" s="4" t="s">
        <v>10</v>
      </c>
      <c r="C9" s="5">
        <v>116176.15095157697</v>
      </c>
      <c r="D9" s="5">
        <v>120434.93557510797</v>
      </c>
      <c r="E9" s="5">
        <v>-150.31750991000445</v>
      </c>
      <c r="F9" s="5">
        <v>-0.12465662762595349</v>
      </c>
      <c r="G9" s="5">
        <v>3571.996701511962</v>
      </c>
      <c r="H9" s="5">
        <v>3.385725018799684</v>
      </c>
      <c r="I9" s="5">
        <v>4258.784623530999</v>
      </c>
      <c r="J9" s="5">
        <v>3.665799381928301</v>
      </c>
      <c r="K9" s="5">
        <v>10884.545447279263</v>
      </c>
      <c r="L9" s="5">
        <v>11.08528566135453</v>
      </c>
      <c r="M9" s="5">
        <v>11361.26104453487</v>
      </c>
      <c r="N9" s="5">
        <v>10.416134867951417</v>
      </c>
      <c r="O9" s="1"/>
    </row>
    <row r="10" spans="2:15" ht="15.75">
      <c r="B10" s="6"/>
      <c r="C10" s="6"/>
      <c r="D10" s="3"/>
      <c r="E10" s="6"/>
      <c r="F10" s="6"/>
      <c r="G10" s="7"/>
      <c r="H10" s="8"/>
      <c r="I10" s="6"/>
      <c r="J10" s="6"/>
      <c r="K10" s="6"/>
      <c r="L10" s="6"/>
      <c r="M10" s="6"/>
      <c r="N10" s="6"/>
      <c r="O10" s="1"/>
    </row>
    <row r="11" spans="2:15" ht="15.75">
      <c r="B11" s="4" t="s">
        <v>11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"/>
    </row>
    <row r="12" spans="2:15" ht="15.75">
      <c r="B12" s="6" t="s">
        <v>12</v>
      </c>
      <c r="C12" s="6">
        <v>15972.538844310602</v>
      </c>
      <c r="D12" s="6">
        <v>16611.4297118216</v>
      </c>
      <c r="E12" s="6">
        <v>-173.2497711899996</v>
      </c>
      <c r="F12" s="6">
        <v>-1.0321899287105967</v>
      </c>
      <c r="G12" s="6">
        <v>385.24354856900027</v>
      </c>
      <c r="H12" s="6">
        <v>2.77917092956435</v>
      </c>
      <c r="I12" s="6">
        <v>638.8908675109997</v>
      </c>
      <c r="J12" s="6">
        <v>3.9999330960373394</v>
      </c>
      <c r="K12" s="6">
        <v>1310.5896973286017</v>
      </c>
      <c r="L12" s="6">
        <v>10.130968928846364</v>
      </c>
      <c r="M12" s="6">
        <v>2364.370595493001</v>
      </c>
      <c r="N12" s="6">
        <v>16.595499296996586</v>
      </c>
      <c r="O12" s="1"/>
    </row>
    <row r="13" spans="2:15" ht="15.75">
      <c r="B13" s="6"/>
      <c r="C13" s="6"/>
      <c r="D13" s="6"/>
      <c r="E13" s="6"/>
      <c r="F13" s="6"/>
      <c r="G13" s="7"/>
      <c r="H13" s="8"/>
      <c r="I13" s="6"/>
      <c r="J13" s="6"/>
      <c r="K13" s="6"/>
      <c r="L13" s="6"/>
      <c r="M13" s="6"/>
      <c r="N13" s="6"/>
      <c r="O13" s="1"/>
    </row>
    <row r="14" spans="2:15" ht="15.75">
      <c r="B14" s="6" t="s">
        <v>13</v>
      </c>
      <c r="C14" s="6">
        <v>9898.337486000002</v>
      </c>
      <c r="D14" s="6">
        <v>9827.782127630002</v>
      </c>
      <c r="E14" s="6">
        <v>103.25417646999995</v>
      </c>
      <c r="F14" s="6">
        <v>1.0617911428562776</v>
      </c>
      <c r="G14" s="6">
        <v>-43.705269000000044</v>
      </c>
      <c r="H14" s="6">
        <v>-0.4901714515883614</v>
      </c>
      <c r="I14" s="6">
        <v>-70.55535837000025</v>
      </c>
      <c r="J14" s="6">
        <v>-0.7128000885986384</v>
      </c>
      <c r="K14" s="6">
        <v>815.1384180000005</v>
      </c>
      <c r="L14" s="6">
        <v>10.116543951822047</v>
      </c>
      <c r="M14" s="6">
        <v>955.1645756300004</v>
      </c>
      <c r="N14" s="6">
        <v>10.765307644920345</v>
      </c>
      <c r="O14" s="1"/>
    </row>
    <row r="15" spans="2:15" ht="15.75">
      <c r="B15" s="6" t="s">
        <v>14</v>
      </c>
      <c r="C15" s="6">
        <v>90150.767973</v>
      </c>
      <c r="D15" s="6">
        <v>93859.79920629</v>
      </c>
      <c r="E15" s="6">
        <v>-81.60191518999636</v>
      </c>
      <c r="F15" s="6">
        <v>-0.08686469886101988</v>
      </c>
      <c r="G15" s="6">
        <v>3175.681668799967</v>
      </c>
      <c r="H15" s="6">
        <v>3.845691990198173</v>
      </c>
      <c r="I15" s="6">
        <v>3709.0312332900066</v>
      </c>
      <c r="J15" s="6">
        <v>4.114253618339507</v>
      </c>
      <c r="K15" s="6">
        <v>8639.493430999995</v>
      </c>
      <c r="L15" s="6">
        <v>11.203559312200841</v>
      </c>
      <c r="M15" s="6">
        <v>8106.47801529002</v>
      </c>
      <c r="N15" s="6">
        <v>9.453252541944481</v>
      </c>
      <c r="O15" s="1"/>
    </row>
    <row r="16" spans="2:15" ht="15.75">
      <c r="B16" s="6"/>
      <c r="C16" s="6"/>
      <c r="D16" s="6"/>
      <c r="E16" s="6"/>
      <c r="F16" s="6"/>
      <c r="G16" s="7"/>
      <c r="H16" s="8"/>
      <c r="I16" s="6"/>
      <c r="J16" s="6"/>
      <c r="K16" s="6"/>
      <c r="L16" s="6"/>
      <c r="M16" s="6"/>
      <c r="N16" s="6"/>
      <c r="O16" s="1"/>
    </row>
    <row r="17" spans="2:15" ht="15.75">
      <c r="B17" s="6" t="s">
        <v>15</v>
      </c>
      <c r="C17" s="6">
        <v>154.50664826637012</v>
      </c>
      <c r="D17" s="6">
        <v>135.92452936636994</v>
      </c>
      <c r="E17" s="6">
        <v>1.2799999999999727</v>
      </c>
      <c r="F17" s="6">
        <v>0.9506513231718994</v>
      </c>
      <c r="G17" s="6">
        <v>54.77675314299961</v>
      </c>
      <c r="H17" s="6">
        <v>37.544060240585424</v>
      </c>
      <c r="I17" s="6">
        <v>-18.582118900000182</v>
      </c>
      <c r="J17" s="6">
        <v>-12.026743902931951</v>
      </c>
      <c r="K17" s="6">
        <v>119.32390095065996</v>
      </c>
      <c r="L17" s="6">
        <v>146.67466211616613</v>
      </c>
      <c r="M17" s="6">
        <v>-64.75214187815004</v>
      </c>
      <c r="N17" s="6">
        <v>-32.26690052041526</v>
      </c>
      <c r="O17" s="1"/>
    </row>
    <row r="18" spans="2:15" ht="15.75">
      <c r="B18" s="4" t="s">
        <v>16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"/>
    </row>
    <row r="19" spans="2:15" ht="15.75">
      <c r="B19" s="6" t="s">
        <v>17</v>
      </c>
      <c r="C19" s="6">
        <v>32384.836699000003</v>
      </c>
      <c r="D19" s="6">
        <v>36931.22592198999</v>
      </c>
      <c r="E19" s="6">
        <v>29.154212249995908</v>
      </c>
      <c r="F19" s="6">
        <v>0.07900426967708941</v>
      </c>
      <c r="G19" s="6">
        <v>2771.3274359890092</v>
      </c>
      <c r="H19" s="6">
        <v>9.215045954694242</v>
      </c>
      <c r="I19" s="6">
        <v>4546.38922298999</v>
      </c>
      <c r="J19" s="6">
        <v>14.03863562829198</v>
      </c>
      <c r="K19" s="6">
        <v>3048.7688409621187</v>
      </c>
      <c r="L19" s="6">
        <v>10.231969980348985</v>
      </c>
      <c r="M19" s="6">
        <v>4085.9580019899877</v>
      </c>
      <c r="N19" s="6">
        <v>12.440020315687493</v>
      </c>
      <c r="O19" s="1"/>
    </row>
    <row r="20" spans="2:15" ht="15.7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"/>
    </row>
    <row r="21" spans="2:15" ht="15.75">
      <c r="B21" s="6" t="s">
        <v>18</v>
      </c>
      <c r="C21" s="6">
        <v>4249.950000000001</v>
      </c>
      <c r="D21" s="6">
        <v>6996.2300000000005</v>
      </c>
      <c r="E21" s="6">
        <v>-65.5699999999988</v>
      </c>
      <c r="F21" s="6"/>
      <c r="G21" s="6">
        <v>1208.5488349890097</v>
      </c>
      <c r="H21" s="6"/>
      <c r="I21" s="6">
        <v>2746.2799999999997</v>
      </c>
      <c r="J21" s="6"/>
      <c r="K21" s="6">
        <v>-428.7475480378889</v>
      </c>
      <c r="L21" s="6"/>
      <c r="M21" s="6">
        <v>2142.45</v>
      </c>
      <c r="N21" s="6"/>
      <c r="O21" s="1"/>
    </row>
    <row r="22" spans="2:15" ht="15.75">
      <c r="B22" s="6" t="s">
        <v>19</v>
      </c>
      <c r="C22" s="6">
        <v>28134.886699000002</v>
      </c>
      <c r="D22" s="6">
        <v>29934.995921989994</v>
      </c>
      <c r="E22" s="6">
        <v>94.72421224999562</v>
      </c>
      <c r="F22" s="6">
        <v>0.3174374991333514</v>
      </c>
      <c r="G22" s="6">
        <v>1562.7786009999982</v>
      </c>
      <c r="H22" s="6">
        <v>5.913185476206713</v>
      </c>
      <c r="I22" s="6">
        <v>1800.1092229899914</v>
      </c>
      <c r="J22" s="6">
        <v>6.398139229236607</v>
      </c>
      <c r="K22" s="6">
        <v>3477.5163890000076</v>
      </c>
      <c r="L22" s="6">
        <v>14.185854726160521</v>
      </c>
      <c r="M22" s="6">
        <v>1943.5080019899906</v>
      </c>
      <c r="N22" s="6">
        <v>6.94321076301681</v>
      </c>
      <c r="O22" s="1"/>
    </row>
    <row r="23" spans="2:15" ht="15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"/>
    </row>
    <row r="24" spans="2:15" ht="15.75">
      <c r="B24" s="6" t="s">
        <v>20</v>
      </c>
      <c r="C24" s="6">
        <v>78030.686828</v>
      </c>
      <c r="D24" s="6">
        <v>78081.34513842</v>
      </c>
      <c r="E24" s="6">
        <v>-194.992856819983</v>
      </c>
      <c r="F24" s="6">
        <v>-0.24910830247557134</v>
      </c>
      <c r="G24" s="6">
        <v>1022.221246000001</v>
      </c>
      <c r="H24" s="6">
        <v>1.450015996625718</v>
      </c>
      <c r="I24" s="6">
        <v>50.65831041999627</v>
      </c>
      <c r="J24" s="6">
        <v>0.0649210105399436</v>
      </c>
      <c r="K24" s="6">
        <v>5872.368902000002</v>
      </c>
      <c r="L24" s="6">
        <v>8.945360352285963</v>
      </c>
      <c r="M24" s="6">
        <v>6561.884663420002</v>
      </c>
      <c r="N24" s="6">
        <v>9.174963876739174</v>
      </c>
      <c r="O24" s="1"/>
    </row>
    <row r="25" spans="2:15" ht="15.7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"/>
    </row>
    <row r="26" spans="2:15" ht="15.75">
      <c r="B26" s="6" t="s">
        <v>21</v>
      </c>
      <c r="C26" s="6">
        <v>200.83</v>
      </c>
      <c r="D26" s="6">
        <v>75.86</v>
      </c>
      <c r="E26" s="6">
        <v>12.560000000000002</v>
      </c>
      <c r="F26" s="6"/>
      <c r="G26" s="6">
        <v>-102.31729999999999</v>
      </c>
      <c r="H26" s="6"/>
      <c r="I26" s="6">
        <v>-124.97000000000001</v>
      </c>
      <c r="J26" s="6"/>
      <c r="K26" s="6">
        <v>-68.84190000000001</v>
      </c>
      <c r="L26" s="6"/>
      <c r="M26" s="6">
        <v>29.71</v>
      </c>
      <c r="N26" s="6"/>
      <c r="O26" s="1"/>
    </row>
    <row r="27" spans="2:15" ht="15.75">
      <c r="B27" s="6" t="s">
        <v>19</v>
      </c>
      <c r="C27" s="6">
        <v>77829.856828</v>
      </c>
      <c r="D27" s="6">
        <v>78005.48513842</v>
      </c>
      <c r="E27" s="6">
        <v>-207.55285681998066</v>
      </c>
      <c r="F27" s="6">
        <v>-0.2653686164608671</v>
      </c>
      <c r="G27" s="6">
        <v>1124.5385460000107</v>
      </c>
      <c r="H27" s="6">
        <v>1.5985190859265592</v>
      </c>
      <c r="I27" s="6">
        <v>175.62831041999743</v>
      </c>
      <c r="J27" s="6">
        <v>0.22565673069157383</v>
      </c>
      <c r="K27" s="6">
        <v>5941.210802000001</v>
      </c>
      <c r="L27" s="6">
        <v>9.066107803116601</v>
      </c>
      <c r="M27" s="6">
        <v>6532.174663419995</v>
      </c>
      <c r="N27" s="6">
        <v>9.139320146231125</v>
      </c>
      <c r="O27" s="1"/>
    </row>
    <row r="28" spans="2:15" ht="15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"/>
    </row>
    <row r="29" spans="2:15" ht="15.75">
      <c r="B29" s="6" t="s">
        <v>22</v>
      </c>
      <c r="C29" s="6">
        <v>25337.224548266367</v>
      </c>
      <c r="D29" s="6">
        <v>25749.47242936637</v>
      </c>
      <c r="E29" s="6">
        <v>-51.12999999999738</v>
      </c>
      <c r="F29" s="6">
        <v>-0.19817366722337063</v>
      </c>
      <c r="G29" s="6">
        <v>1030.773300124998</v>
      </c>
      <c r="H29" s="6">
        <v>4.579892815171755</v>
      </c>
      <c r="I29" s="6">
        <v>412.2478811000037</v>
      </c>
      <c r="J29" s="6">
        <v>1.6270443525283858</v>
      </c>
      <c r="K29" s="6">
        <v>3441.5819154953133</v>
      </c>
      <c r="L29" s="6">
        <v>17.125974333981397</v>
      </c>
      <c r="M29" s="6">
        <v>2212.2051626059983</v>
      </c>
      <c r="N29" s="6">
        <v>9.398734090639751</v>
      </c>
      <c r="O29" s="1"/>
    </row>
    <row r="30" spans="2:15" ht="15.7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"/>
    </row>
    <row r="31" spans="2:15" ht="15.75">
      <c r="B31" s="6" t="s">
        <v>23</v>
      </c>
      <c r="C31" s="6">
        <v>219.05233831060002</v>
      </c>
      <c r="D31" s="6">
        <v>226.0450343416</v>
      </c>
      <c r="E31" s="9" t="s">
        <v>24</v>
      </c>
      <c r="F31" s="9" t="s">
        <v>24</v>
      </c>
      <c r="G31" s="6">
        <v>8.109539129000012</v>
      </c>
      <c r="H31" s="6">
        <v>4.173865490425274</v>
      </c>
      <c r="I31" s="6">
        <v>6.99269603099998</v>
      </c>
      <c r="J31" s="6">
        <v>3.1922489779976027</v>
      </c>
      <c r="K31" s="6">
        <v>21.842794328600036</v>
      </c>
      <c r="L31" s="6">
        <v>12.097249849689875</v>
      </c>
      <c r="M31" s="6">
        <v>23.64224001299999</v>
      </c>
      <c r="N31" s="6">
        <v>11.680787358408166</v>
      </c>
      <c r="O31" s="1"/>
    </row>
    <row r="32" spans="2:15" ht="15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"/>
    </row>
    <row r="33" spans="2:15" ht="15.75">
      <c r="B33" s="6" t="s">
        <v>25</v>
      </c>
      <c r="C33" s="6">
        <v>19795.649462</v>
      </c>
      <c r="D33" s="6">
        <v>20553.152949010007</v>
      </c>
      <c r="E33" s="6">
        <v>-66.65113465997274</v>
      </c>
      <c r="F33" s="6">
        <v>-0.32323844780250677</v>
      </c>
      <c r="G33" s="6">
        <v>1260.4348197310464</v>
      </c>
      <c r="H33" s="6">
        <v>7.0929336727601875</v>
      </c>
      <c r="I33" s="6">
        <v>757.5034870100062</v>
      </c>
      <c r="J33" s="6">
        <v>3.826615986831451</v>
      </c>
      <c r="K33" s="6">
        <v>1500.0170055067574</v>
      </c>
      <c r="L33" s="6">
        <v>8.556511795851632</v>
      </c>
      <c r="M33" s="6">
        <v>1522.4290234941436</v>
      </c>
      <c r="N33" s="6">
        <v>7.999848189973021</v>
      </c>
      <c r="O33" s="1"/>
    </row>
    <row r="34" spans="2:15" ht="15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"/>
    </row>
    <row r="35" spans="2:15" ht="15.75">
      <c r="B35" s="6" t="s">
        <v>26</v>
      </c>
      <c r="C35" s="6">
        <v>9541.7303</v>
      </c>
      <c r="D35" s="6">
        <v>9718.170299999998</v>
      </c>
      <c r="E35" s="6">
        <v>-60.05999999999949</v>
      </c>
      <c r="F35" s="6">
        <v>-0.6142215734067902</v>
      </c>
      <c r="G35" s="6">
        <v>747.870238857</v>
      </c>
      <c r="H35" s="6">
        <v>9.523694127328165</v>
      </c>
      <c r="I35" s="6">
        <v>176.4399999999987</v>
      </c>
      <c r="J35" s="6">
        <v>1.8491405065179707</v>
      </c>
      <c r="K35" s="6">
        <v>-150.80264018491653</v>
      </c>
      <c r="L35" s="6">
        <v>-1.7231819456854942</v>
      </c>
      <c r="M35" s="6">
        <v>1117.5674044841471</v>
      </c>
      <c r="N35" s="6">
        <v>12.994058882393233</v>
      </c>
      <c r="O35" s="1"/>
    </row>
    <row r="36" spans="2:18" ht="15">
      <c r="B36" s="10" t="s">
        <v>27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5"/>
      <c r="P36" s="15"/>
      <c r="Q36" s="15"/>
      <c r="R36" s="15"/>
    </row>
    <row r="37" spans="2:18" ht="18">
      <c r="B37" s="10" t="s">
        <v>30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7"/>
      <c r="Q37" s="17"/>
      <c r="R37" s="17"/>
    </row>
    <row r="38" spans="2:18" ht="15.75">
      <c r="B38" s="18" t="s">
        <v>28</v>
      </c>
      <c r="C38" s="10"/>
      <c r="D38" s="10"/>
      <c r="E38" s="10"/>
      <c r="F38" s="10"/>
      <c r="G38" s="10"/>
      <c r="H38" s="10"/>
      <c r="I38" s="18"/>
      <c r="J38" s="19"/>
      <c r="K38" s="19"/>
      <c r="L38" s="19"/>
      <c r="M38" s="19"/>
      <c r="N38" s="10"/>
      <c r="O38" s="17"/>
      <c r="P38" s="17"/>
      <c r="Q38" s="17"/>
      <c r="R38" s="17"/>
    </row>
    <row r="39" spans="2:18" ht="15.75">
      <c r="B39" s="21" t="s">
        <v>29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2:15" ht="15.75">
      <c r="B40" s="1"/>
      <c r="C40" s="1"/>
      <c r="D40" s="1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</sheetData>
  <sheetProtection/>
  <mergeCells count="15">
    <mergeCell ref="K6:L6"/>
    <mergeCell ref="M6:N6"/>
    <mergeCell ref="B39:R39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I6:J6"/>
    <mergeCell ref="B3:N3"/>
    <mergeCell ref="B4:B7"/>
  </mergeCells>
  <printOptions/>
  <pageMargins left="0.7" right="0.7" top="0.75" bottom="0.75" header="0.3" footer="0.3"/>
  <pageSetup fitToHeight="1" fitToWidth="1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Raul, Priyanka</dc:creator>
  <cp:keywords/>
  <dc:description/>
  <cp:lastModifiedBy>Nitin Bhoir</cp:lastModifiedBy>
  <dcterms:created xsi:type="dcterms:W3CDTF">2016-08-03T10:09:41Z</dcterms:created>
  <dcterms:modified xsi:type="dcterms:W3CDTF">2016-08-03T12:32:58Z</dcterms:modified>
  <cp:category/>
  <cp:version/>
  <cp:contentType/>
  <cp:contentStatus/>
</cp:coreProperties>
</file>