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externalReferences>
    <externalReference r:id="rId4"/>
  </externalReferences>
  <definedNames>
    <definedName name="_xlnm.Print_Area" localSheetId="0">'Statement I'!$A$1:$G$51</definedName>
    <definedName name="_xlnm.Print_Area" localSheetId="1">'Statement II'!$A$1:$G$46</definedName>
  </definedNames>
  <calcPr calcId="152511"/>
</workbook>
</file>

<file path=xl/calcChain.xml><?xml version="1.0" encoding="utf-8"?>
<calcChain xmlns="http://schemas.openxmlformats.org/spreadsheetml/2006/main">
  <c r="F8" i="4" l="1"/>
  <c r="D8" i="4"/>
  <c r="H6" i="3" l="1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5" i="3"/>
  <c r="J5" i="3"/>
  <c r="I6" i="3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I40" i="3"/>
  <c r="K40" i="3"/>
  <c r="I41" i="3"/>
  <c r="K41" i="3"/>
  <c r="I42" i="3"/>
  <c r="K42" i="3"/>
  <c r="I43" i="3"/>
  <c r="K43" i="3"/>
  <c r="I44" i="3"/>
  <c r="K44" i="3"/>
  <c r="I5" i="3"/>
  <c r="K5" i="3"/>
</calcChain>
</file>

<file path=xl/sharedStrings.xml><?xml version="1.0" encoding="utf-8"?>
<sst xmlns="http://schemas.openxmlformats.org/spreadsheetml/2006/main" count="288" uniqueCount="182">
  <si>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</si>
  <si>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</si>
  <si>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</si>
  <si>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</si>
  <si>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</si>
  <si>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</si>
  <si>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</si>
  <si>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</si>
  <si>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</si>
  <si>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</si>
  <si>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</si>
  <si>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</si>
  <si>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</si>
  <si>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</si>
  <si>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</si>
  <si>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</si>
  <si>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</si>
  <si>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</si>
  <si>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</si>
  <si>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</si>
  <si>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</si>
  <si>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</si>
  <si>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</si>
  <si>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</si>
  <si>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</si>
  <si>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</si>
  <si>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</si>
  <si>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</si>
  <si>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</si>
  <si>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</si>
  <si>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</si>
  <si>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</si>
  <si>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</si>
  <si>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</si>
  <si>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</si>
  <si>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</si>
  <si>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</si>
  <si>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</si>
  <si>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</si>
  <si>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</si>
  <si>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</si>
  <si>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</si>
  <si>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</si>
  <si>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</si>
  <si>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</si>
  <si>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</si>
  <si>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</si>
  <si>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</si>
  <si>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</si>
  <si>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</si>
  <si>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</si>
  <si>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</si>
  <si>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</si>
  <si>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</si>
  <si>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</si>
  <si>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</si>
  <si>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</si>
  <si>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</si>
  <si>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</si>
  <si>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</si>
  <si>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</si>
  <si>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</si>
  <si>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</si>
  <si>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</si>
  <si>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</si>
  <si>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</si>
  <si>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</si>
  <si>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</si>
  <si>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</si>
  <si>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</si>
  <si>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</si>
  <si>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</si>
  <si>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</si>
  <si>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</si>
  <si>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</si>
  <si>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</si>
  <si>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</si>
  <si>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</si>
  <si>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</si>
  <si>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</si>
  <si>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</si>
  <si>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</si>
  <si>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</si>
  <si>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</si>
  <si>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</si>
  <si>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</si>
  <si>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</si>
  <si>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</si>
  <si>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</si>
  <si>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</si>
  <si>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</si>
  <si>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</si>
  <si>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</si>
  <si>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</si>
  <si>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</si>
  <si>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</si>
  <si>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</si>
  <si>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</si>
  <si>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</si>
  <si>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</si>
  <si>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</si>
  <si>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</si>
  <si>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</si>
  <si>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</si>
  <si>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</si>
  <si>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</si>
  <si>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</si>
  <si>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</si>
  <si>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</si>
  <si>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</si>
  <si>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</si>
  <si>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</si>
  <si>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</si>
  <si>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</si>
  <si>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</si>
  <si>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</si>
  <si>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</si>
  <si>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</si>
  <si>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</si>
  <si>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</si>
  <si>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</si>
  <si>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</si>
  <si>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</si>
  <si>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</si>
  <si>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</si>
  <si>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</si>
  <si>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</si>
  <si>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</si>
  <si>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</si>
  <si>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</si>
  <si>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</si>
  <si>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</si>
  <si>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</si>
  <si>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</si>
  <si>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</si>
  <si>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</si>
  <si>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</si>
  <si>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</si>
  <si>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</si>
  <si>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</si>
  <si>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</si>
  <si>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</si>
  <si>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</si>
  <si>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</si>
  <si>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</si>
  <si>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</si>
  <si>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</si>
  <si>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</si>
  <si>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</si>
  <si>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</si>
  <si>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</si>
  <si>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</si>
  <si>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</si>
  <si>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</si>
  <si>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</si>
  <si>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</si>
  <si>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</si>
  <si>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</si>
  <si>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</si>
  <si>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</si>
  <si>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</si>
  <si>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</si>
  <si>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</si>
  <si>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</si>
  <si>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</si>
  <si>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</si>
  <si>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</si>
  <si>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</si>
  <si>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Mar.31, 2017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</si>
  <si>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</si>
  <si>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</si>
  <si>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</si>
  <si>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</si>
  <si>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</si>
  <si>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Mar. 30, 2018</t>
  </si>
  <si>
    <t>Jul.22, 2016</t>
  </si>
  <si>
    <t xml:space="preserve">Jul.21, 2017 </t>
  </si>
  <si>
    <t>Jul.20, 2018</t>
  </si>
  <si>
    <t>Jul.21, 2017 / Jul.22, 2016</t>
  </si>
  <si>
    <t>Jul.21, 2017 / Mar.31, 2017</t>
  </si>
  <si>
    <t>Jul.20, 2018 /  Mar.30, 2018</t>
  </si>
  <si>
    <t>Jul.20, 2018 / Jul.21,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</si>
</sst>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4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165" fontId="5" fillId="6" borderId="1" xfId="0" applyNumberFormat="1" applyFont="1" applyFill="1" applyBorder="1"/>
    <xf numFmtId="0" fontId="0" fillId="0" borderId="2" xfId="0" applyFont="1" applyBorder="1" applyAlignment="1">
      <alignment vertical="center"/>
    </xf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1" fontId="1" fillId="5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parab\AppData\Local\Microsoft\Windows\INetCache\Content.Outlook\PYUE1H2M\July%202018%20Statemen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_1"/>
      <sheetName val="Food Credit"/>
      <sheetName val="ORFS"/>
      <sheetName val="PMD data comparison"/>
      <sheetName val="Data from PMD"/>
      <sheetName val="Worksheet May 26"/>
    </sheetNames>
    <sheetDataSet>
      <sheetData sheetId="0"/>
      <sheetData sheetId="1">
        <row r="57">
          <cell r="C57">
            <v>510.51520000000005</v>
          </cell>
          <cell r="E57">
            <v>418.6121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sqref="A1:K1"/>
    </sheetView>
  </sheetViews>
  <sheetFormatPr defaultRowHeight="15" x14ac:dyDescent="0.25"/>
  <cols>
    <col min="1" max="1" width="6.42578125" style="32" customWidth="1"/>
    <col min="2" max="2" width="41.85546875" style="32" customWidth="1"/>
    <col min="3" max="3" width="13.140625" style="32" customWidth="1"/>
    <col min="4" max="4" width="13" style="32" customWidth="1"/>
    <col min="5" max="5" width="13.7109375" style="32" customWidth="1"/>
    <col min="6" max="6" width="13" style="32" customWidth="1"/>
    <col min="7" max="7" width="13.42578125" style="32" customWidth="1"/>
    <col min="8" max="8" width="14.28515625" style="32" customWidth="1"/>
    <col min="9" max="9" width="13.85546875" style="32" customWidth="1"/>
    <col min="10" max="10" width="14" style="32" customWidth="1"/>
    <col min="11" max="11" width="13.85546875" style="32" customWidth="1"/>
    <col min="12" max="16384" width="9.140625" style="32"/>
  </cols>
  <sheetData>
    <row r="1" spans="1:11" x14ac:dyDescent="0.25">
      <c r="A1" s="52" t="s">
        <v>169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" customHeight="1" x14ac:dyDescent="0.25">
      <c r="A3" s="15"/>
      <c r="B3" s="15"/>
      <c r="C3" s="58"/>
      <c r="D3" s="59"/>
      <c r="E3" s="59"/>
      <c r="F3" s="59"/>
      <c r="G3" s="60"/>
      <c r="H3" s="54" t="s">
        <v>172</v>
      </c>
      <c r="I3" s="55"/>
      <c r="J3" s="56" t="s">
        <v>173</v>
      </c>
      <c r="K3" s="57"/>
    </row>
    <row r="4" spans="1:11" ht="15" customHeight="1" x14ac:dyDescent="0.25">
      <c r="A4" s="47" t="s">
        <v>1</v>
      </c>
      <c r="B4" s="47" t="s">
        <v>2</v>
      </c>
      <c r="C4" s="50" t="s">
        <v>175</v>
      </c>
      <c r="D4" s="50" t="s">
        <v>168</v>
      </c>
      <c r="E4" s="50" t="s">
        <v>176</v>
      </c>
      <c r="F4" s="50" t="s">
        <v>174</v>
      </c>
      <c r="G4" s="50" t="s">
        <v>177</v>
      </c>
      <c r="H4" s="48" t="s">
        <v>178</v>
      </c>
      <c r="I4" s="48" t="s">
        <v>181</v>
      </c>
      <c r="J4" s="48" t="s">
        <v>179</v>
      </c>
      <c r="K4" s="48" t="s">
        <v>180</v>
      </c>
    </row>
    <row r="5" spans="1:11" ht="16.5" customHeight="1" x14ac:dyDescent="0.25">
      <c r="A5" s="15"/>
      <c r="B5" s="15"/>
      <c r="C5" s="51"/>
      <c r="D5" s="51"/>
      <c r="E5" s="51"/>
      <c r="F5" s="51"/>
      <c r="G5" s="51"/>
      <c r="H5" s="49"/>
      <c r="I5" s="49"/>
      <c r="J5" s="49"/>
      <c r="K5" s="49"/>
    </row>
    <row r="6" spans="1:11" ht="16.5" customHeight="1" x14ac:dyDescent="0.25">
      <c r="A6" s="15"/>
      <c r="B6" s="15"/>
      <c r="C6" s="17"/>
      <c r="D6" s="17"/>
      <c r="E6" s="17"/>
      <c r="F6" s="16"/>
      <c r="G6" s="16"/>
      <c r="H6" s="47" t="s">
        <v>3</v>
      </c>
      <c r="I6" s="47" t="s">
        <v>3</v>
      </c>
      <c r="J6" s="47" t="s">
        <v>3</v>
      </c>
      <c r="K6" s="47" t="s">
        <v>3</v>
      </c>
    </row>
    <row r="7" spans="1:11" x14ac:dyDescent="0.25">
      <c r="A7" s="19" t="s">
        <v>4</v>
      </c>
      <c r="B7" s="19" t="s">
        <v>5</v>
      </c>
      <c r="C7" s="46">
        <v>66321.149999999994</v>
      </c>
      <c r="D7" s="46">
        <v>71455.415199999989</v>
      </c>
      <c r="E7" s="46">
        <v>69451.569999999992</v>
      </c>
      <c r="F7" s="46">
        <v>77302.842099999994</v>
      </c>
      <c r="G7" s="46">
        <v>76734.12490000001</v>
      </c>
      <c r="H7" s="39">
        <v>4.72009306231873</v>
      </c>
      <c r="I7" s="39">
        <v>10.485803128712595</v>
      </c>
      <c r="J7" s="39">
        <v>-2.8043293771246556</v>
      </c>
      <c r="K7" s="39">
        <v>-0.73570024665365386</v>
      </c>
    </row>
    <row r="8" spans="1:11" x14ac:dyDescent="0.25">
      <c r="A8" s="19" t="s">
        <v>6</v>
      </c>
      <c r="B8" s="19" t="s">
        <v>7</v>
      </c>
      <c r="C8" s="46">
        <v>794.02</v>
      </c>
      <c r="D8" s="46">
        <f>'[1]Food Credit'!C57</f>
        <v>510.51520000000005</v>
      </c>
      <c r="E8" s="46">
        <v>455.67</v>
      </c>
      <c r="F8" s="46">
        <f>'[1]Food Credit'!E57</f>
        <v>418.6121</v>
      </c>
      <c r="G8" s="46">
        <v>458.20749999999998</v>
      </c>
      <c r="H8" s="39">
        <v>-42.612276768847131</v>
      </c>
      <c r="I8" s="39">
        <v>0.55687229793490145</v>
      </c>
      <c r="J8" s="39">
        <v>-10.743108138601951</v>
      </c>
      <c r="K8" s="39">
        <v>9.4587327982158147</v>
      </c>
    </row>
    <row r="9" spans="1:11" x14ac:dyDescent="0.25">
      <c r="A9" s="19" t="s">
        <v>8</v>
      </c>
      <c r="B9" s="19" t="s">
        <v>9</v>
      </c>
      <c r="C9" s="46">
        <v>65527.13</v>
      </c>
      <c r="D9" s="28">
        <v>70944.899999999994</v>
      </c>
      <c r="E9" s="28">
        <v>68995.899999999994</v>
      </c>
      <c r="F9" s="28">
        <v>76884.23</v>
      </c>
      <c r="G9" s="28">
        <v>76275.917400000006</v>
      </c>
      <c r="H9" s="39">
        <v>5.2936394436930119</v>
      </c>
      <c r="I9" s="39">
        <v>10.551376820941552</v>
      </c>
      <c r="J9" s="39">
        <v>-2.7472024063745248</v>
      </c>
      <c r="K9" s="39">
        <v>-0.79120594691523893</v>
      </c>
    </row>
    <row r="10" spans="1:11" x14ac:dyDescent="0.25">
      <c r="A10" s="19" t="s">
        <v>10</v>
      </c>
      <c r="B10" s="19" t="s">
        <v>11</v>
      </c>
      <c r="C10" s="46">
        <v>9123.35</v>
      </c>
      <c r="D10" s="28">
        <v>9923.86</v>
      </c>
      <c r="E10" s="28">
        <v>9743.18</v>
      </c>
      <c r="F10" s="28">
        <v>10302.15</v>
      </c>
      <c r="G10" s="28">
        <v>10385.191800000001</v>
      </c>
      <c r="H10" s="39">
        <v>6.793886017745673</v>
      </c>
      <c r="I10" s="39">
        <v>6.5893455730059403</v>
      </c>
      <c r="J10" s="39">
        <v>-1.8206625244612509</v>
      </c>
      <c r="K10" s="39">
        <v>0.80606281213145681</v>
      </c>
    </row>
    <row r="11" spans="1:11" x14ac:dyDescent="0.25">
      <c r="A11" s="19" t="s">
        <v>12</v>
      </c>
      <c r="B11" s="19" t="s">
        <v>13</v>
      </c>
      <c r="C11" s="46">
        <v>26364.84</v>
      </c>
      <c r="D11" s="28">
        <v>26798.33</v>
      </c>
      <c r="E11" s="28">
        <v>26279.56</v>
      </c>
      <c r="F11" s="28">
        <v>26992.67</v>
      </c>
      <c r="G11" s="28">
        <v>26370.5167</v>
      </c>
      <c r="H11" s="39">
        <v>-0.32346109439692727</v>
      </c>
      <c r="I11" s="39">
        <v>0.34611195925654314</v>
      </c>
      <c r="J11" s="39">
        <v>-1.9358295834106094</v>
      </c>
      <c r="K11" s="39">
        <v>-2.3048972183929863</v>
      </c>
    </row>
    <row r="12" spans="1:11" x14ac:dyDescent="0.25">
      <c r="A12" s="14" t="s">
        <v>14</v>
      </c>
      <c r="B12" s="14" t="s">
        <v>15</v>
      </c>
      <c r="C12" s="20">
        <v>3596.91</v>
      </c>
      <c r="D12" s="18">
        <v>3697.31</v>
      </c>
      <c r="E12" s="18">
        <v>3593.49</v>
      </c>
      <c r="F12" s="18">
        <v>3729.99</v>
      </c>
      <c r="G12" s="18">
        <v>3594.2109999999998</v>
      </c>
      <c r="H12" s="40">
        <v>-9.508161171672555E-2</v>
      </c>
      <c r="I12" s="40">
        <v>2.0064060286796501E-2</v>
      </c>
      <c r="J12" s="40">
        <v>-2.8079874286981661</v>
      </c>
      <c r="K12" s="40">
        <v>-3.6401974268027528</v>
      </c>
    </row>
    <row r="13" spans="1:11" x14ac:dyDescent="0.25">
      <c r="A13" s="14" t="s">
        <v>16</v>
      </c>
      <c r="B13" s="14" t="s">
        <v>17</v>
      </c>
      <c r="C13" s="20">
        <v>1089.42</v>
      </c>
      <c r="D13" s="18">
        <v>1048.06</v>
      </c>
      <c r="E13" s="18">
        <v>1005.42</v>
      </c>
      <c r="F13" s="18">
        <v>1036.8</v>
      </c>
      <c r="G13" s="18">
        <v>1034.8671000000002</v>
      </c>
      <c r="H13" s="40">
        <v>-7.7105248664427046</v>
      </c>
      <c r="I13" s="40">
        <v>2.928835710449385</v>
      </c>
      <c r="J13" s="40">
        <v>-4.068469362441081</v>
      </c>
      <c r="K13" s="40">
        <v>-0.18642939814812795</v>
      </c>
    </row>
    <row r="14" spans="1:11" x14ac:dyDescent="0.25">
      <c r="A14" s="14" t="s">
        <v>18</v>
      </c>
      <c r="B14" s="14" t="s">
        <v>19</v>
      </c>
      <c r="C14" s="20">
        <v>21678.51</v>
      </c>
      <c r="D14" s="18">
        <v>22052.959999999999</v>
      </c>
      <c r="E14" s="18">
        <v>21680.65</v>
      </c>
      <c r="F14" s="18">
        <v>22225.89</v>
      </c>
      <c r="G14" s="18">
        <v>21741.438599999998</v>
      </c>
      <c r="H14" s="40">
        <v>9.8715271483282574E-3</v>
      </c>
      <c r="I14" s="40">
        <v>0.28038181512083915</v>
      </c>
      <c r="J14" s="40">
        <v>-1.6882540937815045</v>
      </c>
      <c r="K14" s="40">
        <v>-2.179671545211471</v>
      </c>
    </row>
    <row r="15" spans="1:11" x14ac:dyDescent="0.25">
      <c r="A15" s="19" t="s">
        <v>20</v>
      </c>
      <c r="B15" s="19" t="s">
        <v>21</v>
      </c>
      <c r="C15" s="46">
        <v>15559.03</v>
      </c>
      <c r="D15" s="28">
        <v>18022.37</v>
      </c>
      <c r="E15" s="28">
        <v>16316.14</v>
      </c>
      <c r="F15" s="28">
        <v>20504.71</v>
      </c>
      <c r="G15" s="28">
        <v>20075.451300000001</v>
      </c>
      <c r="H15" s="39">
        <v>4.8660488475181207</v>
      </c>
      <c r="I15" s="39">
        <v>23.040445227854146</v>
      </c>
      <c r="J15" s="39">
        <v>-9.4672898181537715</v>
      </c>
      <c r="K15" s="39">
        <v>-2.0934638919545732</v>
      </c>
    </row>
    <row r="16" spans="1:11" x14ac:dyDescent="0.25">
      <c r="A16" s="14" t="s">
        <v>22</v>
      </c>
      <c r="B16" s="14" t="s">
        <v>23</v>
      </c>
      <c r="C16" s="20">
        <v>1060.6600000000001</v>
      </c>
      <c r="D16" s="18">
        <v>1104.46</v>
      </c>
      <c r="E16" s="18">
        <v>1106.57</v>
      </c>
      <c r="F16" s="18">
        <v>1212.68</v>
      </c>
      <c r="G16" s="18">
        <v>1242.8620000000001</v>
      </c>
      <c r="H16" s="40">
        <v>4.3284370109177166</v>
      </c>
      <c r="I16" s="40">
        <v>12.31661801783892</v>
      </c>
      <c r="J16" s="40">
        <v>0.19104358691124168</v>
      </c>
      <c r="K16" s="40">
        <v>2.4888676320216394</v>
      </c>
    </row>
    <row r="17" spans="1:11" x14ac:dyDescent="0.25">
      <c r="A17" s="14" t="s">
        <v>24</v>
      </c>
      <c r="B17" s="14" t="s">
        <v>25</v>
      </c>
      <c r="C17" s="20">
        <v>183.41</v>
      </c>
      <c r="D17" s="18">
        <v>178.84</v>
      </c>
      <c r="E17" s="18">
        <v>174.12</v>
      </c>
      <c r="F17" s="18">
        <v>186.09</v>
      </c>
      <c r="G17" s="18">
        <v>181.233</v>
      </c>
      <c r="H17" s="40">
        <v>-5.0651545717245474</v>
      </c>
      <c r="I17" s="40">
        <v>4.0851137146795304</v>
      </c>
      <c r="J17" s="40">
        <v>-2.6392305971818377</v>
      </c>
      <c r="K17" s="40">
        <v>-2.6100274060938249</v>
      </c>
    </row>
    <row r="18" spans="1:11" x14ac:dyDescent="0.25">
      <c r="A18" s="14" t="s">
        <v>26</v>
      </c>
      <c r="B18" s="14" t="s">
        <v>27</v>
      </c>
      <c r="C18" s="20">
        <v>384.38</v>
      </c>
      <c r="D18" s="18">
        <v>375.03</v>
      </c>
      <c r="E18" s="18">
        <v>360.07</v>
      </c>
      <c r="F18" s="18">
        <v>364.89</v>
      </c>
      <c r="G18" s="18">
        <v>362.21280000000002</v>
      </c>
      <c r="H18" s="40">
        <v>-6.3244705759925077</v>
      </c>
      <c r="I18" s="40">
        <v>0.59510650706807633</v>
      </c>
      <c r="J18" s="40">
        <v>-3.9890142121963525</v>
      </c>
      <c r="K18" s="40">
        <v>-0.73370056729424504</v>
      </c>
    </row>
    <row r="19" spans="1:11" x14ac:dyDescent="0.25">
      <c r="A19" s="14" t="s">
        <v>28</v>
      </c>
      <c r="B19" s="14" t="s">
        <v>29</v>
      </c>
      <c r="C19" s="20">
        <v>100.66</v>
      </c>
      <c r="D19" s="18">
        <v>83.75</v>
      </c>
      <c r="E19" s="18">
        <v>71.53</v>
      </c>
      <c r="F19" s="18">
        <v>63.08</v>
      </c>
      <c r="G19" s="18">
        <v>66.450299999999999</v>
      </c>
      <c r="H19" s="40">
        <v>-28.939002582952511</v>
      </c>
      <c r="I19" s="40">
        <v>-7.1014958758562869</v>
      </c>
      <c r="J19" s="40">
        <v>-14.591044776119402</v>
      </c>
      <c r="K19" s="40">
        <v>5.3428979074191512</v>
      </c>
    </row>
    <row r="20" spans="1:11" x14ac:dyDescent="0.25">
      <c r="A20" s="14" t="s">
        <v>30</v>
      </c>
      <c r="B20" s="14" t="s">
        <v>31</v>
      </c>
      <c r="C20" s="20">
        <v>1145.17</v>
      </c>
      <c r="D20" s="18">
        <v>1376.5</v>
      </c>
      <c r="E20" s="18">
        <v>1322.48</v>
      </c>
      <c r="F20" s="18">
        <v>1554.07</v>
      </c>
      <c r="G20" s="18">
        <v>1548.7467000000001</v>
      </c>
      <c r="H20" s="40">
        <v>15.483290690465164</v>
      </c>
      <c r="I20" s="40">
        <v>17.10927197386729</v>
      </c>
      <c r="J20" s="40">
        <v>-3.9244460588448953</v>
      </c>
      <c r="K20" s="40">
        <v>-0.3425392678579337</v>
      </c>
    </row>
    <row r="21" spans="1:11" x14ac:dyDescent="0.25">
      <c r="A21" s="14" t="s">
        <v>32</v>
      </c>
      <c r="B21" s="14" t="s">
        <v>33</v>
      </c>
      <c r="C21" s="20">
        <v>3893.86</v>
      </c>
      <c r="D21" s="18">
        <v>4278.93</v>
      </c>
      <c r="E21" s="18">
        <v>4058.54</v>
      </c>
      <c r="F21" s="18">
        <v>4669.38</v>
      </c>
      <c r="G21" s="18">
        <v>4625.3553999999995</v>
      </c>
      <c r="H21" s="40">
        <v>4.2292224168305959</v>
      </c>
      <c r="I21" s="40">
        <v>13.965992696881132</v>
      </c>
      <c r="J21" s="40">
        <v>-5.1505867120985922</v>
      </c>
      <c r="K21" s="40">
        <v>-0.94283609387114875</v>
      </c>
    </row>
    <row r="22" spans="1:11" x14ac:dyDescent="0.25">
      <c r="A22" s="14" t="s">
        <v>34</v>
      </c>
      <c r="B22" s="14" t="s">
        <v>35</v>
      </c>
      <c r="C22" s="20">
        <v>1746.19</v>
      </c>
      <c r="D22" s="18">
        <v>1932.08</v>
      </c>
      <c r="E22" s="18">
        <v>1772.84</v>
      </c>
      <c r="F22" s="18">
        <v>2051.6</v>
      </c>
      <c r="G22" s="18">
        <v>2028.5092000000002</v>
      </c>
      <c r="H22" s="40">
        <v>1.5261798544259138</v>
      </c>
      <c r="I22" s="40">
        <v>14.421448072020052</v>
      </c>
      <c r="J22" s="40">
        <v>-8.2418947455591898</v>
      </c>
      <c r="K22" s="40">
        <v>-1.1255020471826729</v>
      </c>
    </row>
    <row r="23" spans="1:11" x14ac:dyDescent="0.25">
      <c r="A23" s="14" t="s">
        <v>36</v>
      </c>
      <c r="B23" s="14" t="s">
        <v>37</v>
      </c>
      <c r="C23" s="20">
        <v>2147.67</v>
      </c>
      <c r="D23" s="18">
        <v>2346.85</v>
      </c>
      <c r="E23" s="18">
        <v>2285.6999999999998</v>
      </c>
      <c r="F23" s="18">
        <v>2617.7800000000002</v>
      </c>
      <c r="G23" s="18">
        <v>2596.8462</v>
      </c>
      <c r="H23" s="40">
        <v>6.426965036527946</v>
      </c>
      <c r="I23" s="40">
        <v>13.612731329570819</v>
      </c>
      <c r="J23" s="40">
        <v>-2.6056202995504654</v>
      </c>
      <c r="K23" s="40">
        <v>-0.79967758940782807</v>
      </c>
    </row>
    <row r="24" spans="1:11" x14ac:dyDescent="0.25">
      <c r="A24" s="14" t="s">
        <v>38</v>
      </c>
      <c r="B24" s="14" t="s">
        <v>39</v>
      </c>
      <c r="C24" s="20">
        <v>1815.43</v>
      </c>
      <c r="D24" s="18">
        <v>1855.64</v>
      </c>
      <c r="E24" s="18">
        <v>1774.47</v>
      </c>
      <c r="F24" s="18">
        <v>1858.01</v>
      </c>
      <c r="G24" s="18">
        <v>1817.615</v>
      </c>
      <c r="H24" s="40">
        <v>-2.256214781071153</v>
      </c>
      <c r="I24" s="40">
        <v>2.4314302298714536</v>
      </c>
      <c r="J24" s="40">
        <v>-4.37423207087582</v>
      </c>
      <c r="K24" s="40">
        <v>-2.1741002470384974</v>
      </c>
    </row>
    <row r="25" spans="1:11" x14ac:dyDescent="0.25">
      <c r="A25" s="14" t="s">
        <v>40</v>
      </c>
      <c r="B25" s="14" t="s">
        <v>41</v>
      </c>
      <c r="C25" s="20">
        <v>3424.44</v>
      </c>
      <c r="D25" s="18">
        <v>3910.32</v>
      </c>
      <c r="E25" s="18">
        <v>3375.46</v>
      </c>
      <c r="F25" s="18">
        <v>4963.93</v>
      </c>
      <c r="G25" s="18">
        <v>4734.9706999999999</v>
      </c>
      <c r="H25" s="40">
        <v>-1.4303068530913088</v>
      </c>
      <c r="I25" s="40">
        <v>40.276309006772401</v>
      </c>
      <c r="J25" s="40">
        <v>-13.678164446899487</v>
      </c>
      <c r="K25" s="40">
        <v>-4.6124602885214019</v>
      </c>
    </row>
    <row r="26" spans="1:11" x14ac:dyDescent="0.25">
      <c r="A26" s="34">
        <v>3.9</v>
      </c>
      <c r="B26" s="14" t="s">
        <v>42</v>
      </c>
      <c r="C26" s="20">
        <v>3551.02</v>
      </c>
      <c r="D26" s="18">
        <v>4858.92</v>
      </c>
      <c r="E26" s="18">
        <v>4072.93</v>
      </c>
      <c r="F26" s="18">
        <v>5632.59</v>
      </c>
      <c r="G26" s="18">
        <v>5496.0054</v>
      </c>
      <c r="H26" s="40">
        <v>14.697467206605422</v>
      </c>
      <c r="I26" s="40">
        <v>34.939844289000796</v>
      </c>
      <c r="J26" s="40">
        <v>-16.176228462292038</v>
      </c>
      <c r="K26" s="40">
        <v>-2.4248986700612001</v>
      </c>
    </row>
    <row r="27" spans="1:11" x14ac:dyDescent="0.25">
      <c r="A27" s="19" t="s">
        <v>43</v>
      </c>
      <c r="B27" s="19" t="s">
        <v>44</v>
      </c>
      <c r="C27" s="46">
        <v>14479.91</v>
      </c>
      <c r="D27" s="28">
        <v>16200.34</v>
      </c>
      <c r="E27" s="28">
        <v>16657.02</v>
      </c>
      <c r="F27" s="28">
        <v>19084.689999999999</v>
      </c>
      <c r="G27" s="28">
        <v>19444.767599999999</v>
      </c>
      <c r="H27" s="39">
        <v>15.035383507217936</v>
      </c>
      <c r="I27" s="39">
        <v>16.736172496641046</v>
      </c>
      <c r="J27" s="39">
        <v>2.8189531824640737</v>
      </c>
      <c r="K27" s="39">
        <v>1.8867353884186779</v>
      </c>
    </row>
    <row r="28" spans="1:11" x14ac:dyDescent="0.25">
      <c r="A28" s="14" t="s">
        <v>45</v>
      </c>
      <c r="B28" s="14" t="s">
        <v>46</v>
      </c>
      <c r="C28" s="20">
        <v>188.2</v>
      </c>
      <c r="D28" s="18">
        <v>207.91</v>
      </c>
      <c r="E28" s="18">
        <v>172.15</v>
      </c>
      <c r="F28" s="18">
        <v>197.03</v>
      </c>
      <c r="G28" s="18">
        <v>204.69929999999999</v>
      </c>
      <c r="H28" s="40">
        <v>-8.5281615302869209</v>
      </c>
      <c r="I28" s="40">
        <v>18.907522509439435</v>
      </c>
      <c r="J28" s="40">
        <v>-17.19974989178009</v>
      </c>
      <c r="K28" s="40">
        <v>3.8924529259503591</v>
      </c>
    </row>
    <row r="29" spans="1:11" x14ac:dyDescent="0.25">
      <c r="A29" s="14" t="s">
        <v>47</v>
      </c>
      <c r="B29" s="14" t="s">
        <v>48</v>
      </c>
      <c r="C29" s="20">
        <v>7816.47</v>
      </c>
      <c r="D29" s="18">
        <v>8600.86</v>
      </c>
      <c r="E29" s="18">
        <v>8636.4500000000007</v>
      </c>
      <c r="F29" s="18">
        <v>9745.65</v>
      </c>
      <c r="G29" s="18">
        <v>10063.1122</v>
      </c>
      <c r="H29" s="40">
        <v>10.490413191632546</v>
      </c>
      <c r="I29" s="40">
        <v>16.51908133550242</v>
      </c>
      <c r="J29" s="40">
        <v>0.41379582971935536</v>
      </c>
      <c r="K29" s="40">
        <v>3.2574758995038811</v>
      </c>
    </row>
    <row r="30" spans="1:11" x14ac:dyDescent="0.25">
      <c r="A30" s="14" t="s">
        <v>49</v>
      </c>
      <c r="B30" s="14" t="s">
        <v>50</v>
      </c>
      <c r="C30" s="20">
        <v>611.54</v>
      </c>
      <c r="D30" s="18">
        <v>661.15</v>
      </c>
      <c r="E30" s="18">
        <v>578.70000000000005</v>
      </c>
      <c r="F30" s="18">
        <v>724.93</v>
      </c>
      <c r="G30" s="18">
        <v>643.52599999999995</v>
      </c>
      <c r="H30" s="40">
        <v>-5.3700493835235497</v>
      </c>
      <c r="I30" s="40">
        <v>11.202004492828738</v>
      </c>
      <c r="J30" s="40">
        <v>-12.470695001134377</v>
      </c>
      <c r="K30" s="40">
        <v>-11.229222131792035</v>
      </c>
    </row>
    <row r="31" spans="1:11" x14ac:dyDescent="0.25">
      <c r="A31" s="14" t="s">
        <v>51</v>
      </c>
      <c r="B31" s="14" t="s">
        <v>52</v>
      </c>
      <c r="C31" s="20">
        <v>57.53</v>
      </c>
      <c r="D31" s="18">
        <v>47.5</v>
      </c>
      <c r="E31" s="18">
        <v>51.75</v>
      </c>
      <c r="F31" s="18">
        <v>55.56</v>
      </c>
      <c r="G31" s="18">
        <v>59.502099999999999</v>
      </c>
      <c r="H31" s="40">
        <v>-10.046932035459761</v>
      </c>
      <c r="I31" s="40">
        <v>14.97990338164251</v>
      </c>
      <c r="J31" s="40">
        <v>8.9473684210526319</v>
      </c>
      <c r="K31" s="40">
        <v>7.0952123830093523</v>
      </c>
    </row>
    <row r="32" spans="1:11" x14ac:dyDescent="0.25">
      <c r="A32" s="14" t="s">
        <v>53</v>
      </c>
      <c r="B32" s="14" t="s">
        <v>54</v>
      </c>
      <c r="C32" s="20">
        <v>428.61</v>
      </c>
      <c r="D32" s="18">
        <v>521.32000000000005</v>
      </c>
      <c r="E32" s="18">
        <v>567.75</v>
      </c>
      <c r="F32" s="18">
        <v>686.28</v>
      </c>
      <c r="G32" s="18">
        <v>742.7903</v>
      </c>
      <c r="H32" s="40">
        <v>32.463078322950928</v>
      </c>
      <c r="I32" s="40">
        <v>30.830523998238661</v>
      </c>
      <c r="J32" s="40">
        <v>8.9062380112023227</v>
      </c>
      <c r="K32" s="40">
        <v>8.234292125663</v>
      </c>
    </row>
    <row r="33" spans="1:11" x14ac:dyDescent="0.25">
      <c r="A33" s="14" t="s">
        <v>55</v>
      </c>
      <c r="B33" s="14" t="s">
        <v>56</v>
      </c>
      <c r="C33" s="20">
        <v>691.1</v>
      </c>
      <c r="D33" s="18">
        <v>700.88</v>
      </c>
      <c r="E33" s="18">
        <v>701.17</v>
      </c>
      <c r="F33" s="18">
        <v>697.12</v>
      </c>
      <c r="G33" s="18">
        <v>689.08460000000002</v>
      </c>
      <c r="H33" s="40">
        <v>1.4570973809868233</v>
      </c>
      <c r="I33" s="40">
        <v>-1.7236048319237756</v>
      </c>
      <c r="J33" s="40">
        <v>4.1376555187758762E-2</v>
      </c>
      <c r="K33" s="40">
        <v>-1.1526566444801443</v>
      </c>
    </row>
    <row r="34" spans="1:11" x14ac:dyDescent="0.25">
      <c r="A34" s="14" t="s">
        <v>57</v>
      </c>
      <c r="B34" s="14" t="s">
        <v>58</v>
      </c>
      <c r="C34" s="20">
        <v>1574.94</v>
      </c>
      <c r="D34" s="18">
        <v>1705.25</v>
      </c>
      <c r="E34" s="18">
        <v>1725.53</v>
      </c>
      <c r="F34" s="18">
        <v>1897.86</v>
      </c>
      <c r="G34" s="18">
        <v>1918.2335</v>
      </c>
      <c r="H34" s="40">
        <v>9.5616340939972257</v>
      </c>
      <c r="I34" s="40">
        <v>11.167786129479062</v>
      </c>
      <c r="J34" s="40">
        <v>1.189268435713237</v>
      </c>
      <c r="K34" s="40">
        <v>1.0734985720759249</v>
      </c>
    </row>
    <row r="35" spans="1:11" x14ac:dyDescent="0.25">
      <c r="A35" s="14" t="s">
        <v>59</v>
      </c>
      <c r="B35" s="14" t="s">
        <v>60</v>
      </c>
      <c r="C35" s="20">
        <v>3111.51</v>
      </c>
      <c r="D35" s="18">
        <v>3755.47</v>
      </c>
      <c r="E35" s="18">
        <v>4223.5200000000004</v>
      </c>
      <c r="F35" s="18">
        <v>5080.26</v>
      </c>
      <c r="G35" s="18">
        <v>5123.8296</v>
      </c>
      <c r="H35" s="40">
        <v>35.738596372822201</v>
      </c>
      <c r="I35" s="40">
        <v>21.316570064780077</v>
      </c>
      <c r="J35" s="40">
        <v>12.463153746401932</v>
      </c>
      <c r="K35" s="40">
        <v>0.85762539712534014</v>
      </c>
    </row>
    <row r="36" spans="1:11" x14ac:dyDescent="0.25">
      <c r="A36" s="19" t="s">
        <v>61</v>
      </c>
      <c r="B36" s="19" t="s">
        <v>62</v>
      </c>
      <c r="C36" s="46">
        <v>22805.45</v>
      </c>
      <c r="D36" s="28">
        <v>24356.47</v>
      </c>
      <c r="E36" s="28">
        <v>23547.08</v>
      </c>
      <c r="F36" s="28">
        <v>25531.87</v>
      </c>
      <c r="G36" s="28">
        <v>25324.3747</v>
      </c>
      <c r="H36" s="39">
        <v>3.2519858191791919</v>
      </c>
      <c r="I36" s="39">
        <v>7.5478348058442846</v>
      </c>
      <c r="J36" s="39">
        <v>-3.3231005970898058</v>
      </c>
      <c r="K36" s="39">
        <v>-0.8126913539822922</v>
      </c>
    </row>
    <row r="37" spans="1:11" x14ac:dyDescent="0.25">
      <c r="A37" s="14" t="s">
        <v>63</v>
      </c>
      <c r="B37" s="14" t="s">
        <v>11</v>
      </c>
      <c r="C37" s="20">
        <v>9086.76</v>
      </c>
      <c r="D37" s="18">
        <v>9909.2099999999991</v>
      </c>
      <c r="E37" s="18">
        <v>9725.25</v>
      </c>
      <c r="F37" s="18">
        <v>10215.91</v>
      </c>
      <c r="G37" s="18">
        <v>10321.971800000001</v>
      </c>
      <c r="H37" s="40">
        <v>7.0265969388428857</v>
      </c>
      <c r="I37" s="40">
        <v>6.1357990797151869</v>
      </c>
      <c r="J37" s="40">
        <v>-1.8564547526997526</v>
      </c>
      <c r="K37" s="40">
        <v>1.038202176800709</v>
      </c>
    </row>
    <row r="38" spans="1:11" x14ac:dyDescent="0.25">
      <c r="A38" s="14" t="s">
        <v>64</v>
      </c>
      <c r="B38" s="14" t="s">
        <v>65</v>
      </c>
      <c r="C38" s="29">
        <v>8501.89</v>
      </c>
      <c r="D38" s="18">
        <v>9019.7199999999993</v>
      </c>
      <c r="E38" s="18">
        <v>8725.59</v>
      </c>
      <c r="F38" s="18">
        <v>9963.64</v>
      </c>
      <c r="G38" s="18">
        <v>9716.5036999999993</v>
      </c>
      <c r="H38" s="40">
        <v>2.6311796553472315</v>
      </c>
      <c r="I38" s="40">
        <v>11.356409136803347</v>
      </c>
      <c r="J38" s="40">
        <v>-3.2609659723361615</v>
      </c>
      <c r="K38" s="40">
        <v>-2.4803816677439183</v>
      </c>
    </row>
    <row r="39" spans="1:11" x14ac:dyDescent="0.25">
      <c r="A39" s="14" t="s">
        <v>66</v>
      </c>
      <c r="B39" s="14" t="s">
        <v>91</v>
      </c>
      <c r="C39" s="20">
        <v>3596.91</v>
      </c>
      <c r="D39" s="18">
        <v>3697.31</v>
      </c>
      <c r="E39" s="18">
        <v>3593.49</v>
      </c>
      <c r="F39" s="18">
        <v>3729.99</v>
      </c>
      <c r="G39" s="18">
        <v>3594.2109999999998</v>
      </c>
      <c r="H39" s="40">
        <v>-9.508161171672555E-2</v>
      </c>
      <c r="I39" s="40">
        <v>2.0064060286796501E-2</v>
      </c>
      <c r="J39" s="40">
        <v>-2.8079874286981661</v>
      </c>
      <c r="K39" s="40">
        <v>-3.6401974268027528</v>
      </c>
    </row>
    <row r="40" spans="1:11" x14ac:dyDescent="0.25">
      <c r="A40" s="14" t="s">
        <v>68</v>
      </c>
      <c r="B40" s="14" t="s">
        <v>21</v>
      </c>
      <c r="C40" s="20">
        <v>4904.99</v>
      </c>
      <c r="D40" s="18">
        <v>5322.41</v>
      </c>
      <c r="E40" s="18">
        <v>5132.1000000000004</v>
      </c>
      <c r="F40" s="18">
        <v>6233.66</v>
      </c>
      <c r="G40" s="18">
        <v>6122.2927</v>
      </c>
      <c r="H40" s="40">
        <v>4.6301827322787732</v>
      </c>
      <c r="I40" s="40">
        <v>19.294103778180464</v>
      </c>
      <c r="J40" s="40">
        <v>-3.5756358491735791</v>
      </c>
      <c r="K40" s="40">
        <v>-1.7865475499144947</v>
      </c>
    </row>
    <row r="41" spans="1:11" x14ac:dyDescent="0.25">
      <c r="A41" s="14" t="s">
        <v>70</v>
      </c>
      <c r="B41" s="14" t="s">
        <v>71</v>
      </c>
      <c r="C41" s="20">
        <v>3511.78</v>
      </c>
      <c r="D41" s="18">
        <v>3683.44</v>
      </c>
      <c r="E41" s="18">
        <v>3571.7</v>
      </c>
      <c r="F41" s="18">
        <v>3755.87</v>
      </c>
      <c r="G41" s="18">
        <v>3892.8834000000002</v>
      </c>
      <c r="H41" s="40">
        <v>1.7062572256804132</v>
      </c>
      <c r="I41" s="40">
        <v>8.992451773665211</v>
      </c>
      <c r="J41" s="40">
        <v>-3.0335773081684576</v>
      </c>
      <c r="K41" s="40">
        <v>3.6479803614076176</v>
      </c>
    </row>
    <row r="42" spans="1:11" x14ac:dyDescent="0.25">
      <c r="A42" s="14" t="s">
        <v>72</v>
      </c>
      <c r="B42" s="14" t="s">
        <v>73</v>
      </c>
      <c r="C42" s="20">
        <v>182.44</v>
      </c>
      <c r="D42" s="18">
        <v>188.94</v>
      </c>
      <c r="E42" s="18">
        <v>150.16999999999999</v>
      </c>
      <c r="F42" s="18">
        <v>263.52</v>
      </c>
      <c r="G42" s="18">
        <v>207.53720000000001</v>
      </c>
      <c r="H42" s="40">
        <v>-17.688007016005265</v>
      </c>
      <c r="I42" s="40">
        <v>38.201504961044172</v>
      </c>
      <c r="J42" s="40">
        <v>-20.519741716947184</v>
      </c>
      <c r="K42" s="40">
        <v>-21.244231936854877</v>
      </c>
    </row>
    <row r="43" spans="1:11" x14ac:dyDescent="0.25">
      <c r="A43" s="14" t="s">
        <v>74</v>
      </c>
      <c r="B43" s="14" t="s">
        <v>75</v>
      </c>
      <c r="C43" s="20">
        <v>606.52</v>
      </c>
      <c r="D43" s="18">
        <v>604.36</v>
      </c>
      <c r="E43" s="18">
        <v>586.67999999999995</v>
      </c>
      <c r="F43" s="18">
        <v>607.13</v>
      </c>
      <c r="G43" s="18">
        <v>574.1386</v>
      </c>
      <c r="H43" s="40">
        <v>-3.2711204906680789</v>
      </c>
      <c r="I43" s="40">
        <v>-2.1376900524987992</v>
      </c>
      <c r="J43" s="40">
        <v>-2.9254086968032404</v>
      </c>
      <c r="K43" s="40">
        <v>-5.4339927198458318</v>
      </c>
    </row>
    <row r="44" spans="1:11" x14ac:dyDescent="0.25">
      <c r="A44" s="14" t="s">
        <v>76</v>
      </c>
      <c r="B44" s="14" t="s">
        <v>77</v>
      </c>
      <c r="C44" s="20">
        <v>5.97</v>
      </c>
      <c r="D44" s="18">
        <v>6.36</v>
      </c>
      <c r="E44" s="18">
        <v>2.58</v>
      </c>
      <c r="F44" s="18">
        <v>2.96</v>
      </c>
      <c r="G44" s="18">
        <v>3.5</v>
      </c>
      <c r="H44" s="40">
        <v>-56.78391959798995</v>
      </c>
      <c r="I44" s="40">
        <v>35.65891472868217</v>
      </c>
      <c r="J44" s="40">
        <v>-59.433962264150942</v>
      </c>
      <c r="K44" s="40">
        <v>18.243243243243246</v>
      </c>
    </row>
    <row r="45" spans="1:11" x14ac:dyDescent="0.25">
      <c r="A45" s="14" t="s">
        <v>78</v>
      </c>
      <c r="B45" s="14" t="s">
        <v>79</v>
      </c>
      <c r="C45" s="20">
        <v>4938.59</v>
      </c>
      <c r="D45" s="18">
        <v>5545.98</v>
      </c>
      <c r="E45" s="18">
        <v>5501.8</v>
      </c>
      <c r="F45" s="18">
        <v>5690.48</v>
      </c>
      <c r="G45" s="18">
        <v>5824.8962000000001</v>
      </c>
      <c r="H45" s="40">
        <v>11.404267209871644</v>
      </c>
      <c r="I45" s="40">
        <v>5.8725544367297964</v>
      </c>
      <c r="J45" s="40">
        <v>-0.79661304223959306</v>
      </c>
      <c r="K45" s="40">
        <v>2.3621241090382639</v>
      </c>
    </row>
    <row r="46" spans="1:11" x14ac:dyDescent="0.25">
      <c r="A46" s="14" t="s">
        <v>80</v>
      </c>
      <c r="B46" s="14" t="s">
        <v>81</v>
      </c>
      <c r="C46" s="20">
        <v>470.69</v>
      </c>
      <c r="D46" s="18">
        <v>425.02</v>
      </c>
      <c r="E46" s="18">
        <v>411.56</v>
      </c>
      <c r="F46" s="18">
        <v>283.05</v>
      </c>
      <c r="G46" s="18">
        <v>218.89</v>
      </c>
      <c r="H46" s="40">
        <v>-12.562408379188</v>
      </c>
      <c r="I46" s="40">
        <v>-46.814559238021189</v>
      </c>
      <c r="J46" s="40">
        <v>-3.1669097924803493</v>
      </c>
      <c r="K46" s="40">
        <v>-22.66737325560856</v>
      </c>
    </row>
    <row r="47" spans="1:11" s="35" customFormat="1" ht="12.95" customHeight="1" x14ac:dyDescent="0.2">
      <c r="A47" s="62" t="s">
        <v>171</v>
      </c>
      <c r="B47" s="63"/>
      <c r="C47" s="63"/>
      <c r="D47" s="63"/>
      <c r="E47" s="63"/>
      <c r="F47" s="63"/>
      <c r="G47" s="63"/>
      <c r="H47" s="63"/>
      <c r="I47" s="63"/>
      <c r="J47" s="63"/>
      <c r="K47" s="64"/>
    </row>
    <row r="48" spans="1:11" s="35" customFormat="1" ht="12.95" customHeight="1" x14ac:dyDescent="0.2">
      <c r="A48" s="43" t="s">
        <v>82</v>
      </c>
      <c r="B48" s="44"/>
      <c r="C48" s="44"/>
      <c r="D48" s="44"/>
      <c r="E48" s="44"/>
      <c r="F48" s="44"/>
      <c r="G48" s="44"/>
      <c r="H48" s="44"/>
      <c r="I48" s="44"/>
      <c r="J48" s="44"/>
      <c r="K48" s="45"/>
    </row>
    <row r="49" spans="1:11" s="35" customFormat="1" ht="12.95" customHeight="1" x14ac:dyDescent="0.2">
      <c r="A49" s="62" t="s">
        <v>89</v>
      </c>
      <c r="B49" s="63"/>
      <c r="C49" s="63"/>
      <c r="D49" s="63"/>
      <c r="E49" s="63"/>
      <c r="F49" s="63"/>
      <c r="G49" s="63"/>
      <c r="H49" s="63"/>
      <c r="I49" s="63"/>
      <c r="J49" s="63"/>
      <c r="K49" s="64"/>
    </row>
    <row r="50" spans="1:11" s="35" customFormat="1" ht="12.95" customHeight="1" x14ac:dyDescent="0.2">
      <c r="A50" s="65" t="s">
        <v>90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s="35" customFormat="1" ht="12.95" customHeight="1" x14ac:dyDescent="0.2">
      <c r="A51" s="68" t="s">
        <v>92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1:11" s="35" customFormat="1" ht="10.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</row>
  </sheetData>
  <mergeCells count="19">
    <mergeCell ref="A52:K52"/>
    <mergeCell ref="A47:K47"/>
    <mergeCell ref="A49:K49"/>
    <mergeCell ref="A50:K50"/>
    <mergeCell ref="A51:K51"/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</mergeCells>
  <printOptions horizontalCentered="1"/>
  <pageMargins left="0.70866141732283472" right="0.27559055118110237" top="0.31496062992125984" bottom="0.27559055118110237" header="0.15748031496062992" footer="0.15748031496062992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sqref="A1:K1"/>
    </sheetView>
  </sheetViews>
  <sheetFormatPr defaultRowHeight="15" x14ac:dyDescent="0.25"/>
  <cols>
    <col min="1" max="1" width="9.140625" style="32"/>
    <col min="2" max="2" width="24.28515625" style="32" customWidth="1"/>
    <col min="3" max="3" width="13.5703125" style="32" customWidth="1"/>
    <col min="4" max="4" width="13.28515625" style="32" customWidth="1"/>
    <col min="5" max="5" width="13.42578125" style="32" customWidth="1"/>
    <col min="6" max="6" width="13.7109375" style="32" customWidth="1"/>
    <col min="7" max="7" width="14.140625" style="32" customWidth="1"/>
    <col min="8" max="11" width="14.42578125" style="32" customWidth="1"/>
    <col min="12" max="16384" width="9.140625" style="32"/>
  </cols>
  <sheetData>
    <row r="1" spans="1:11" ht="15" customHeight="1" x14ac:dyDescent="0.25">
      <c r="A1" s="69" t="s">
        <v>170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5" customHeight="1" x14ac:dyDescent="0.25">
      <c r="A3" s="47"/>
      <c r="B3" s="47"/>
      <c r="C3" s="58"/>
      <c r="D3" s="59"/>
      <c r="E3" s="59"/>
      <c r="F3" s="59"/>
      <c r="G3" s="60"/>
      <c r="H3" s="54" t="s">
        <v>172</v>
      </c>
      <c r="I3" s="55"/>
      <c r="J3" s="56" t="s">
        <v>173</v>
      </c>
      <c r="K3" s="57"/>
    </row>
    <row r="4" spans="1:11" ht="15" customHeight="1" x14ac:dyDescent="0.25">
      <c r="A4" s="71" t="s">
        <v>1</v>
      </c>
      <c r="B4" s="73" t="s">
        <v>93</v>
      </c>
      <c r="C4" s="50" t="s">
        <v>175</v>
      </c>
      <c r="D4" s="50" t="s">
        <v>168</v>
      </c>
      <c r="E4" s="50" t="s">
        <v>176</v>
      </c>
      <c r="F4" s="50" t="s">
        <v>174</v>
      </c>
      <c r="G4" s="50" t="s">
        <v>177</v>
      </c>
      <c r="H4" s="48" t="s">
        <v>178</v>
      </c>
      <c r="I4" s="48" t="s">
        <v>181</v>
      </c>
      <c r="J4" s="48" t="s">
        <v>179</v>
      </c>
      <c r="K4" s="48" t="s">
        <v>180</v>
      </c>
    </row>
    <row r="5" spans="1:11" ht="16.5" customHeight="1" x14ac:dyDescent="0.25">
      <c r="A5" s="72"/>
      <c r="B5" s="74"/>
      <c r="C5" s="51"/>
      <c r="D5" s="51"/>
      <c r="E5" s="51"/>
      <c r="F5" s="51"/>
      <c r="G5" s="51"/>
      <c r="H5" s="49"/>
      <c r="I5" s="49"/>
      <c r="J5" s="49"/>
      <c r="K5" s="49"/>
    </row>
    <row r="6" spans="1:11" ht="16.5" customHeight="1" x14ac:dyDescent="0.25">
      <c r="A6" s="72"/>
      <c r="B6" s="21"/>
      <c r="C6" s="31"/>
      <c r="D6" s="31"/>
      <c r="E6" s="42"/>
      <c r="F6" s="30"/>
      <c r="G6" s="30"/>
      <c r="H6" s="47" t="s">
        <v>3</v>
      </c>
      <c r="I6" s="47" t="s">
        <v>3</v>
      </c>
      <c r="J6" s="47" t="s">
        <v>3</v>
      </c>
      <c r="K6" s="47" t="s">
        <v>3</v>
      </c>
    </row>
    <row r="7" spans="1:11" ht="26.25" x14ac:dyDescent="0.25">
      <c r="A7" s="22" t="s">
        <v>14</v>
      </c>
      <c r="B7" s="23" t="s">
        <v>94</v>
      </c>
      <c r="C7" s="36">
        <v>338.3</v>
      </c>
      <c r="D7" s="37">
        <v>345.03</v>
      </c>
      <c r="E7" s="37">
        <v>333.08</v>
      </c>
      <c r="F7" s="37">
        <v>413.14</v>
      </c>
      <c r="G7" s="37">
        <v>415.06529999999998</v>
      </c>
      <c r="H7" s="33">
        <v>-1.5430091634643888</v>
      </c>
      <c r="I7" s="33">
        <v>24.614296865617867</v>
      </c>
      <c r="J7" s="33">
        <v>-3.4634669449033386</v>
      </c>
      <c r="K7" s="33">
        <v>0.46601636249213169</v>
      </c>
    </row>
    <row r="8" spans="1:11" x14ac:dyDescent="0.25">
      <c r="A8" s="22" t="s">
        <v>16</v>
      </c>
      <c r="B8" s="23" t="s">
        <v>95</v>
      </c>
      <c r="C8" s="36">
        <v>1440.97</v>
      </c>
      <c r="D8" s="37">
        <v>1455.23</v>
      </c>
      <c r="E8" s="37">
        <v>1446.14</v>
      </c>
      <c r="F8" s="37">
        <v>1553.58</v>
      </c>
      <c r="G8" s="37">
        <v>1466.2618</v>
      </c>
      <c r="H8" s="33">
        <v>0.35878609547735707</v>
      </c>
      <c r="I8" s="33">
        <v>1.3914143858824106</v>
      </c>
      <c r="J8" s="33">
        <v>-0.62464352714003413</v>
      </c>
      <c r="K8" s="33">
        <v>-5.6204508296965674</v>
      </c>
    </row>
    <row r="9" spans="1:11" x14ac:dyDescent="0.25">
      <c r="A9" s="24" t="s">
        <v>96</v>
      </c>
      <c r="B9" s="25" t="s">
        <v>97</v>
      </c>
      <c r="C9" s="38">
        <v>363.5</v>
      </c>
      <c r="D9" s="38">
        <v>327</v>
      </c>
      <c r="E9" s="38">
        <v>284.77</v>
      </c>
      <c r="F9" s="38">
        <v>289.52999999999997</v>
      </c>
      <c r="G9" s="38">
        <v>272.38470000000001</v>
      </c>
      <c r="H9" s="13">
        <v>-21.658872077028889</v>
      </c>
      <c r="I9" s="13">
        <v>-4.3492292025142998</v>
      </c>
      <c r="J9" s="13">
        <v>-12.914373088685021</v>
      </c>
      <c r="K9" s="13">
        <v>-5.9217697647912013</v>
      </c>
    </row>
    <row r="10" spans="1:11" x14ac:dyDescent="0.25">
      <c r="A10" s="24" t="s">
        <v>98</v>
      </c>
      <c r="B10" s="25" t="s">
        <v>99</v>
      </c>
      <c r="C10" s="38">
        <v>188.92</v>
      </c>
      <c r="D10" s="38">
        <v>183.61</v>
      </c>
      <c r="E10" s="38">
        <v>184.05</v>
      </c>
      <c r="F10" s="38">
        <v>211.17</v>
      </c>
      <c r="G10" s="38">
        <v>215.23599999999999</v>
      </c>
      <c r="H10" s="13">
        <v>-2.5778107135295238</v>
      </c>
      <c r="I10" s="13">
        <v>16.944308611790262</v>
      </c>
      <c r="J10" s="13">
        <v>0.23963836392353233</v>
      </c>
      <c r="K10" s="13">
        <v>1.9254628971918371</v>
      </c>
    </row>
    <row r="11" spans="1:11" x14ac:dyDescent="0.25">
      <c r="A11" s="24" t="s">
        <v>100</v>
      </c>
      <c r="B11" s="25" t="s">
        <v>101</v>
      </c>
      <c r="C11" s="38">
        <v>35.32</v>
      </c>
      <c r="D11" s="38">
        <v>35.4</v>
      </c>
      <c r="E11" s="38">
        <v>43.19</v>
      </c>
      <c r="F11" s="38">
        <v>44.5</v>
      </c>
      <c r="G11" s="38">
        <v>51.430699999999995</v>
      </c>
      <c r="H11" s="13">
        <v>22.281993204983007</v>
      </c>
      <c r="I11" s="13">
        <v>19.080111136837225</v>
      </c>
      <c r="J11" s="13">
        <v>22.005649717514121</v>
      </c>
      <c r="K11" s="13">
        <v>15.574606741573021</v>
      </c>
    </row>
    <row r="12" spans="1:11" x14ac:dyDescent="0.25">
      <c r="A12" s="24" t="s">
        <v>102</v>
      </c>
      <c r="B12" s="25" t="s">
        <v>103</v>
      </c>
      <c r="C12" s="38">
        <v>853.23</v>
      </c>
      <c r="D12" s="38">
        <v>909.22</v>
      </c>
      <c r="E12" s="38">
        <v>934.13</v>
      </c>
      <c r="F12" s="38">
        <v>1008.39</v>
      </c>
      <c r="G12" s="38">
        <v>927.22039999999993</v>
      </c>
      <c r="H12" s="13">
        <v>9.4816169145482441</v>
      </c>
      <c r="I12" s="13">
        <v>-0.73968291351311577</v>
      </c>
      <c r="J12" s="13">
        <v>2.739710961043528</v>
      </c>
      <c r="K12" s="13">
        <v>-8.0494253215521834</v>
      </c>
    </row>
    <row r="13" spans="1:11" x14ac:dyDescent="0.25">
      <c r="A13" s="22" t="s">
        <v>18</v>
      </c>
      <c r="B13" s="23" t="s">
        <v>104</v>
      </c>
      <c r="C13" s="36">
        <v>168.44</v>
      </c>
      <c r="D13" s="37">
        <v>172.58</v>
      </c>
      <c r="E13" s="37">
        <v>174.16</v>
      </c>
      <c r="F13" s="37">
        <v>155.76</v>
      </c>
      <c r="G13" s="37">
        <v>135.60810000000001</v>
      </c>
      <c r="H13" s="33">
        <v>3.3958679648539531</v>
      </c>
      <c r="I13" s="33">
        <v>-22.135909508497928</v>
      </c>
      <c r="J13" s="33">
        <v>0.91551744118668676</v>
      </c>
      <c r="K13" s="33">
        <v>-12.937788906009235</v>
      </c>
    </row>
    <row r="14" spans="1:11" x14ac:dyDescent="0.25">
      <c r="A14" s="22" t="s">
        <v>105</v>
      </c>
      <c r="B14" s="23" t="s">
        <v>106</v>
      </c>
      <c r="C14" s="36">
        <v>1976.2</v>
      </c>
      <c r="D14" s="37">
        <v>1962.95</v>
      </c>
      <c r="E14" s="37">
        <v>1933.11</v>
      </c>
      <c r="F14" s="37">
        <v>2099.02</v>
      </c>
      <c r="G14" s="37">
        <v>2015.1819</v>
      </c>
      <c r="H14" s="33">
        <v>-2.180447323145438</v>
      </c>
      <c r="I14" s="33">
        <v>4.245588714558413</v>
      </c>
      <c r="J14" s="33">
        <v>-1.5201609821951729</v>
      </c>
      <c r="K14" s="33">
        <v>-3.9941544149174351</v>
      </c>
    </row>
    <row r="15" spans="1:11" x14ac:dyDescent="0.25">
      <c r="A15" s="24" t="s">
        <v>107</v>
      </c>
      <c r="B15" s="25" t="s">
        <v>108</v>
      </c>
      <c r="C15" s="38">
        <v>962.53</v>
      </c>
      <c r="D15" s="38">
        <v>963.55</v>
      </c>
      <c r="E15" s="38">
        <v>970.83</v>
      </c>
      <c r="F15" s="38">
        <v>1057.49</v>
      </c>
      <c r="G15" s="38">
        <v>1009.9138</v>
      </c>
      <c r="H15" s="13">
        <v>0.86231078511839299</v>
      </c>
      <c r="I15" s="13">
        <v>4.0258129641646834</v>
      </c>
      <c r="J15" s="13">
        <v>0.7555394115510442</v>
      </c>
      <c r="K15" s="13">
        <v>-4.4989739855696005</v>
      </c>
    </row>
    <row r="16" spans="1:11" x14ac:dyDescent="0.25">
      <c r="A16" s="24" t="s">
        <v>109</v>
      </c>
      <c r="B16" s="25" t="s">
        <v>110</v>
      </c>
      <c r="C16" s="38">
        <v>19.8</v>
      </c>
      <c r="D16" s="38">
        <v>23.13</v>
      </c>
      <c r="E16" s="38">
        <v>27.41</v>
      </c>
      <c r="F16" s="38">
        <v>22.06</v>
      </c>
      <c r="G16" s="38">
        <v>20.508600000000001</v>
      </c>
      <c r="H16" s="13">
        <v>38.434343434343432</v>
      </c>
      <c r="I16" s="13">
        <v>-25.178402043049982</v>
      </c>
      <c r="J16" s="13">
        <v>18.504107220060533</v>
      </c>
      <c r="K16" s="13">
        <v>-7.0326382592928267</v>
      </c>
    </row>
    <row r="17" spans="1:11" x14ac:dyDescent="0.25">
      <c r="A17" s="24" t="s">
        <v>111</v>
      </c>
      <c r="B17" s="25" t="s">
        <v>112</v>
      </c>
      <c r="C17" s="38">
        <v>194.34</v>
      </c>
      <c r="D17" s="38">
        <v>203.84</v>
      </c>
      <c r="E17" s="38">
        <v>222.08</v>
      </c>
      <c r="F17" s="38">
        <v>243.15</v>
      </c>
      <c r="G17" s="38">
        <v>241.3475</v>
      </c>
      <c r="H17" s="13">
        <v>14.273952866110944</v>
      </c>
      <c r="I17" s="13">
        <v>8.6759275936599352</v>
      </c>
      <c r="J17" s="13">
        <v>8.9481946624803808</v>
      </c>
      <c r="K17" s="13">
        <v>-0.74131194735760186</v>
      </c>
    </row>
    <row r="18" spans="1:11" x14ac:dyDescent="0.25">
      <c r="A18" s="24" t="s">
        <v>113</v>
      </c>
      <c r="B18" s="25" t="s">
        <v>114</v>
      </c>
      <c r="C18" s="38">
        <v>799.52</v>
      </c>
      <c r="D18" s="38">
        <v>772.43</v>
      </c>
      <c r="E18" s="38">
        <v>712.79</v>
      </c>
      <c r="F18" s="38">
        <v>776.31</v>
      </c>
      <c r="G18" s="38">
        <v>743.41199999999992</v>
      </c>
      <c r="H18" s="13">
        <v>-10.847758655193118</v>
      </c>
      <c r="I18" s="13">
        <v>4.2960759831086239</v>
      </c>
      <c r="J18" s="13">
        <v>-7.7210879950286753</v>
      </c>
      <c r="K18" s="13">
        <v>-4.2377400780616021</v>
      </c>
    </row>
    <row r="19" spans="1:11" ht="26.25" x14ac:dyDescent="0.25">
      <c r="A19" s="22" t="s">
        <v>115</v>
      </c>
      <c r="B19" s="23" t="s">
        <v>116</v>
      </c>
      <c r="C19" s="36">
        <v>106.07</v>
      </c>
      <c r="D19" s="37">
        <v>107.06</v>
      </c>
      <c r="E19" s="37">
        <v>105.95</v>
      </c>
      <c r="F19" s="37">
        <v>113.13</v>
      </c>
      <c r="G19" s="37">
        <v>111.40520000000001</v>
      </c>
      <c r="H19" s="33">
        <v>-0.1131328368058738</v>
      </c>
      <c r="I19" s="33">
        <v>5.1488437942425715</v>
      </c>
      <c r="J19" s="33">
        <v>-1.0368017933868852</v>
      </c>
      <c r="K19" s="33">
        <v>-1.5246176964553944</v>
      </c>
    </row>
    <row r="20" spans="1:11" x14ac:dyDescent="0.25">
      <c r="A20" s="22" t="s">
        <v>117</v>
      </c>
      <c r="B20" s="23" t="s">
        <v>118</v>
      </c>
      <c r="C20" s="36">
        <v>102.94</v>
      </c>
      <c r="D20" s="37">
        <v>105.16</v>
      </c>
      <c r="E20" s="37">
        <v>101.21</v>
      </c>
      <c r="F20" s="37">
        <v>108.64</v>
      </c>
      <c r="G20" s="37">
        <v>111.3873</v>
      </c>
      <c r="H20" s="33">
        <v>-1.6805906353215505</v>
      </c>
      <c r="I20" s="33">
        <v>10.05562691433653</v>
      </c>
      <c r="J20" s="33">
        <v>-3.7561810574362906</v>
      </c>
      <c r="K20" s="33">
        <v>2.5288107511045617</v>
      </c>
    </row>
    <row r="21" spans="1:11" x14ac:dyDescent="0.25">
      <c r="A21" s="22" t="s">
        <v>119</v>
      </c>
      <c r="B21" s="23" t="s">
        <v>120</v>
      </c>
      <c r="C21" s="36">
        <v>340.12</v>
      </c>
      <c r="D21" s="37">
        <v>326.18</v>
      </c>
      <c r="E21" s="37">
        <v>317.55</v>
      </c>
      <c r="F21" s="37">
        <v>306.27</v>
      </c>
      <c r="G21" s="37">
        <v>301.6352</v>
      </c>
      <c r="H21" s="33">
        <v>-6.6358932141597062</v>
      </c>
      <c r="I21" s="33">
        <v>-5.011746181703673</v>
      </c>
      <c r="J21" s="33">
        <v>-2.6457784045618968</v>
      </c>
      <c r="K21" s="33">
        <v>-1.513305253534458</v>
      </c>
    </row>
    <row r="22" spans="1:11" ht="26.25" x14ac:dyDescent="0.25">
      <c r="A22" s="22" t="s">
        <v>121</v>
      </c>
      <c r="B22" s="23" t="s">
        <v>122</v>
      </c>
      <c r="C22" s="36">
        <v>515.5</v>
      </c>
      <c r="D22" s="37">
        <v>595.42999999999995</v>
      </c>
      <c r="E22" s="37">
        <v>547.65</v>
      </c>
      <c r="F22" s="37">
        <v>651.29999999999995</v>
      </c>
      <c r="G22" s="37">
        <v>579.78879999999992</v>
      </c>
      <c r="H22" s="33">
        <v>6.236663433559646</v>
      </c>
      <c r="I22" s="33">
        <v>5.8684926504154014</v>
      </c>
      <c r="J22" s="33">
        <v>-8.0244529163797562</v>
      </c>
      <c r="K22" s="33">
        <v>-10.979763549823437</v>
      </c>
    </row>
    <row r="23" spans="1:11" ht="26.25" x14ac:dyDescent="0.25">
      <c r="A23" s="22" t="s">
        <v>123</v>
      </c>
      <c r="B23" s="23" t="s">
        <v>124</v>
      </c>
      <c r="C23" s="36">
        <v>1530.79</v>
      </c>
      <c r="D23" s="37">
        <v>1724.26</v>
      </c>
      <c r="E23" s="37">
        <v>1550.46</v>
      </c>
      <c r="F23" s="37">
        <v>1629.92</v>
      </c>
      <c r="G23" s="37">
        <v>1626.5392999999999</v>
      </c>
      <c r="H23" s="33">
        <v>1.2849574402759407</v>
      </c>
      <c r="I23" s="33">
        <v>4.9068856984378746</v>
      </c>
      <c r="J23" s="33">
        <v>-10.079686358205835</v>
      </c>
      <c r="K23" s="33">
        <v>-0.20741508785708257</v>
      </c>
    </row>
    <row r="24" spans="1:11" x14ac:dyDescent="0.25">
      <c r="A24" s="24" t="s">
        <v>125</v>
      </c>
      <c r="B24" s="25" t="s">
        <v>126</v>
      </c>
      <c r="C24" s="38">
        <v>240.61</v>
      </c>
      <c r="D24" s="38">
        <v>334.5</v>
      </c>
      <c r="E24" s="38">
        <v>263.29000000000002</v>
      </c>
      <c r="F24" s="38">
        <v>305.87</v>
      </c>
      <c r="G24" s="38">
        <v>274.25060000000002</v>
      </c>
      <c r="H24" s="13">
        <v>9.426042142886832</v>
      </c>
      <c r="I24" s="13">
        <v>4.1629382050210788</v>
      </c>
      <c r="J24" s="13">
        <v>-21.288490284005974</v>
      </c>
      <c r="K24" s="13">
        <v>-10.337529015594855</v>
      </c>
    </row>
    <row r="25" spans="1:11" x14ac:dyDescent="0.25">
      <c r="A25" s="24" t="s">
        <v>127</v>
      </c>
      <c r="B25" s="25" t="s">
        <v>128</v>
      </c>
      <c r="C25" s="38">
        <v>501.06</v>
      </c>
      <c r="D25" s="38">
        <v>463.51</v>
      </c>
      <c r="E25" s="38">
        <v>449.02</v>
      </c>
      <c r="F25" s="38">
        <v>483.93</v>
      </c>
      <c r="G25" s="38">
        <v>495.63940000000002</v>
      </c>
      <c r="H25" s="13">
        <v>-10.38598171875624</v>
      </c>
      <c r="I25" s="13">
        <v>10.382477395216258</v>
      </c>
      <c r="J25" s="13">
        <v>-3.1261461457142259</v>
      </c>
      <c r="K25" s="13">
        <v>2.4196474696753696</v>
      </c>
    </row>
    <row r="26" spans="1:11" x14ac:dyDescent="0.25">
      <c r="A26" s="24" t="s">
        <v>129</v>
      </c>
      <c r="B26" s="25" t="s">
        <v>130</v>
      </c>
      <c r="C26" s="38">
        <v>345.31</v>
      </c>
      <c r="D26" s="38">
        <v>507.22</v>
      </c>
      <c r="E26" s="38">
        <v>432.48</v>
      </c>
      <c r="F26" s="38">
        <v>386.98</v>
      </c>
      <c r="G26" s="38">
        <v>365.00970000000001</v>
      </c>
      <c r="H26" s="13">
        <v>25.243983666850085</v>
      </c>
      <c r="I26" s="13">
        <v>-15.600790788013319</v>
      </c>
      <c r="J26" s="13">
        <v>-14.735223374472618</v>
      </c>
      <c r="K26" s="13">
        <v>-5.6773735076748171</v>
      </c>
    </row>
    <row r="27" spans="1:11" x14ac:dyDescent="0.25">
      <c r="A27" s="24" t="s">
        <v>131</v>
      </c>
      <c r="B27" s="25" t="s">
        <v>103</v>
      </c>
      <c r="C27" s="38">
        <v>443.81</v>
      </c>
      <c r="D27" s="38">
        <v>419.03</v>
      </c>
      <c r="E27" s="38">
        <v>405.67</v>
      </c>
      <c r="F27" s="38">
        <v>453.14</v>
      </c>
      <c r="G27" s="38">
        <v>491.63959999999997</v>
      </c>
      <c r="H27" s="13">
        <v>-8.5937676032536405</v>
      </c>
      <c r="I27" s="13">
        <v>21.192003352478604</v>
      </c>
      <c r="J27" s="13">
        <v>-3.1883158723718963</v>
      </c>
      <c r="K27" s="13">
        <v>8.4961821953480143</v>
      </c>
    </row>
    <row r="28" spans="1:11" ht="26.25" x14ac:dyDescent="0.25">
      <c r="A28" s="22" t="s">
        <v>132</v>
      </c>
      <c r="B28" s="23" t="s">
        <v>133</v>
      </c>
      <c r="C28" s="36">
        <v>365.09</v>
      </c>
      <c r="D28" s="37">
        <v>391.71</v>
      </c>
      <c r="E28" s="37">
        <v>386.43</v>
      </c>
      <c r="F28" s="37">
        <v>423.81</v>
      </c>
      <c r="G28" s="37">
        <v>415.8254</v>
      </c>
      <c r="H28" s="33">
        <v>5.8451340765290842</v>
      </c>
      <c r="I28" s="33">
        <v>7.6069145770255915</v>
      </c>
      <c r="J28" s="33">
        <v>-1.3479359730412737</v>
      </c>
      <c r="K28" s="33">
        <v>-1.8840046247139048</v>
      </c>
    </row>
    <row r="29" spans="1:11" x14ac:dyDescent="0.25">
      <c r="A29" s="22" t="s">
        <v>134</v>
      </c>
      <c r="B29" s="23" t="s">
        <v>135</v>
      </c>
      <c r="C29" s="36">
        <v>86.34</v>
      </c>
      <c r="D29" s="37">
        <v>79.34</v>
      </c>
      <c r="E29" s="37">
        <v>75.98</v>
      </c>
      <c r="F29" s="37">
        <v>84.53</v>
      </c>
      <c r="G29" s="37">
        <v>97.73299999999999</v>
      </c>
      <c r="H29" s="33">
        <v>-11.999073430623117</v>
      </c>
      <c r="I29" s="33">
        <v>28.629902605948914</v>
      </c>
      <c r="J29" s="33">
        <v>-4.2349382404839924</v>
      </c>
      <c r="K29" s="33">
        <v>15.619306754998211</v>
      </c>
    </row>
    <row r="30" spans="1:11" ht="26.25" x14ac:dyDescent="0.25">
      <c r="A30" s="22" t="s">
        <v>136</v>
      </c>
      <c r="B30" s="23" t="s">
        <v>137</v>
      </c>
      <c r="C30" s="36">
        <v>541.46</v>
      </c>
      <c r="D30" s="37">
        <v>542.47</v>
      </c>
      <c r="E30" s="37">
        <v>545.88</v>
      </c>
      <c r="F30" s="37">
        <v>525.88</v>
      </c>
      <c r="G30" s="37">
        <v>519.56569999999999</v>
      </c>
      <c r="H30" s="33">
        <v>0.81631145421637041</v>
      </c>
      <c r="I30" s="33">
        <v>-4.8205283212427643</v>
      </c>
      <c r="J30" s="33">
        <v>0.62860619020406072</v>
      </c>
      <c r="K30" s="33">
        <v>-1.2007111888643804</v>
      </c>
    </row>
    <row r="31" spans="1:11" ht="26.25" x14ac:dyDescent="0.25">
      <c r="A31" s="22" t="s">
        <v>138</v>
      </c>
      <c r="B31" s="23" t="s">
        <v>139</v>
      </c>
      <c r="C31" s="36">
        <v>4178</v>
      </c>
      <c r="D31" s="37">
        <v>4209.58</v>
      </c>
      <c r="E31" s="37">
        <v>4155.05</v>
      </c>
      <c r="F31" s="37">
        <v>4160.18</v>
      </c>
      <c r="G31" s="37">
        <v>3808.3591999999999</v>
      </c>
      <c r="H31" s="33">
        <v>-0.54930588798467728</v>
      </c>
      <c r="I31" s="33">
        <v>-8.3438418310249052</v>
      </c>
      <c r="J31" s="33">
        <v>-1.2953786363485134</v>
      </c>
      <c r="K31" s="33">
        <v>-8.4568648471941223</v>
      </c>
    </row>
    <row r="32" spans="1:11" x14ac:dyDescent="0.25">
      <c r="A32" s="24" t="s">
        <v>140</v>
      </c>
      <c r="B32" s="25" t="s">
        <v>141</v>
      </c>
      <c r="C32" s="38">
        <v>3111.46</v>
      </c>
      <c r="D32" s="38">
        <v>3191.52</v>
      </c>
      <c r="E32" s="38">
        <v>3240.56</v>
      </c>
      <c r="F32" s="38">
        <v>3261.81</v>
      </c>
      <c r="G32" s="38">
        <v>2904.6446999999998</v>
      </c>
      <c r="H32" s="13">
        <v>4.1491775565168734</v>
      </c>
      <c r="I32" s="13">
        <v>-10.365964524650066</v>
      </c>
      <c r="J32" s="13">
        <v>1.536571915576276</v>
      </c>
      <c r="K32" s="13">
        <v>-10.949911245596773</v>
      </c>
    </row>
    <row r="33" spans="1:11" ht="30" x14ac:dyDescent="0.25">
      <c r="A33" s="24" t="s">
        <v>142</v>
      </c>
      <c r="B33" s="25" t="s">
        <v>143</v>
      </c>
      <c r="C33" s="38">
        <v>1066.54</v>
      </c>
      <c r="D33" s="38">
        <v>1018.07</v>
      </c>
      <c r="E33" s="38">
        <v>914.49</v>
      </c>
      <c r="F33" s="38">
        <v>898.37</v>
      </c>
      <c r="G33" s="38">
        <v>903.72449999999992</v>
      </c>
      <c r="H33" s="13">
        <v>-14.256380445177861</v>
      </c>
      <c r="I33" s="13">
        <v>-1.1772135288521568</v>
      </c>
      <c r="J33" s="13">
        <v>-10.174153054308647</v>
      </c>
      <c r="K33" s="13">
        <v>0.59602390997027022</v>
      </c>
    </row>
    <row r="34" spans="1:11" x14ac:dyDescent="0.25">
      <c r="A34" s="3" t="s">
        <v>144</v>
      </c>
      <c r="B34" s="26" t="s">
        <v>145</v>
      </c>
      <c r="C34" s="36">
        <v>1516.49</v>
      </c>
      <c r="D34" s="37">
        <v>1496.2</v>
      </c>
      <c r="E34" s="37">
        <v>1473.57</v>
      </c>
      <c r="F34" s="37">
        <v>1553.2</v>
      </c>
      <c r="G34" s="37">
        <v>1537.1835999999998</v>
      </c>
      <c r="H34" s="33">
        <v>-2.8302197838429581</v>
      </c>
      <c r="I34" s="33">
        <v>4.3169717081645196</v>
      </c>
      <c r="J34" s="33">
        <v>-1.5124983291003948</v>
      </c>
      <c r="K34" s="33">
        <v>-1.0311872263713753</v>
      </c>
    </row>
    <row r="35" spans="1:11" x14ac:dyDescent="0.25">
      <c r="A35" s="24" t="s">
        <v>146</v>
      </c>
      <c r="B35" s="25" t="s">
        <v>147</v>
      </c>
      <c r="C35" s="38">
        <v>355.76</v>
      </c>
      <c r="D35" s="38">
        <v>335.95</v>
      </c>
      <c r="E35" s="38">
        <v>317.89999999999998</v>
      </c>
      <c r="F35" s="38">
        <v>343.7</v>
      </c>
      <c r="G35" s="38">
        <v>338.98629999999997</v>
      </c>
      <c r="H35" s="13">
        <v>-10.642005846638188</v>
      </c>
      <c r="I35" s="13">
        <v>6.6329977980497006</v>
      </c>
      <c r="J35" s="13">
        <v>-5.3728233368060758</v>
      </c>
      <c r="K35" s="13">
        <v>-1.3714576665696878</v>
      </c>
    </row>
    <row r="36" spans="1:11" x14ac:dyDescent="0.25">
      <c r="A36" s="24" t="s">
        <v>148</v>
      </c>
      <c r="B36" s="25" t="s">
        <v>103</v>
      </c>
      <c r="C36" s="38">
        <v>1160.74</v>
      </c>
      <c r="D36" s="38">
        <v>1160.26</v>
      </c>
      <c r="E36" s="38">
        <v>1155.67</v>
      </c>
      <c r="F36" s="38">
        <v>1209.5</v>
      </c>
      <c r="G36" s="38">
        <v>1198.1873000000001</v>
      </c>
      <c r="H36" s="13">
        <v>-0.43679032341436813</v>
      </c>
      <c r="I36" s="13">
        <v>3.6790173665492727</v>
      </c>
      <c r="J36" s="13">
        <v>-0.39560098598589272</v>
      </c>
      <c r="K36" s="13">
        <v>-0.93532038032244302</v>
      </c>
    </row>
    <row r="37" spans="1:11" ht="26.25" x14ac:dyDescent="0.25">
      <c r="A37" s="22" t="s">
        <v>149</v>
      </c>
      <c r="B37" s="23" t="s">
        <v>150</v>
      </c>
      <c r="C37" s="36">
        <v>694.24</v>
      </c>
      <c r="D37" s="37">
        <v>735.71</v>
      </c>
      <c r="E37" s="37">
        <v>708.12</v>
      </c>
      <c r="F37" s="37">
        <v>787.4</v>
      </c>
      <c r="G37" s="37">
        <v>750.54199999999992</v>
      </c>
      <c r="H37" s="33">
        <v>1.9993085964507944</v>
      </c>
      <c r="I37" s="33">
        <v>5.9907925210416186</v>
      </c>
      <c r="J37" s="33">
        <v>-3.7501189327316511</v>
      </c>
      <c r="K37" s="33">
        <v>-4.6809753619507317</v>
      </c>
    </row>
    <row r="38" spans="1:11" x14ac:dyDescent="0.25">
      <c r="A38" s="22" t="s">
        <v>151</v>
      </c>
      <c r="B38" s="23" t="s">
        <v>152</v>
      </c>
      <c r="C38" s="36">
        <v>689.51</v>
      </c>
      <c r="D38" s="37">
        <v>690.36</v>
      </c>
      <c r="E38" s="37">
        <v>680.14</v>
      </c>
      <c r="F38" s="37">
        <v>726.65</v>
      </c>
      <c r="G38" s="37">
        <v>680.54179999999997</v>
      </c>
      <c r="H38" s="33">
        <v>-1.3589360560397972</v>
      </c>
      <c r="I38" s="33">
        <v>5.9076072573290818E-2</v>
      </c>
      <c r="J38" s="33">
        <v>-1.4803870444405856</v>
      </c>
      <c r="K38" s="33">
        <v>-6.3453106722631265</v>
      </c>
    </row>
    <row r="39" spans="1:11" x14ac:dyDescent="0.25">
      <c r="A39" s="22" t="s">
        <v>153</v>
      </c>
      <c r="B39" s="23" t="s">
        <v>154</v>
      </c>
      <c r="C39" s="36">
        <v>757.99</v>
      </c>
      <c r="D39" s="37">
        <v>822.27</v>
      </c>
      <c r="E39" s="37">
        <v>815.77</v>
      </c>
      <c r="F39" s="37">
        <v>900.74</v>
      </c>
      <c r="G39" s="37">
        <v>901.71820000000002</v>
      </c>
      <c r="H39" s="33">
        <v>7.6227918574123628</v>
      </c>
      <c r="I39" s="33">
        <v>10.53583730708411</v>
      </c>
      <c r="J39" s="33">
        <v>-0.79049460639449343</v>
      </c>
      <c r="K39" s="33">
        <v>0.10859959588782725</v>
      </c>
    </row>
    <row r="40" spans="1:11" x14ac:dyDescent="0.25">
      <c r="A40" s="22" t="s">
        <v>155</v>
      </c>
      <c r="B40" s="23" t="s">
        <v>156</v>
      </c>
      <c r="C40" s="36">
        <v>9101.27</v>
      </c>
      <c r="D40" s="37">
        <v>9063.94</v>
      </c>
      <c r="E40" s="37">
        <v>8884.3799999999992</v>
      </c>
      <c r="F40" s="37">
        <v>8909.3700000000008</v>
      </c>
      <c r="G40" s="37">
        <v>9077.0293999999994</v>
      </c>
      <c r="H40" s="33">
        <v>-2.3830740105501893</v>
      </c>
      <c r="I40" s="33">
        <v>2.1684056737780266</v>
      </c>
      <c r="J40" s="33">
        <v>-1.9810369441986739</v>
      </c>
      <c r="K40" s="33">
        <v>1.8818322732134667</v>
      </c>
    </row>
    <row r="41" spans="1:11" x14ac:dyDescent="0.25">
      <c r="A41" s="24" t="s">
        <v>157</v>
      </c>
      <c r="B41" s="25" t="s">
        <v>158</v>
      </c>
      <c r="C41" s="38">
        <v>5245.12</v>
      </c>
      <c r="D41" s="38">
        <v>5253.93</v>
      </c>
      <c r="E41" s="38">
        <v>5246.86</v>
      </c>
      <c r="F41" s="38">
        <v>5196.1899999999996</v>
      </c>
      <c r="G41" s="38">
        <v>5268.4786999999997</v>
      </c>
      <c r="H41" s="13">
        <v>3.3173692880234994E-2</v>
      </c>
      <c r="I41" s="13">
        <v>0.41203119580091691</v>
      </c>
      <c r="J41" s="13">
        <v>-0.134565934452888</v>
      </c>
      <c r="K41" s="13">
        <v>1.3911866194269276</v>
      </c>
    </row>
    <row r="42" spans="1:11" x14ac:dyDescent="0.25">
      <c r="A42" s="24" t="s">
        <v>159</v>
      </c>
      <c r="B42" s="25" t="s">
        <v>160</v>
      </c>
      <c r="C42" s="38">
        <v>882.71</v>
      </c>
      <c r="D42" s="38">
        <v>850.66</v>
      </c>
      <c r="E42" s="38">
        <v>829.54</v>
      </c>
      <c r="F42" s="38">
        <v>845.6</v>
      </c>
      <c r="G42" s="38">
        <v>908.63429999999994</v>
      </c>
      <c r="H42" s="13">
        <v>-6.0234958253560134</v>
      </c>
      <c r="I42" s="13">
        <v>9.5347180365021558</v>
      </c>
      <c r="J42" s="13">
        <v>-2.4827780781981055</v>
      </c>
      <c r="K42" s="13">
        <v>7.4543874172185332</v>
      </c>
    </row>
    <row r="43" spans="1:11" x14ac:dyDescent="0.25">
      <c r="A43" s="24" t="s">
        <v>161</v>
      </c>
      <c r="B43" s="25" t="s">
        <v>162</v>
      </c>
      <c r="C43" s="38">
        <v>1835.16</v>
      </c>
      <c r="D43" s="38">
        <v>1799.72</v>
      </c>
      <c r="E43" s="38">
        <v>1710.25</v>
      </c>
      <c r="F43" s="38">
        <v>1665.4</v>
      </c>
      <c r="G43" s="38">
        <v>1617.6707000000001</v>
      </c>
      <c r="H43" s="13">
        <v>-6.8064909871618866</v>
      </c>
      <c r="I43" s="13">
        <v>-5.4132027481362304</v>
      </c>
      <c r="J43" s="13">
        <v>-4.9713288733803047</v>
      </c>
      <c r="K43" s="13">
        <v>-2.8659361114446957</v>
      </c>
    </row>
    <row r="44" spans="1:11" x14ac:dyDescent="0.25">
      <c r="A44" s="24" t="s">
        <v>163</v>
      </c>
      <c r="B44" s="25" t="s">
        <v>164</v>
      </c>
      <c r="C44" s="38">
        <v>1138.27</v>
      </c>
      <c r="D44" s="38">
        <v>1159.6400000000001</v>
      </c>
      <c r="E44" s="38">
        <v>1097.73</v>
      </c>
      <c r="F44" s="38">
        <v>1202.18</v>
      </c>
      <c r="G44" s="38">
        <v>1282.2557000000002</v>
      </c>
      <c r="H44" s="13">
        <v>-3.5615451518532479</v>
      </c>
      <c r="I44" s="13">
        <v>16.809752853616111</v>
      </c>
      <c r="J44" s="13">
        <v>-5.338725811458735</v>
      </c>
      <c r="K44" s="13">
        <v>6.6608744114858078</v>
      </c>
    </row>
    <row r="45" spans="1:11" x14ac:dyDescent="0.25">
      <c r="A45" s="22" t="s">
        <v>165</v>
      </c>
      <c r="B45" s="23" t="s">
        <v>166</v>
      </c>
      <c r="C45" s="36">
        <v>1915.1</v>
      </c>
      <c r="D45" s="37">
        <v>1972.85</v>
      </c>
      <c r="E45" s="37">
        <v>2044.91</v>
      </c>
      <c r="F45" s="37">
        <v>1890.16</v>
      </c>
      <c r="G45" s="37">
        <v>1819.1454999999999</v>
      </c>
      <c r="H45" s="33">
        <v>6.7782361234400383</v>
      </c>
      <c r="I45" s="33">
        <v>-11.040314732677732</v>
      </c>
      <c r="J45" s="33">
        <v>3.6525838254302245</v>
      </c>
      <c r="K45" s="33">
        <v>-3.7570628941465394</v>
      </c>
    </row>
    <row r="46" spans="1:11" x14ac:dyDescent="0.25">
      <c r="A46" s="27"/>
      <c r="B46" s="27" t="s">
        <v>167</v>
      </c>
      <c r="C46" s="36">
        <v>26364.82</v>
      </c>
      <c r="D46" s="36">
        <v>26798.31</v>
      </c>
      <c r="E46" s="36">
        <v>26279.54</v>
      </c>
      <c r="F46" s="36">
        <v>26992.68</v>
      </c>
      <c r="G46" s="36">
        <v>26370.5167</v>
      </c>
      <c r="H46" s="41">
        <v>-0.32346133977018937</v>
      </c>
      <c r="I46" s="41">
        <v>0.34618832749735823</v>
      </c>
      <c r="J46" s="41">
        <v>-1.9358310281506572</v>
      </c>
      <c r="K46" s="41">
        <v>-2.3049334115767688</v>
      </c>
    </row>
  </sheetData>
  <mergeCells count="16"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  <mergeCell ref="A1:K1"/>
    <mergeCell ref="A2:K2"/>
    <mergeCell ref="H3:I3"/>
    <mergeCell ref="J3:K3"/>
    <mergeCell ref="C3:G3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76" t="s">
        <v>88</v>
      </c>
      <c r="E1" s="76"/>
      <c r="F1" s="76"/>
      <c r="G1" s="76"/>
      <c r="H1" s="76"/>
      <c r="I1" s="76"/>
      <c r="J1" s="76"/>
      <c r="K1" s="76"/>
    </row>
    <row r="2" spans="2:11" x14ac:dyDescent="0.25">
      <c r="B2" s="12"/>
      <c r="C2" s="12"/>
      <c r="D2" s="12"/>
      <c r="E2" s="75" t="s">
        <v>85</v>
      </c>
      <c r="F2" s="75" t="s">
        <v>84</v>
      </c>
      <c r="G2" s="71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75"/>
      <c r="F3" s="75"/>
      <c r="G3" s="71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2018-08-31T11:37:56Z</dcterms:modified>
</cp:coreProperties>
</file>