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455"/>
  </bookViews>
  <sheets>
    <sheet name="MS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M6" i="1"/>
  <c r="K6" i="1"/>
  <c r="I6" i="1"/>
  <c r="G6" i="1"/>
</calcChain>
</file>

<file path=xl/sharedStrings.xml><?xml version="1.0" encoding="utf-8"?>
<sst xmlns="http://schemas.openxmlformats.org/spreadsheetml/2006/main" count="43" uniqueCount="29">
  <si>
    <t>Statement on Money Supply</t>
  </si>
  <si>
    <t>Outstanding as on</t>
  </si>
  <si>
    <t>Variations over</t>
  </si>
  <si>
    <t>Fortnight</t>
  </si>
  <si>
    <t>Financial year so far</t>
  </si>
  <si>
    <t>Year-on-year</t>
  </si>
  <si>
    <t xml:space="preserve">Item       </t>
  </si>
  <si>
    <t>Amount</t>
  </si>
  <si>
    <t xml:space="preserve"> %</t>
  </si>
  <si>
    <t>M3</t>
  </si>
  <si>
    <t>Components  (i+ii+iii+iv)</t>
  </si>
  <si>
    <t xml:space="preserve">    i) Currency with the Public</t>
  </si>
  <si>
    <t xml:space="preserve">    ii) Demand Deposits with Banks</t>
  </si>
  <si>
    <t xml:space="preserve">    iii) Time Deposits with Banks </t>
  </si>
  <si>
    <t xml:space="preserve">    iv) `Other ' Deposits with Reserve Bank</t>
  </si>
  <si>
    <t>Sources  (i+ii+iii+iv-v)</t>
  </si>
  <si>
    <t xml:space="preserve">    i) Net Bank Credit to Government Sector (a+b)</t>
  </si>
  <si>
    <t xml:space="preserve">       a) Reserve Bank </t>
  </si>
  <si>
    <t xml:space="preserve">       b) Other Banks</t>
  </si>
  <si>
    <t xml:space="preserve">   ii) Bank Credit to Commercial Sector (a+b)</t>
  </si>
  <si>
    <t xml:space="preserve">       a) Reserve Bank</t>
  </si>
  <si>
    <t xml:space="preserve">    iii) Net  Foreign Exchange Assets of Banking Sector </t>
  </si>
  <si>
    <t xml:space="preserve">    iv) Government's Currency Liabilities to the Public</t>
  </si>
  <si>
    <t>-</t>
  </si>
  <si>
    <t xml:space="preserve">    v) Banking Sector's Net Non-Monetary Liabilities </t>
  </si>
  <si>
    <t xml:space="preserve">        of which : Net Non-Monetary Liabilities of R.B.I.</t>
  </si>
  <si>
    <t>Note :    1. Data are provisional.</t>
  </si>
  <si>
    <r>
      <t>(₹</t>
    </r>
    <r>
      <rPr>
        <sz val="12"/>
        <color indexed="8"/>
        <rFont val="Arial"/>
        <family val="2"/>
      </rPr>
      <t xml:space="preserve"> billion)</t>
    </r>
  </si>
  <si>
    <r>
      <t xml:space="preserve"> 2.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Since July 11, 2014, monetary data reflect the impact of revised accounting framework in respect of transactions related to repo/reverse repo, term repo/ reverse repo, overnight variable rate repo/ reverse repo and MSF.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</si>
</sst>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[$-409]mmmm\ d\,\ yyyy;@"/>
    <numFmt numFmtId="166" formatCode="mmm\ dd"/>
    <numFmt numFmtId="167" formatCode="0.0"/>
  </numFmts>
  <fonts count="10" x14ac:knownFonts="1">
    <font>
      <sz val="12"/>
      <name val="Arial"/>
    </font>
    <font>
      <b/>
      <sz val="12.5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vertAlign val="superscript"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36">
    <xf numFmtId="164" fontId="0" fillId="0" borderId="0" xfId="0"/>
    <xf numFmtId="164" fontId="1" fillId="2" borderId="7" xfId="0" applyFont="1" applyFill="1" applyBorder="1" applyAlignment="1">
      <alignment horizontal="center"/>
    </xf>
    <xf numFmtId="164" fontId="2" fillId="2" borderId="0" xfId="0" applyFont="1" applyFill="1"/>
    <xf numFmtId="164" fontId="3" fillId="2" borderId="0" xfId="0" applyFont="1" applyFill="1"/>
    <xf numFmtId="164" fontId="2" fillId="2" borderId="4" xfId="0" applyFont="1" applyFill="1" applyBorder="1" applyAlignment="1">
      <alignment horizontal="right"/>
    </xf>
    <xf numFmtId="164" fontId="2" fillId="2" borderId="2" xfId="0" applyFont="1" applyFill="1" applyBorder="1" applyAlignment="1">
      <alignment horizontal="right"/>
    </xf>
    <xf numFmtId="164" fontId="2" fillId="2" borderId="3" xfId="0" applyFont="1" applyFill="1" applyBorder="1" applyAlignment="1">
      <alignment horizontal="right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165" fontId="5" fillId="2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165" fontId="5" fillId="2" borderId="6" xfId="0" applyNumberFormat="1" applyFont="1" applyFill="1" applyBorder="1" applyAlignment="1" applyProtection="1">
      <alignment horizontal="center" vertical="center"/>
      <protection locked="0"/>
    </xf>
    <xf numFmtId="166" fontId="5" fillId="2" borderId="7" xfId="0" applyNumberFormat="1" applyFont="1" applyFill="1" applyBorder="1" applyAlignment="1" applyProtection="1">
      <alignment horizontal="center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167" fontId="5" fillId="2" borderId="7" xfId="0" applyNumberFormat="1" applyFont="1" applyFill="1" applyBorder="1" applyAlignment="1" applyProtection="1">
      <alignment horizontal="left" vertical="center"/>
      <protection locked="0"/>
    </xf>
    <xf numFmtId="167" fontId="5" fillId="2" borderId="7" xfId="0" applyNumberFormat="1" applyFont="1" applyFill="1" applyBorder="1" applyAlignment="1" applyProtection="1">
      <alignment vertical="center"/>
      <protection locked="0"/>
    </xf>
    <xf numFmtId="167" fontId="3" fillId="2" borderId="7" xfId="0" applyNumberFormat="1" applyFont="1" applyFill="1" applyBorder="1" applyAlignment="1" applyProtection="1">
      <alignment vertical="center"/>
      <protection locked="0"/>
    </xf>
    <xf numFmtId="164" fontId="2" fillId="2" borderId="7" xfId="0" applyFont="1" applyFill="1" applyBorder="1"/>
    <xf numFmtId="167" fontId="6" fillId="2" borderId="7" xfId="0" applyNumberFormat="1" applyFont="1" applyFill="1" applyBorder="1" applyAlignment="1" applyProtection="1">
      <alignment vertical="center"/>
      <protection locked="0"/>
    </xf>
    <xf numFmtId="167" fontId="6" fillId="2" borderId="7" xfId="0" applyNumberFormat="1" applyFont="1" applyFill="1" applyBorder="1" applyAlignment="1" applyProtection="1">
      <alignment vertical="center"/>
    </xf>
    <xf numFmtId="167" fontId="3" fillId="2" borderId="7" xfId="0" applyNumberFormat="1" applyFont="1" applyFill="1" applyBorder="1" applyAlignment="1" applyProtection="1">
      <alignment horizontal="right" vertical="center"/>
      <protection locked="0"/>
    </xf>
    <xf numFmtId="167" fontId="3" fillId="2" borderId="7" xfId="0" quotePrefix="1" applyNumberFormat="1" applyFont="1" applyFill="1" applyBorder="1" applyAlignment="1" applyProtection="1">
      <alignment horizontal="right" vertical="center"/>
      <protection locked="0"/>
    </xf>
    <xf numFmtId="0" fontId="7" fillId="2" borderId="7" xfId="0" applyNumberFormat="1" applyFont="1" applyFill="1" applyBorder="1" applyAlignment="1">
      <alignment horizontal="left" vertical="center"/>
    </xf>
    <xf numFmtId="0" fontId="8" fillId="2" borderId="0" xfId="0" applyNumberFormat="1" applyFont="1" applyFill="1" applyAlignment="1">
      <alignment horizontal="left" vertical="center"/>
    </xf>
    <xf numFmtId="0" fontId="3" fillId="2" borderId="7" xfId="0" applyNumberFormat="1" applyFont="1" applyFill="1" applyBorder="1" applyAlignment="1">
      <alignment horizontal="left" vertical="center"/>
    </xf>
    <xf numFmtId="0" fontId="3" fillId="2" borderId="0" xfId="0" quotePrefix="1" applyNumberFormat="1" applyFont="1" applyFill="1" applyAlignment="1">
      <alignment horizontal="left" vertical="center"/>
    </xf>
    <xf numFmtId="0" fontId="3" fillId="2" borderId="7" xfId="0" applyNumberFormat="1" applyFont="1" applyFill="1" applyBorder="1" applyAlignment="1">
      <alignment vertical="center"/>
    </xf>
    <xf numFmtId="0" fontId="3" fillId="2" borderId="0" xfId="0" applyNumberFormat="1" applyFont="1" applyFill="1" applyAlignment="1">
      <alignment vertical="center"/>
    </xf>
    <xf numFmtId="164" fontId="3" fillId="2" borderId="0" xfId="0" applyFont="1" applyFill="1" applyProtection="1"/>
    <xf numFmtId="0" fontId="3" fillId="2" borderId="0" xfId="0" applyNumberFormat="1" applyFont="1" applyFill="1" applyAlignment="1">
      <alignment horizontal="left" vertical="center"/>
    </xf>
    <xf numFmtId="164" fontId="3" fillId="2" borderId="0" xfId="0" applyFont="1" applyFill="1" applyAlignment="1">
      <alignment horizontal="left" wrapText="1"/>
    </xf>
    <xf numFmtId="164" fontId="3" fillId="2" borderId="0" xfId="0" applyNumberFormat="1" applyFont="1" applyFill="1" applyAlignment="1">
      <alignment wrapText="1"/>
    </xf>
    <xf numFmtId="164" fontId="3" fillId="2" borderId="0" xfId="0" applyFont="1" applyFill="1" applyAlignment="1">
      <alignment horizontal="left" wrapText="1"/>
    </xf>
    <xf numFmtId="167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raul\Desktop\MS%20%20June%2022%202018\MSCOMP%20June%2022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a"/>
      <sheetName val="ancillary"/>
      <sheetName val="DBOD"/>
      <sheetName val="DCBR"/>
      <sheetName val="DCBS"/>
      <sheetName val="compilation"/>
      <sheetName val="review"/>
      <sheetName val="YoY charts"/>
      <sheetName val="FY Charts"/>
      <sheetName val="new-wfcr-slide"/>
      <sheetName val="ms 31.3 review"/>
      <sheetName val="Press Release"/>
      <sheetName val="wss fields"/>
      <sheetName val="IMIS"/>
      <sheetName val="SDD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84">
          <cell r="K84" t="str">
            <v>2017-18</v>
          </cell>
          <cell r="M84" t="str">
            <v>2018-19</v>
          </cell>
          <cell r="O84">
            <v>42909</v>
          </cell>
          <cell r="Q84">
            <v>43273</v>
          </cell>
        </row>
        <row r="86">
          <cell r="F86">
            <v>43190</v>
          </cell>
          <cell r="H86">
            <v>43273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1"/>
  <sheetViews>
    <sheetView tabSelected="1" zoomScale="78" zoomScaleNormal="78" workbookViewId="0"/>
  </sheetViews>
  <sheetFormatPr defaultRowHeight="15" x14ac:dyDescent="0.2"/>
  <cols>
    <col min="1" max="1" width="3.88671875" style="3" customWidth="1"/>
    <col min="2" max="2" width="49.109375" style="3" customWidth="1"/>
    <col min="3" max="3" width="10.6640625" style="3" customWidth="1"/>
    <col min="4" max="4" width="10.44140625" style="3" customWidth="1"/>
    <col min="5" max="12" width="8.88671875" style="3"/>
    <col min="13" max="13" width="10" style="3" customWidth="1"/>
    <col min="14" max="14" width="10.109375" style="3" customWidth="1"/>
    <col min="15" max="16384" width="8.88671875" style="3"/>
  </cols>
  <sheetData>
    <row r="2" spans="2:15" ht="16.5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2:15" x14ac:dyDescent="0.2">
      <c r="B3" s="4" t="s">
        <v>27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2"/>
    </row>
    <row r="4" spans="2:15" ht="15.75" x14ac:dyDescent="0.2">
      <c r="B4" s="7" t="s">
        <v>6</v>
      </c>
      <c r="C4" s="8" t="s">
        <v>1</v>
      </c>
      <c r="D4" s="8"/>
      <c r="E4" s="8" t="s">
        <v>2</v>
      </c>
      <c r="F4" s="8"/>
      <c r="G4" s="8"/>
      <c r="H4" s="8"/>
      <c r="I4" s="8"/>
      <c r="J4" s="8"/>
      <c r="K4" s="8"/>
      <c r="L4" s="8"/>
      <c r="M4" s="8"/>
      <c r="N4" s="8"/>
      <c r="O4" s="2"/>
    </row>
    <row r="5" spans="2:15" ht="15.75" x14ac:dyDescent="0.2">
      <c r="B5" s="9"/>
      <c r="C5" s="8">
        <v>2018</v>
      </c>
      <c r="D5" s="8">
        <v>2018</v>
      </c>
      <c r="E5" s="10" t="s">
        <v>3</v>
      </c>
      <c r="F5" s="10"/>
      <c r="G5" s="8" t="s">
        <v>4</v>
      </c>
      <c r="H5" s="8"/>
      <c r="I5" s="8"/>
      <c r="J5" s="8"/>
      <c r="K5" s="8" t="s">
        <v>5</v>
      </c>
      <c r="L5" s="8"/>
      <c r="M5" s="8"/>
      <c r="N5" s="8"/>
      <c r="O5" s="2"/>
    </row>
    <row r="6" spans="2:15" ht="15.75" x14ac:dyDescent="0.2">
      <c r="B6" s="9"/>
      <c r="C6" s="8"/>
      <c r="D6" s="8"/>
      <c r="E6" s="10"/>
      <c r="F6" s="10"/>
      <c r="G6" s="8" t="str">
        <f>[1]review!K84</f>
        <v>2017-18</v>
      </c>
      <c r="H6" s="8"/>
      <c r="I6" s="8" t="str">
        <f>[1]review!M84</f>
        <v>2018-19</v>
      </c>
      <c r="J6" s="8"/>
      <c r="K6" s="11">
        <f>[1]review!O84</f>
        <v>42909</v>
      </c>
      <c r="L6" s="11"/>
      <c r="M6" s="11">
        <f>[1]review!Q84</f>
        <v>43273</v>
      </c>
      <c r="N6" s="11"/>
      <c r="O6" s="2"/>
    </row>
    <row r="7" spans="2:15" ht="15.75" x14ac:dyDescent="0.25">
      <c r="B7" s="12"/>
      <c r="C7" s="13">
        <f>[1]review!F86</f>
        <v>43190</v>
      </c>
      <c r="D7" s="13">
        <f>[1]review!H86</f>
        <v>43273</v>
      </c>
      <c r="E7" s="14" t="s">
        <v>7</v>
      </c>
      <c r="F7" s="14" t="s">
        <v>8</v>
      </c>
      <c r="G7" s="14" t="s">
        <v>7</v>
      </c>
      <c r="H7" s="14" t="s">
        <v>8</v>
      </c>
      <c r="I7" s="14" t="s">
        <v>7</v>
      </c>
      <c r="J7" s="14" t="s">
        <v>8</v>
      </c>
      <c r="K7" s="14" t="s">
        <v>7</v>
      </c>
      <c r="L7" s="14" t="s">
        <v>8</v>
      </c>
      <c r="M7" s="14" t="s">
        <v>7</v>
      </c>
      <c r="N7" s="14" t="s">
        <v>8</v>
      </c>
      <c r="O7" s="2"/>
    </row>
    <row r="8" spans="2:15" ht="15.75" x14ac:dyDescent="0.2"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5">
        <v>11</v>
      </c>
      <c r="M8" s="15">
        <v>12</v>
      </c>
      <c r="N8" s="15">
        <v>13</v>
      </c>
      <c r="O8" s="2"/>
    </row>
    <row r="9" spans="2:15" ht="15.75" x14ac:dyDescent="0.2">
      <c r="B9" s="16" t="s">
        <v>9</v>
      </c>
      <c r="C9" s="17">
        <v>139625.86500147026</v>
      </c>
      <c r="D9" s="17">
        <v>140038.28621749528</v>
      </c>
      <c r="E9" s="17">
        <v>-523.69650751998415</v>
      </c>
      <c r="F9" s="17">
        <v>-0.37257336398313623</v>
      </c>
      <c r="G9" s="17">
        <v>-334.80316512030549</v>
      </c>
      <c r="H9" s="17">
        <v>-0.26172978217850618</v>
      </c>
      <c r="I9" s="17">
        <v>412.4212160250172</v>
      </c>
      <c r="J9" s="17">
        <v>0.2953759434333133</v>
      </c>
      <c r="K9" s="17">
        <v>8344.1820190837025</v>
      </c>
      <c r="L9" s="17">
        <v>6.9977801417449363</v>
      </c>
      <c r="M9" s="17">
        <v>12453.690094703634</v>
      </c>
      <c r="N9" s="17">
        <v>9.761123578521806</v>
      </c>
      <c r="O9" s="2"/>
    </row>
    <row r="10" spans="2:15" x14ac:dyDescent="0.2">
      <c r="B10" s="18"/>
      <c r="C10" s="18"/>
      <c r="D10" s="19"/>
      <c r="E10" s="18"/>
      <c r="F10" s="18"/>
      <c r="G10" s="20"/>
      <c r="H10" s="21"/>
      <c r="I10" s="18"/>
      <c r="J10" s="18"/>
      <c r="K10" s="18"/>
      <c r="L10" s="18"/>
      <c r="M10" s="18"/>
      <c r="N10" s="18"/>
      <c r="O10" s="2"/>
    </row>
    <row r="11" spans="2:15" ht="15.75" x14ac:dyDescent="0.2">
      <c r="B11" s="16" t="s">
        <v>10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2"/>
    </row>
    <row r="12" spans="2:15" x14ac:dyDescent="0.2">
      <c r="B12" s="18" t="s">
        <v>11</v>
      </c>
      <c r="C12" s="18">
        <v>17597.123160523599</v>
      </c>
      <c r="D12" s="18">
        <v>18768.188743281597</v>
      </c>
      <c r="E12" s="18">
        <v>36.345791472995188</v>
      </c>
      <c r="F12" s="18">
        <v>0.19403211721613287</v>
      </c>
      <c r="G12" s="18">
        <v>1885.2852597130004</v>
      </c>
      <c r="H12" s="18">
        <v>14.913764994383721</v>
      </c>
      <c r="I12" s="18">
        <v>1171.0655827579976</v>
      </c>
      <c r="J12" s="18">
        <v>6.6548695038124217</v>
      </c>
      <c r="K12" s="18">
        <v>-2092.392560328999</v>
      </c>
      <c r="L12" s="18">
        <v>-12.590423858034724</v>
      </c>
      <c r="M12" s="18">
        <v>4241.6605752689957</v>
      </c>
      <c r="N12" s="18">
        <v>29.199410390495974</v>
      </c>
      <c r="O12" s="2"/>
    </row>
    <row r="13" spans="2:15" x14ac:dyDescent="0.2">
      <c r="B13" s="18"/>
      <c r="C13" s="18"/>
      <c r="D13" s="18"/>
      <c r="E13" s="18"/>
      <c r="F13" s="18"/>
      <c r="G13" s="20"/>
      <c r="H13" s="21"/>
      <c r="I13" s="18"/>
      <c r="J13" s="18"/>
      <c r="K13" s="18"/>
      <c r="L13" s="18"/>
      <c r="M13" s="18"/>
      <c r="N13" s="18"/>
      <c r="O13" s="2"/>
    </row>
    <row r="14" spans="2:15" x14ac:dyDescent="0.2">
      <c r="B14" s="18" t="s">
        <v>12</v>
      </c>
      <c r="C14" s="18">
        <v>14837.123409779999</v>
      </c>
      <c r="D14" s="18">
        <v>12902.699634669998</v>
      </c>
      <c r="E14" s="18">
        <v>144.50010675999874</v>
      </c>
      <c r="F14" s="18">
        <v>1.1326057916235632</v>
      </c>
      <c r="G14" s="18">
        <v>-1685.6537784800003</v>
      </c>
      <c r="H14" s="18">
        <v>-12.068474155648394</v>
      </c>
      <c r="I14" s="18">
        <v>-1934.4237751100009</v>
      </c>
      <c r="J14" s="18">
        <v>-13.037727878133785</v>
      </c>
      <c r="K14" s="18">
        <v>2380.2566314300002</v>
      </c>
      <c r="L14" s="18">
        <v>24.03934463748665</v>
      </c>
      <c r="M14" s="18">
        <v>620.93916723999973</v>
      </c>
      <c r="N14" s="18">
        <v>5.0557830767557173</v>
      </c>
      <c r="O14" s="2"/>
    </row>
    <row r="15" spans="2:15" x14ac:dyDescent="0.2">
      <c r="B15" s="18" t="s">
        <v>13</v>
      </c>
      <c r="C15" s="18">
        <v>106952.55195161999</v>
      </c>
      <c r="D15" s="18">
        <v>108142.24069672999</v>
      </c>
      <c r="E15" s="18">
        <v>-697.19306901999516</v>
      </c>
      <c r="F15" s="18">
        <v>-0.64057028312048292</v>
      </c>
      <c r="G15" s="18">
        <v>-525.28130319000047</v>
      </c>
      <c r="H15" s="18">
        <v>-0.51956694497450151</v>
      </c>
      <c r="I15" s="18">
        <v>1189.6887451100047</v>
      </c>
      <c r="J15" s="18">
        <v>1.1123519012881158</v>
      </c>
      <c r="K15" s="18">
        <v>7987.1046654300008</v>
      </c>
      <c r="L15" s="18">
        <v>8.6265526222992186</v>
      </c>
      <c r="M15" s="18">
        <v>7567.6910213000083</v>
      </c>
      <c r="N15" s="18">
        <v>7.5244592650150031</v>
      </c>
      <c r="O15" s="2"/>
    </row>
    <row r="16" spans="2:15" x14ac:dyDescent="0.2">
      <c r="B16" s="18"/>
      <c r="C16" s="18"/>
      <c r="D16" s="18"/>
      <c r="E16" s="18"/>
      <c r="F16" s="18"/>
      <c r="G16" s="20"/>
      <c r="H16" s="21"/>
      <c r="I16" s="18"/>
      <c r="J16" s="18"/>
      <c r="K16" s="18"/>
      <c r="L16" s="18"/>
      <c r="M16" s="18"/>
      <c r="N16" s="18"/>
      <c r="O16" s="2"/>
    </row>
    <row r="17" spans="2:15" x14ac:dyDescent="0.2">
      <c r="B17" s="18" t="s">
        <v>14</v>
      </c>
      <c r="C17" s="18">
        <v>239.06647954668006</v>
      </c>
      <c r="D17" s="18">
        <v>225.15714281367991</v>
      </c>
      <c r="E17" s="18">
        <v>-7.3493367330002002</v>
      </c>
      <c r="F17" s="18">
        <v>-3.160916954800256</v>
      </c>
      <c r="G17" s="18">
        <v>-9.1533431633092732</v>
      </c>
      <c r="H17" s="18">
        <v>-4.3399047147290686</v>
      </c>
      <c r="I17" s="18">
        <v>-13.909336733000146</v>
      </c>
      <c r="J17" s="18">
        <v>-5.818187794196473</v>
      </c>
      <c r="K17" s="18">
        <v>69.21328255268952</v>
      </c>
      <c r="L17" s="18">
        <v>52.218890423892958</v>
      </c>
      <c r="M17" s="18">
        <v>23.399330894620107</v>
      </c>
      <c r="N17" s="18">
        <v>11.597732287068684</v>
      </c>
      <c r="O17" s="2"/>
    </row>
    <row r="18" spans="2:15" ht="15.75" x14ac:dyDescent="0.2">
      <c r="B18" s="16" t="s">
        <v>15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2"/>
    </row>
    <row r="19" spans="2:15" x14ac:dyDescent="0.2">
      <c r="B19" s="18" t="s">
        <v>16</v>
      </c>
      <c r="C19" s="18">
        <v>40013.992672269989</v>
      </c>
      <c r="D19" s="18">
        <v>42210.019366829998</v>
      </c>
      <c r="E19" s="18">
        <v>-1172.9015005399997</v>
      </c>
      <c r="F19" s="18">
        <v>-2.7036019638368449</v>
      </c>
      <c r="G19" s="18">
        <v>2370.2304943699928</v>
      </c>
      <c r="H19" s="18">
        <v>6.1458965608208551</v>
      </c>
      <c r="I19" s="18">
        <v>2196.0266945600088</v>
      </c>
      <c r="J19" s="18">
        <v>5.4881468903798556</v>
      </c>
      <c r="K19" s="18">
        <v>4920.2650672699965</v>
      </c>
      <c r="L19" s="18">
        <v>13.661319523650759</v>
      </c>
      <c r="M19" s="18">
        <v>1273.7233535600026</v>
      </c>
      <c r="N19" s="18">
        <v>3.1114768008007117</v>
      </c>
      <c r="O19" s="2"/>
    </row>
    <row r="20" spans="2:15" x14ac:dyDescent="0.2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"/>
    </row>
    <row r="21" spans="2:15" x14ac:dyDescent="0.2">
      <c r="B21" s="18" t="s">
        <v>17</v>
      </c>
      <c r="C21" s="18">
        <v>4759.6399999999994</v>
      </c>
      <c r="D21" s="18">
        <v>6188.3899999999994</v>
      </c>
      <c r="E21" s="18">
        <v>-711.16000000000076</v>
      </c>
      <c r="F21" s="22" t="s">
        <v>23</v>
      </c>
      <c r="G21" s="22">
        <v>464.57999999999993</v>
      </c>
      <c r="H21" s="22" t="s">
        <v>23</v>
      </c>
      <c r="I21" s="22">
        <v>1428.75</v>
      </c>
      <c r="J21" s="22" t="s">
        <v>23</v>
      </c>
      <c r="K21" s="22">
        <v>68.109999999999673</v>
      </c>
      <c r="L21" s="22" t="s">
        <v>23</v>
      </c>
      <c r="M21" s="22">
        <v>-484.30000000000018</v>
      </c>
      <c r="N21" s="18"/>
      <c r="O21" s="2"/>
    </row>
    <row r="22" spans="2:15" x14ac:dyDescent="0.2">
      <c r="B22" s="18" t="s">
        <v>18</v>
      </c>
      <c r="C22" s="18">
        <v>35254.35267226999</v>
      </c>
      <c r="D22" s="18">
        <v>36021.629366829999</v>
      </c>
      <c r="E22" s="18">
        <v>-461.7415005399962</v>
      </c>
      <c r="F22" s="18">
        <v>-1.2656218149868619</v>
      </c>
      <c r="G22" s="18">
        <v>1905.6504943699874</v>
      </c>
      <c r="H22" s="18">
        <v>5.889279664955696</v>
      </c>
      <c r="I22" s="18">
        <v>767.27669456000876</v>
      </c>
      <c r="J22" s="18">
        <v>2.1764027315796541</v>
      </c>
      <c r="K22" s="18">
        <v>4852.1550672699959</v>
      </c>
      <c r="L22" s="18">
        <v>16.497503221376764</v>
      </c>
      <c r="M22" s="18">
        <v>1758.0233535600055</v>
      </c>
      <c r="N22" s="18">
        <v>5.1308766300871502</v>
      </c>
      <c r="O22" s="2"/>
    </row>
    <row r="23" spans="2:15" x14ac:dyDescent="0.2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"/>
    </row>
    <row r="24" spans="2:15" x14ac:dyDescent="0.2">
      <c r="B24" s="18" t="s">
        <v>19</v>
      </c>
      <c r="C24" s="18">
        <v>92137.155008079993</v>
      </c>
      <c r="D24" s="18">
        <v>92046.697382350001</v>
      </c>
      <c r="E24" s="18">
        <v>195.12741720998019</v>
      </c>
      <c r="F24" s="18">
        <v>0.21243775940251861</v>
      </c>
      <c r="G24" s="18">
        <v>-2065.463457589969</v>
      </c>
      <c r="H24" s="18">
        <v>-2.4555258137558398</v>
      </c>
      <c r="I24" s="18">
        <v>-90.457625729992287</v>
      </c>
      <c r="J24" s="18">
        <v>-9.8177142241975657E-2</v>
      </c>
      <c r="K24" s="18">
        <v>4134.9798220000084</v>
      </c>
      <c r="L24" s="18">
        <v>5.3070754592162643</v>
      </c>
      <c r="M24" s="18">
        <v>9997.245573349981</v>
      </c>
      <c r="N24" s="18">
        <v>12.184414829025563</v>
      </c>
      <c r="O24" s="2"/>
    </row>
    <row r="25" spans="2:15" x14ac:dyDescent="0.2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"/>
    </row>
    <row r="26" spans="2:15" x14ac:dyDescent="0.2">
      <c r="B26" s="18" t="s">
        <v>20</v>
      </c>
      <c r="C26" s="18">
        <v>140.25</v>
      </c>
      <c r="D26" s="18">
        <v>95.39</v>
      </c>
      <c r="E26" s="18">
        <v>6.0100000000000051</v>
      </c>
      <c r="F26" s="18"/>
      <c r="G26" s="18">
        <v>-3.6599999999999966</v>
      </c>
      <c r="H26" s="18"/>
      <c r="I26" s="18">
        <v>-44.86</v>
      </c>
      <c r="J26" s="18"/>
      <c r="K26" s="18">
        <v>-6.0099999999999909</v>
      </c>
      <c r="L26" s="18"/>
      <c r="M26" s="18">
        <v>26.14</v>
      </c>
      <c r="N26" s="18"/>
      <c r="O26" s="2"/>
    </row>
    <row r="27" spans="2:15" x14ac:dyDescent="0.2">
      <c r="B27" s="18" t="s">
        <v>18</v>
      </c>
      <c r="C27" s="18">
        <v>91996.905008079993</v>
      </c>
      <c r="D27" s="18">
        <v>91951.307382350002</v>
      </c>
      <c r="E27" s="18">
        <v>189.11741720998543</v>
      </c>
      <c r="F27" s="18">
        <v>0.20609514363359263</v>
      </c>
      <c r="G27" s="18">
        <v>-2061.8034575899655</v>
      </c>
      <c r="H27" s="18">
        <v>-2.4533011213258304</v>
      </c>
      <c r="I27" s="18">
        <v>-45.597625729991705</v>
      </c>
      <c r="J27" s="18">
        <v>-4.9564304066519314E-2</v>
      </c>
      <c r="K27" s="18">
        <v>4140.9898220000032</v>
      </c>
      <c r="L27" s="18">
        <v>5.3199277283171789</v>
      </c>
      <c r="M27" s="18">
        <v>9971.1055733499816</v>
      </c>
      <c r="N27" s="18">
        <v>12.162821453624826</v>
      </c>
      <c r="O27" s="2"/>
    </row>
    <row r="28" spans="2:15" x14ac:dyDescent="0.2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"/>
    </row>
    <row r="29" spans="2:15" x14ac:dyDescent="0.2">
      <c r="B29" s="18" t="s">
        <v>21</v>
      </c>
      <c r="C29" s="18">
        <v>29222.951779546682</v>
      </c>
      <c r="D29" s="18">
        <v>29212.432442813679</v>
      </c>
      <c r="E29" s="18">
        <v>-294.07933673300067</v>
      </c>
      <c r="F29" s="18">
        <v>-0.99665910674283964</v>
      </c>
      <c r="G29" s="18">
        <v>226.27195683669197</v>
      </c>
      <c r="H29" s="18">
        <v>0.88448570507046242</v>
      </c>
      <c r="I29" s="18">
        <v>-10.519336733003001</v>
      </c>
      <c r="J29" s="18">
        <v>-3.5996831573891684E-2</v>
      </c>
      <c r="K29" s="18">
        <v>-83.971417447311978</v>
      </c>
      <c r="L29" s="18">
        <v>-0.32430709408451813</v>
      </c>
      <c r="M29" s="18">
        <v>3403.8412308946172</v>
      </c>
      <c r="N29" s="18">
        <v>13.188791294127814</v>
      </c>
      <c r="O29" s="2"/>
    </row>
    <row r="30" spans="2:15" x14ac:dyDescent="0.2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2"/>
    </row>
    <row r="31" spans="2:15" x14ac:dyDescent="0.2">
      <c r="B31" s="18" t="s">
        <v>22</v>
      </c>
      <c r="C31" s="18">
        <v>256.51612734359998</v>
      </c>
      <c r="D31" s="18">
        <v>257.13765033160001</v>
      </c>
      <c r="E31" s="23" t="s">
        <v>23</v>
      </c>
      <c r="F31" s="23" t="s">
        <v>23</v>
      </c>
      <c r="G31" s="18">
        <v>2.285235603000018</v>
      </c>
      <c r="H31" s="18">
        <v>0.91097951718316783</v>
      </c>
      <c r="I31" s="18">
        <v>0.62152298800003791</v>
      </c>
      <c r="J31" s="18">
        <v>0.24229392297331703</v>
      </c>
      <c r="K31" s="18">
        <v>27.094974601000018</v>
      </c>
      <c r="L31" s="18">
        <v>11.986538293096942</v>
      </c>
      <c r="M31" s="18">
        <v>3.9976413889999947</v>
      </c>
      <c r="N31" s="18">
        <v>1.5792214773550344</v>
      </c>
      <c r="O31" s="2"/>
    </row>
    <row r="32" spans="2:15" x14ac:dyDescent="0.2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2"/>
    </row>
    <row r="33" spans="2:15" x14ac:dyDescent="0.2">
      <c r="B33" s="18" t="s">
        <v>24</v>
      </c>
      <c r="C33" s="18">
        <v>22004.750585770002</v>
      </c>
      <c r="D33" s="18">
        <v>23688.000624829991</v>
      </c>
      <c r="E33" s="18">
        <v>-748.07265588003793</v>
      </c>
      <c r="F33" s="18">
        <v>-3.0613456069088261</v>
      </c>
      <c r="G33" s="18">
        <v>868.12739434003015</v>
      </c>
      <c r="H33" s="18">
        <v>4.2152838048699115</v>
      </c>
      <c r="I33" s="18">
        <v>1683.2500390599889</v>
      </c>
      <c r="J33" s="18">
        <v>7.6494847442102358</v>
      </c>
      <c r="K33" s="18">
        <v>654.18642734002788</v>
      </c>
      <c r="L33" s="18">
        <v>3.1438126244961762</v>
      </c>
      <c r="M33" s="18">
        <v>2225.1177044899378</v>
      </c>
      <c r="N33" s="18">
        <v>10.367282497642602</v>
      </c>
      <c r="O33" s="2"/>
    </row>
    <row r="34" spans="2:15" x14ac:dyDescent="0.2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2"/>
    </row>
    <row r="35" spans="2:15" x14ac:dyDescent="0.2">
      <c r="B35" s="18" t="s">
        <v>25</v>
      </c>
      <c r="C35" s="18">
        <v>9069.9002999999993</v>
      </c>
      <c r="D35" s="18">
        <v>9785.7602999999999</v>
      </c>
      <c r="E35" s="18">
        <v>-3.8800000000010186</v>
      </c>
      <c r="F35" s="18">
        <v>-3.9633734040269264E-2</v>
      </c>
      <c r="G35" s="18">
        <v>195.98999999999796</v>
      </c>
      <c r="H35" s="18">
        <v>2.3518469894756313</v>
      </c>
      <c r="I35" s="18">
        <v>715.86000000000058</v>
      </c>
      <c r="J35" s="18">
        <v>7.8926997687063949</v>
      </c>
      <c r="K35" s="18">
        <v>-1475.590000000002</v>
      </c>
      <c r="L35" s="18">
        <v>-14.748481071566587</v>
      </c>
      <c r="M35" s="18">
        <v>1256.3200000000015</v>
      </c>
      <c r="N35" s="18">
        <v>14.729219688658842</v>
      </c>
      <c r="O35" s="2"/>
    </row>
    <row r="36" spans="2:15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5"/>
    </row>
    <row r="37" spans="2:15" x14ac:dyDescent="0.2">
      <c r="B37" s="24" t="s">
        <v>26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</row>
    <row r="38" spans="2:15" ht="16.5" x14ac:dyDescent="0.2">
      <c r="B38" s="24" t="s">
        <v>28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/>
    </row>
    <row r="39" spans="2:15" ht="18.75" customHeight="1" x14ac:dyDescent="0.2">
      <c r="B39" s="30"/>
      <c r="C39" s="31"/>
      <c r="D39" s="31"/>
      <c r="E39" s="31"/>
      <c r="F39" s="31"/>
      <c r="G39" s="31"/>
      <c r="H39" s="31"/>
      <c r="I39" s="30"/>
      <c r="J39" s="32"/>
      <c r="K39" s="32"/>
      <c r="L39" s="32"/>
      <c r="M39" s="32"/>
      <c r="N39" s="31"/>
      <c r="O39" s="33"/>
    </row>
    <row r="40" spans="2:15" ht="15.75" customHeight="1" x14ac:dyDescent="0.2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2:15" x14ac:dyDescent="0.2">
      <c r="B41" s="2"/>
      <c r="C41" s="2"/>
      <c r="D41" s="35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mergeCells count="15">
    <mergeCell ref="K6:L6"/>
    <mergeCell ref="M6:N6"/>
    <mergeCell ref="B40:O40"/>
    <mergeCell ref="B2:N2"/>
    <mergeCell ref="C4:D4"/>
    <mergeCell ref="E4:N4"/>
    <mergeCell ref="C5:C6"/>
    <mergeCell ref="D5:D6"/>
    <mergeCell ref="E5:F6"/>
    <mergeCell ref="G5:J5"/>
    <mergeCell ref="K5:N5"/>
    <mergeCell ref="G6:H6"/>
    <mergeCell ref="I6:J6"/>
    <mergeCell ref="B3:N3"/>
    <mergeCell ref="B4:B7"/>
  </mergeCells>
  <pageMargins left="0.25" right="0.25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Raul, Priyanka</dc:creator>
  <cp:lastModifiedBy>Manish Paithankar</cp:lastModifiedBy>
  <cp:lastPrinted>2018-07-05T11:45:53Z</cp:lastPrinted>
  <dcterms:created xsi:type="dcterms:W3CDTF">2018-07-04T11:29:20Z</dcterms:created>
  <dcterms:modified xsi:type="dcterms:W3CDTF">2018-07-05T12:04:06Z</dcterms:modified>
</cp:coreProperties>
</file>