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Money Supply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I6" i="1"/>
  <c r="G6" i="1"/>
</calcChain>
</file>

<file path=xl/sharedStrings.xml><?xml version="1.0" encoding="utf-8"?>
<sst xmlns="http://schemas.openxmlformats.org/spreadsheetml/2006/main" count="43" uniqueCount="29">
  <si>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</si>
  <si>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billion)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</si>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</sst>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[$-409]mmmm\ d\,\ yyyy;@"/>
    <numFmt numFmtId="166" formatCode="mmm\ dd"/>
    <numFmt numFmtId="167" formatCode="0.0"/>
  </numFmts>
  <fonts count="11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1">
    <xf numFmtId="164" fontId="0" fillId="0" borderId="0" xfId="0"/>
    <xf numFmtId="164" fontId="2" fillId="2" borderId="0" xfId="0" applyFont="1" applyFill="1"/>
    <xf numFmtId="164" fontId="0" fillId="2" borderId="0" xfId="0" applyFill="1"/>
    <xf numFmtId="164" fontId="2" fillId="2" borderId="7" xfId="0" applyFont="1" applyFill="1" applyBorder="1"/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</xf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167" fontId="6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9" fillId="2" borderId="0" xfId="0" applyNumberFormat="1" applyFont="1" applyFill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0" fontId="6" fillId="2" borderId="0" xfId="0" applyNumberFormat="1" applyFont="1" applyFill="1" applyAlignment="1">
      <alignment horizontal="left" vertical="center"/>
    </xf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4" fontId="6" fillId="2" borderId="0" xfId="0" applyFont="1" applyFill="1" applyAlignment="1">
      <alignment horizontal="left" wrapText="1"/>
    </xf>
    <xf numFmtId="167" fontId="2" fillId="2" borderId="0" xfId="0" applyNumberFormat="1" applyFont="1" applyFill="1"/>
    <xf numFmtId="164" fontId="1" fillId="2" borderId="1" xfId="0" applyFont="1" applyFill="1" applyBorder="1" applyAlignment="1">
      <alignment horizontal="center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Font="1" applyFill="1" applyBorder="1"/>
    <xf numFmtId="164" fontId="2" fillId="2" borderId="2" xfId="0" applyFont="1" applyFill="1" applyBorder="1"/>
    <xf numFmtId="164" fontId="2" fillId="2" borderId="3" xfId="0" applyFont="1" applyFill="1" applyBorder="1" applyAlignment="1"/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6" fontId="5" fillId="2" borderId="7" xfId="0" applyNumberFormat="1" applyFont="1" applyFill="1" applyBorder="1" applyAlignment="1" applyProtection="1">
      <alignment horizont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raul\Desktop\MS%2021.07.2017\MSCOMP%20Jul%2021,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"/>
      <sheetName val="YoY charts"/>
      <sheetName val="FY Charts"/>
      <sheetName val="new-wfcr-slide"/>
      <sheetName val="ms 31.3 review"/>
      <sheetName val="Press Release"/>
      <sheetName val="wss fields"/>
      <sheetName val="IMI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2016-17</v>
          </cell>
          <cell r="M84" t="str">
            <v>2017-18</v>
          </cell>
        </row>
        <row r="86">
          <cell r="F86">
            <v>42825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85" zoomScaleNormal="85" workbookViewId="0">
      <selection activeCell="A2" sqref="A2"/>
    </sheetView>
  </sheetViews>
  <sheetFormatPr defaultRowHeight="15"/>
  <cols>
    <col min="1" max="1" width="3.109375" style="2" customWidth="1"/>
    <col min="2" max="2" width="45.77734375" style="2" customWidth="1"/>
    <col min="3" max="3" width="9.77734375" style="2" customWidth="1"/>
    <col min="4" max="4" width="10.44140625" style="2" customWidth="1"/>
    <col min="5" max="5" width="8.88671875" style="2"/>
    <col min="6" max="6" width="6.88671875" style="2" customWidth="1"/>
    <col min="7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6.5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</row>
    <row r="3" spans="2:15" ht="15.75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 t="s">
        <v>1</v>
      </c>
      <c r="O3" s="1"/>
    </row>
    <row r="4" spans="2:15" ht="15.75">
      <c r="B4" s="31" t="s">
        <v>7</v>
      </c>
      <c r="C4" s="24" t="s">
        <v>2</v>
      </c>
      <c r="D4" s="24"/>
      <c r="E4" s="24" t="s">
        <v>3</v>
      </c>
      <c r="F4" s="24"/>
      <c r="G4" s="24"/>
      <c r="H4" s="24"/>
      <c r="I4" s="24"/>
      <c r="J4" s="24"/>
      <c r="K4" s="24"/>
      <c r="L4" s="24"/>
      <c r="M4" s="24"/>
      <c r="N4" s="24"/>
      <c r="O4" s="1"/>
    </row>
    <row r="5" spans="2:15" ht="15.75">
      <c r="B5" s="32"/>
      <c r="C5" s="4">
        <v>2017</v>
      </c>
      <c r="D5" s="4">
        <v>2017</v>
      </c>
      <c r="E5" s="5" t="s">
        <v>4</v>
      </c>
      <c r="F5" s="5"/>
      <c r="G5" s="4" t="s">
        <v>5</v>
      </c>
      <c r="H5" s="4"/>
      <c r="I5" s="4"/>
      <c r="J5" s="4"/>
      <c r="K5" s="4" t="s">
        <v>6</v>
      </c>
      <c r="L5" s="4"/>
      <c r="M5" s="4"/>
      <c r="N5" s="4"/>
      <c r="O5" s="1"/>
    </row>
    <row r="6" spans="2:15" ht="15.75">
      <c r="B6" s="32"/>
      <c r="C6" s="4"/>
      <c r="D6" s="4"/>
      <c r="E6" s="5"/>
      <c r="F6" s="5"/>
      <c r="G6" s="4" t="str">
        <f>[1]review!K84</f>
        <v>2016-17</v>
      </c>
      <c r="H6" s="4"/>
      <c r="I6" s="4" t="str">
        <f>[1]review!M84</f>
        <v>2017-18</v>
      </c>
      <c r="J6" s="4"/>
      <c r="K6" s="6">
        <v>42587</v>
      </c>
      <c r="L6" s="6"/>
      <c r="M6" s="6">
        <v>42951</v>
      </c>
      <c r="N6" s="6"/>
      <c r="O6" s="1"/>
    </row>
    <row r="7" spans="2:15" ht="15.75">
      <c r="B7" s="33"/>
      <c r="C7" s="30">
        <f>[1]review!F86</f>
        <v>42825</v>
      </c>
      <c r="D7" s="30">
        <v>42951</v>
      </c>
      <c r="E7" s="29" t="s">
        <v>8</v>
      </c>
      <c r="F7" s="29" t="s">
        <v>9</v>
      </c>
      <c r="G7" s="29" t="s">
        <v>8</v>
      </c>
      <c r="H7" s="29" t="s">
        <v>9</v>
      </c>
      <c r="I7" s="29" t="s">
        <v>8</v>
      </c>
      <c r="J7" s="29" t="s">
        <v>9</v>
      </c>
      <c r="K7" s="29" t="s">
        <v>8</v>
      </c>
      <c r="L7" s="29" t="s">
        <v>9</v>
      </c>
      <c r="M7" s="29" t="s">
        <v>8</v>
      </c>
      <c r="N7" s="29" t="s">
        <v>9</v>
      </c>
      <c r="O7" s="1"/>
    </row>
    <row r="8" spans="2:15" ht="15.75">
      <c r="B8" s="28">
        <v>1</v>
      </c>
      <c r="C8" s="28">
        <v>2</v>
      </c>
      <c r="D8" s="28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28">
        <v>11</v>
      </c>
      <c r="M8" s="28">
        <v>12</v>
      </c>
      <c r="N8" s="28">
        <v>13</v>
      </c>
      <c r="O8" s="1"/>
    </row>
    <row r="9" spans="2:15" ht="15.75">
      <c r="B9" s="7" t="s">
        <v>10</v>
      </c>
      <c r="C9" s="8">
        <v>128443.85632961197</v>
      </c>
      <c r="D9" s="8">
        <v>129968.91489198127</v>
      </c>
      <c r="E9" s="8">
        <v>2061.3203297696164</v>
      </c>
      <c r="F9" s="8">
        <v>1.6115699281382641</v>
      </c>
      <c r="G9" s="8">
        <v>4780.7272307894018</v>
      </c>
      <c r="H9" s="8">
        <v>4.115067672350448</v>
      </c>
      <c r="I9" s="8">
        <v>1525.0585623693041</v>
      </c>
      <c r="J9" s="8">
        <v>1.1873347670718533</v>
      </c>
      <c r="K9" s="8">
        <v>11358.798168277397</v>
      </c>
      <c r="L9" s="8">
        <v>10.364048500500383</v>
      </c>
      <c r="M9" s="8">
        <v>9012.0367096148984</v>
      </c>
      <c r="N9" s="8">
        <v>7.4506194645892521</v>
      </c>
      <c r="O9" s="1"/>
    </row>
    <row r="10" spans="2:15" ht="15.75">
      <c r="B10" s="9"/>
      <c r="C10" s="9"/>
      <c r="D10" s="3"/>
      <c r="E10" s="9"/>
      <c r="F10" s="9"/>
      <c r="G10" s="10"/>
      <c r="H10" s="11"/>
      <c r="I10" s="9"/>
      <c r="J10" s="9"/>
      <c r="K10" s="9"/>
      <c r="L10" s="9"/>
      <c r="M10" s="9"/>
      <c r="N10" s="9"/>
      <c r="O10" s="1"/>
    </row>
    <row r="11" spans="2:15" ht="15.75">
      <c r="B11" s="7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"/>
    </row>
    <row r="12" spans="2:15" ht="15.75">
      <c r="B12" s="9" t="s">
        <v>12</v>
      </c>
      <c r="C12" s="9">
        <v>12637.1013467996</v>
      </c>
      <c r="D12" s="9">
        <v>14753.984479762601</v>
      </c>
      <c r="E12" s="9">
        <v>62.217746829999669</v>
      </c>
      <c r="F12" s="9">
        <v>0.42348716775181522</v>
      </c>
      <c r="G12" s="9">
        <v>673.47631068940245</v>
      </c>
      <c r="H12" s="9">
        <v>4.2164637522812711</v>
      </c>
      <c r="I12" s="9">
        <v>2116.8831329630011</v>
      </c>
      <c r="J12" s="9">
        <v>16.751334620728599</v>
      </c>
      <c r="K12" s="9">
        <v>2378.5494686714046</v>
      </c>
      <c r="L12" s="9">
        <v>16.671142030154542</v>
      </c>
      <c r="M12" s="9">
        <v>-1892.0306752374036</v>
      </c>
      <c r="N12" s="9">
        <v>-11.366267888258468</v>
      </c>
      <c r="O12" s="1"/>
    </row>
    <row r="13" spans="2:15" ht="15.75">
      <c r="B13" s="9"/>
      <c r="C13" s="9"/>
      <c r="D13" s="9"/>
      <c r="E13" s="9"/>
      <c r="F13" s="9"/>
      <c r="G13" s="10"/>
      <c r="H13" s="11"/>
      <c r="I13" s="9"/>
      <c r="J13" s="9"/>
      <c r="K13" s="9"/>
      <c r="L13" s="9"/>
      <c r="M13" s="9"/>
      <c r="N13" s="9"/>
      <c r="O13" s="1"/>
    </row>
    <row r="14" spans="2:15" ht="15.75">
      <c r="B14" s="9" t="s">
        <v>13</v>
      </c>
      <c r="C14" s="9">
        <v>14106.301443709999</v>
      </c>
      <c r="D14" s="9">
        <v>12430.19728208</v>
      </c>
      <c r="E14" s="9">
        <v>524.53105291000065</v>
      </c>
      <c r="F14" s="9">
        <v>4.4057261711642006</v>
      </c>
      <c r="G14" s="9">
        <v>93.311989999996513</v>
      </c>
      <c r="H14" s="9">
        <v>0.94270366242790782</v>
      </c>
      <c r="I14" s="9">
        <v>-1676.104161629999</v>
      </c>
      <c r="J14" s="9">
        <v>-11.881953383162488</v>
      </c>
      <c r="K14" s="9">
        <v>1099.7793039999979</v>
      </c>
      <c r="L14" s="9">
        <v>12.368368888955903</v>
      </c>
      <c r="M14" s="9">
        <v>2438.5478060800015</v>
      </c>
      <c r="N14" s="9">
        <v>24.405858231290118</v>
      </c>
      <c r="O14" s="1"/>
    </row>
    <row r="15" spans="2:15" ht="15.75">
      <c r="B15" s="9" t="s">
        <v>14</v>
      </c>
      <c r="C15" s="9">
        <v>101489.54238401999</v>
      </c>
      <c r="D15" s="9">
        <v>102592.61510628999</v>
      </c>
      <c r="E15" s="9">
        <v>1462.0713180999883</v>
      </c>
      <c r="F15" s="9">
        <v>1.4457267441992423</v>
      </c>
      <c r="G15" s="9">
        <v>4028.9210490000114</v>
      </c>
      <c r="H15" s="9">
        <v>4.4690923212175697</v>
      </c>
      <c r="I15" s="9">
        <v>1103.0727222699934</v>
      </c>
      <c r="J15" s="9">
        <v>1.0868831372755083</v>
      </c>
      <c r="K15" s="9">
        <v>7892.8641329999955</v>
      </c>
      <c r="L15" s="9">
        <v>9.1472413582878183</v>
      </c>
      <c r="M15" s="9">
        <v>8412.9260842899821</v>
      </c>
      <c r="N15" s="9">
        <v>8.932845469817547</v>
      </c>
      <c r="O15" s="1"/>
    </row>
    <row r="16" spans="2:15" ht="15.75">
      <c r="B16" s="9"/>
      <c r="C16" s="9"/>
      <c r="D16" s="9"/>
      <c r="E16" s="9"/>
      <c r="F16" s="9"/>
      <c r="G16" s="10"/>
      <c r="H16" s="11"/>
      <c r="I16" s="9"/>
      <c r="J16" s="9"/>
      <c r="K16" s="9"/>
      <c r="L16" s="9"/>
      <c r="M16" s="9"/>
      <c r="N16" s="9"/>
      <c r="O16" s="1"/>
    </row>
    <row r="17" spans="2:15" ht="15.75">
      <c r="B17" s="9" t="s">
        <v>15</v>
      </c>
      <c r="C17" s="9">
        <v>210.91115508236908</v>
      </c>
      <c r="D17" s="9">
        <v>192.11802384867997</v>
      </c>
      <c r="E17" s="9">
        <v>12.500211929620036</v>
      </c>
      <c r="F17" s="9">
        <v>6.959338718173969</v>
      </c>
      <c r="G17" s="9">
        <v>-14.982118900000273</v>
      </c>
      <c r="H17" s="9">
        <v>-9.6967470772979532</v>
      </c>
      <c r="I17" s="9">
        <v>-18.79313123368911</v>
      </c>
      <c r="J17" s="9">
        <v>-8.9104491539812845</v>
      </c>
      <c r="K17" s="9">
        <v>-12.394737394000003</v>
      </c>
      <c r="L17" s="9">
        <v>-8.1587659408275481</v>
      </c>
      <c r="M17" s="9">
        <v>52.59349448231012</v>
      </c>
      <c r="N17" s="9">
        <v>37.69480156726258</v>
      </c>
      <c r="O17" s="1"/>
    </row>
    <row r="18" spans="2:15" ht="15.75">
      <c r="B18" s="7" t="s">
        <v>16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"/>
    </row>
    <row r="19" spans="2:15" ht="15.75">
      <c r="B19" s="9" t="s">
        <v>17</v>
      </c>
      <c r="C19" s="9">
        <v>38690.932265900003</v>
      </c>
      <c r="D19" s="9">
        <v>42074.632211049997</v>
      </c>
      <c r="E19" s="9">
        <v>1071.6868503899968</v>
      </c>
      <c r="F19" s="9">
        <v>2.6136826049043287</v>
      </c>
      <c r="G19" s="9">
        <v>5572.2863430000034</v>
      </c>
      <c r="H19" s="9">
        <v>17.206467319231741</v>
      </c>
      <c r="I19" s="9">
        <v>3383.6999451499942</v>
      </c>
      <c r="J19" s="9">
        <v>8.7454598454640902</v>
      </c>
      <c r="K19" s="9">
        <v>4198.6196330000021</v>
      </c>
      <c r="L19" s="9">
        <v>12.43722087478751</v>
      </c>
      <c r="M19" s="9">
        <v>4117.5091690499903</v>
      </c>
      <c r="N19" s="9">
        <v>10.847790451594335</v>
      </c>
      <c r="O19" s="1"/>
    </row>
    <row r="20" spans="2:15" ht="15.7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</row>
    <row r="21" spans="2:15" ht="15.75">
      <c r="B21" s="9" t="s">
        <v>18</v>
      </c>
      <c r="C21" s="9">
        <v>6208.11</v>
      </c>
      <c r="D21" s="9">
        <v>7000.7300000000005</v>
      </c>
      <c r="E21" s="9">
        <v>538.07999999999993</v>
      </c>
      <c r="F21" s="12" t="s">
        <v>24</v>
      </c>
      <c r="G21" s="12">
        <v>3319.09</v>
      </c>
      <c r="H21" s="12" t="s">
        <v>24</v>
      </c>
      <c r="I21" s="12">
        <v>792.6200000000008</v>
      </c>
      <c r="J21" s="12" t="s">
        <v>24</v>
      </c>
      <c r="K21" s="12">
        <v>2080.4400000000014</v>
      </c>
      <c r="L21" s="12" t="s">
        <v>24</v>
      </c>
      <c r="M21" s="12">
        <v>-568.3100000000004</v>
      </c>
      <c r="N21" s="9"/>
      <c r="O21" s="1"/>
    </row>
    <row r="22" spans="2:15" ht="15.75">
      <c r="B22" s="9" t="s">
        <v>19</v>
      </c>
      <c r="C22" s="9">
        <v>32482.822265900002</v>
      </c>
      <c r="D22" s="9">
        <v>35073.902211049994</v>
      </c>
      <c r="E22" s="9">
        <v>533.60685038999509</v>
      </c>
      <c r="F22" s="9">
        <v>1.5448821291718071</v>
      </c>
      <c r="G22" s="9">
        <v>2253.1963429999996</v>
      </c>
      <c r="H22" s="9">
        <v>8.0085495531072635</v>
      </c>
      <c r="I22" s="9">
        <v>2591.0799451499915</v>
      </c>
      <c r="J22" s="9">
        <v>7.9767697644612294</v>
      </c>
      <c r="K22" s="9">
        <v>2118.1796329999997</v>
      </c>
      <c r="L22" s="9">
        <v>7.4927020526205839</v>
      </c>
      <c r="M22" s="9">
        <v>4685.8191690499916</v>
      </c>
      <c r="N22" s="9">
        <v>15.419923535728211</v>
      </c>
      <c r="O22" s="1"/>
    </row>
    <row r="23" spans="2:15" ht="15.7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"/>
    </row>
    <row r="24" spans="2:15" ht="15.75">
      <c r="B24" s="9" t="s">
        <v>20</v>
      </c>
      <c r="C24" s="9">
        <v>84514.305213689993</v>
      </c>
      <c r="D24" s="9">
        <v>82966.818107009982</v>
      </c>
      <c r="E24" s="9">
        <v>1105.424409610001</v>
      </c>
      <c r="F24" s="9">
        <v>1.3503610916962812</v>
      </c>
      <c r="G24" s="9">
        <v>296.54494200000772</v>
      </c>
      <c r="H24" s="9">
        <v>0.38003630886098716</v>
      </c>
      <c r="I24" s="9">
        <v>-1547.4871066800115</v>
      </c>
      <c r="J24" s="9">
        <v>-1.8310357078216182</v>
      </c>
      <c r="K24" s="9">
        <v>6650.9719820000173</v>
      </c>
      <c r="L24" s="9">
        <v>9.279183932967328</v>
      </c>
      <c r="M24" s="9">
        <v>4639.5863370099687</v>
      </c>
      <c r="N24" s="9">
        <v>5.9233375572797522</v>
      </c>
      <c r="O24" s="1"/>
    </row>
    <row r="25" spans="2:15" ht="15.7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"/>
    </row>
    <row r="26" spans="2:15" ht="15.75">
      <c r="B26" s="9" t="s">
        <v>21</v>
      </c>
      <c r="C26" s="9">
        <v>72.91</v>
      </c>
      <c r="D26" s="9">
        <v>74.22999999999999</v>
      </c>
      <c r="E26" s="9">
        <v>5.5</v>
      </c>
      <c r="F26" s="9"/>
      <c r="G26" s="9">
        <v>-132.17000000000002</v>
      </c>
      <c r="H26" s="9"/>
      <c r="I26" s="9">
        <v>1.3199999999999932</v>
      </c>
      <c r="J26" s="9"/>
      <c r="K26" s="9">
        <v>18.239999999999995</v>
      </c>
      <c r="L26" s="9"/>
      <c r="M26" s="9">
        <v>5.5699999999999932</v>
      </c>
      <c r="N26" s="9"/>
      <c r="O26" s="1"/>
    </row>
    <row r="27" spans="2:15" ht="15.75">
      <c r="B27" s="9" t="s">
        <v>19</v>
      </c>
      <c r="C27" s="9">
        <v>84441.39521368999</v>
      </c>
      <c r="D27" s="9">
        <v>82892.588107009986</v>
      </c>
      <c r="E27" s="9">
        <v>1099.924409610001</v>
      </c>
      <c r="F27" s="9">
        <v>1.3447714744677832</v>
      </c>
      <c r="G27" s="9">
        <v>428.71494200000598</v>
      </c>
      <c r="H27" s="9">
        <v>0.5508360923076655</v>
      </c>
      <c r="I27" s="9">
        <v>-1548.8071066800039</v>
      </c>
      <c r="J27" s="9">
        <v>-1.8341799099369984</v>
      </c>
      <c r="K27" s="9">
        <v>6632.7319820000121</v>
      </c>
      <c r="L27" s="9">
        <v>9.2602502136543787</v>
      </c>
      <c r="M27" s="9">
        <v>4634.0163370099763</v>
      </c>
      <c r="N27" s="9">
        <v>5.921416954335986</v>
      </c>
      <c r="O27" s="1"/>
    </row>
    <row r="28" spans="2:15" ht="15.7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</row>
    <row r="29" spans="2:15" ht="15.75">
      <c r="B29" s="9" t="s">
        <v>22</v>
      </c>
      <c r="C29" s="9">
        <v>25582.31925508237</v>
      </c>
      <c r="D29" s="9">
        <v>26674.096123848682</v>
      </c>
      <c r="E29" s="9">
        <v>-92.839788070374198</v>
      </c>
      <c r="F29" s="9">
        <v>-0.34684503439571335</v>
      </c>
      <c r="G29" s="9">
        <v>505.48808110000391</v>
      </c>
      <c r="H29" s="9">
        <v>1.9950412490407938</v>
      </c>
      <c r="I29" s="9">
        <v>1091.776868766312</v>
      </c>
      <c r="J29" s="9">
        <v>4.2677008987346277</v>
      </c>
      <c r="K29" s="9">
        <v>2344.6053626059984</v>
      </c>
      <c r="L29" s="9">
        <v>9.9778477304110265</v>
      </c>
      <c r="M29" s="9">
        <v>831.3834944823102</v>
      </c>
      <c r="N29" s="9">
        <v>3.2170906607442111</v>
      </c>
      <c r="O29" s="1"/>
    </row>
    <row r="30" spans="2:15" ht="15.7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"/>
    </row>
    <row r="31" spans="2:15" ht="15.75">
      <c r="B31" s="9" t="s">
        <v>23</v>
      </c>
      <c r="C31" s="9">
        <v>250.8547733396</v>
      </c>
      <c r="D31" s="9">
        <v>253.14000894260002</v>
      </c>
      <c r="E31" s="13" t="s">
        <v>24</v>
      </c>
      <c r="F31" s="13" t="s">
        <v>24</v>
      </c>
      <c r="G31" s="9">
        <v>8.8676616893999949</v>
      </c>
      <c r="H31" s="9">
        <v>4.0481931203246528</v>
      </c>
      <c r="I31" s="9">
        <v>2.285235603000018</v>
      </c>
      <c r="J31" s="9">
        <v>0.91097951718316783</v>
      </c>
      <c r="K31" s="9">
        <v>25.517205671400006</v>
      </c>
      <c r="L31" s="9">
        <v>12.607141001212138</v>
      </c>
      <c r="M31" s="9">
        <v>25.220008942600003</v>
      </c>
      <c r="N31" s="9">
        <v>11.065289988855739</v>
      </c>
      <c r="O31" s="1"/>
    </row>
    <row r="32" spans="2:15" ht="15.7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"/>
    </row>
    <row r="33" spans="2:15" ht="15.75">
      <c r="B33" s="9" t="s">
        <v>25</v>
      </c>
      <c r="C33" s="9">
        <v>20594.555178400013</v>
      </c>
      <c r="D33" s="9">
        <v>21999.771558869994</v>
      </c>
      <c r="E33" s="9">
        <v>22.951142160003656</v>
      </c>
      <c r="F33" s="9">
        <v>0.10443340631091859</v>
      </c>
      <c r="G33" s="9">
        <v>1602.4597970000177</v>
      </c>
      <c r="H33" s="9">
        <v>8.0950099670946472</v>
      </c>
      <c r="I33" s="9">
        <v>1405.2163804699812</v>
      </c>
      <c r="J33" s="9">
        <v>6.8232422030838551</v>
      </c>
      <c r="K33" s="9">
        <v>1860.9160150000243</v>
      </c>
      <c r="L33" s="9">
        <v>9.524991598122849</v>
      </c>
      <c r="M33" s="9">
        <v>601.66229986997496</v>
      </c>
      <c r="N33" s="9">
        <v>2.8117544993696888</v>
      </c>
      <c r="O33" s="1"/>
    </row>
    <row r="34" spans="2:15" ht="15.7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"/>
    </row>
    <row r="35" spans="2:15" ht="15.75">
      <c r="B35" s="9" t="s">
        <v>26</v>
      </c>
      <c r="C35" s="9">
        <v>8333.4503000000004</v>
      </c>
      <c r="D35" s="9">
        <v>8605.7903000000006</v>
      </c>
      <c r="E35" s="9">
        <v>-204.66000000000167</v>
      </c>
      <c r="F35" s="9">
        <v>-2.3229232676109826</v>
      </c>
      <c r="G35" s="9">
        <v>306.44999999999891</v>
      </c>
      <c r="H35" s="9">
        <v>3.2116816380777284</v>
      </c>
      <c r="I35" s="9">
        <v>272.34000000000015</v>
      </c>
      <c r="J35" s="9">
        <v>3.2680341298729552</v>
      </c>
      <c r="K35" s="9">
        <v>960.17000000000189</v>
      </c>
      <c r="L35" s="9">
        <v>10.802980280074634</v>
      </c>
      <c r="M35" s="9">
        <v>-1242.3899999999976</v>
      </c>
      <c r="N35" s="9">
        <v>-12.615427034779184</v>
      </c>
      <c r="O35" s="1"/>
    </row>
    <row r="36" spans="2:15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14"/>
    </row>
    <row r="37" spans="2:15" ht="15.75">
      <c r="B37" s="35" t="s">
        <v>27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15"/>
    </row>
    <row r="38" spans="2:15" ht="32.25" customHeight="1">
      <c r="B38" s="38" t="s">
        <v>28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  <c r="O38" s="16"/>
    </row>
    <row r="39" spans="2:15" ht="18.75" customHeight="1">
      <c r="B39" s="17"/>
      <c r="C39" s="18"/>
      <c r="D39" s="18"/>
      <c r="E39" s="18"/>
      <c r="F39" s="18"/>
      <c r="G39" s="18"/>
      <c r="H39" s="18"/>
      <c r="I39" s="17"/>
      <c r="J39" s="19"/>
      <c r="K39" s="19"/>
      <c r="L39" s="19"/>
      <c r="M39" s="19"/>
      <c r="N39" s="18"/>
      <c r="O39" s="20"/>
    </row>
    <row r="40" spans="2:15" ht="15.75" customHeight="1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2:15" ht="15.75">
      <c r="B41" s="1"/>
      <c r="C41" s="1"/>
      <c r="D41" s="2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5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4:B7"/>
    <mergeCell ref="B38:N38"/>
  </mergeCells>
  <pageMargins left="0.7" right="0.7" top="0.75" bottom="0.75" header="0.3" footer="0.3"/>
  <pageSetup paperSize="9" scale="61" orientation="landscape" r:id="rId1"/>
  <ignoredErrors>
    <ignoredError sqref="G6 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Gaush Ali</cp:lastModifiedBy>
  <cp:lastPrinted>2017-08-23T11:56:18Z</cp:lastPrinted>
  <dcterms:created xsi:type="dcterms:W3CDTF">2017-08-02T06:13:21Z</dcterms:created>
  <dcterms:modified xsi:type="dcterms:W3CDTF">2017-08-23T12:11:09Z</dcterms:modified>
</cp:coreProperties>
</file>