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/>
  </bookViews>
  <sheets>
    <sheet name="Press Release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C7"/>
  <c r="M6"/>
  <c r="K6"/>
  <c r="I6"/>
  <c r="G6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<sst xmlns="http://schemas.openxmlformats.org/spreadsheetml/2006/main" count="43" uniqueCount="29">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</sst>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August%2016,%202019/MSCOMP%20August%2016,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43329</v>
          </cell>
          <cell r="Q84">
            <v>43693</v>
          </cell>
        </row>
        <row r="86">
          <cell r="F86">
            <v>43555</v>
          </cell>
          <cell r="H86">
            <v>43693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4.7773437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31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2"/>
      <c r="C5" s="5">
        <v>2019</v>
      </c>
      <c r="D5" s="5">
        <v>2019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2"/>
      <c r="C6" s="5"/>
      <c r="D6" s="5"/>
      <c r="E6" s="6"/>
      <c r="F6" s="6"/>
      <c r="G6" s="5" t="str">
        <f>[1]review!K84</f>
        <v>2018-19</v>
      </c>
      <c r="H6" s="5"/>
      <c r="I6" s="5" t="str">
        <f>[1]review!M84</f>
        <v>2019-20</v>
      </c>
      <c r="J6" s="5"/>
      <c r="K6" s="7">
        <f>[1]review!O84</f>
        <v>43329</v>
      </c>
      <c r="L6" s="7"/>
      <c r="M6" s="7">
        <f>[1]review!Q84</f>
        <v>43693</v>
      </c>
      <c r="N6" s="7"/>
      <c r="O6" s="2"/>
    </row>
    <row r="7" spans="2:15" ht="15.75">
      <c r="B7" s="33"/>
      <c r="C7" s="29">
        <f>[1]review!F86</f>
        <v>43555</v>
      </c>
      <c r="D7" s="29">
        <f>[1]review!H86</f>
        <v>43693</v>
      </c>
      <c r="E7" s="28" t="s">
        <v>8</v>
      </c>
      <c r="F7" s="28" t="s">
        <v>9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28" t="s">
        <v>8</v>
      </c>
      <c r="N7" s="28" t="s">
        <v>9</v>
      </c>
      <c r="O7" s="2"/>
    </row>
    <row r="8" spans="2:15" ht="15.75"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2"/>
    </row>
    <row r="9" spans="2:15" ht="15.75">
      <c r="B9" s="8" t="s">
        <v>10</v>
      </c>
      <c r="C9" s="9">
        <v>154308.73789019827</v>
      </c>
      <c r="D9" s="9">
        <v>155993.62221890129</v>
      </c>
      <c r="E9" s="9">
        <v>-420.56851287998143</v>
      </c>
      <c r="F9" s="9">
        <v>-0.26888130220944684</v>
      </c>
      <c r="G9" s="9">
        <v>1924.8033469110087</v>
      </c>
      <c r="H9" s="9">
        <v>1.378543543412061</v>
      </c>
      <c r="I9" s="9">
        <v>1684.8843287030177</v>
      </c>
      <c r="J9" s="9">
        <v>1.0918917176951661</v>
      </c>
      <c r="K9" s="9">
        <v>12724.084875696994</v>
      </c>
      <c r="L9" s="9">
        <v>9.8769093557425158</v>
      </c>
      <c r="M9" s="9">
        <v>14442.953870520025</v>
      </c>
      <c r="N9" s="9">
        <v>10.203380908787627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20522.3396161706</v>
      </c>
      <c r="D12" s="10">
        <v>21063.443673361602</v>
      </c>
      <c r="E12" s="10">
        <v>218.42041274000076</v>
      </c>
      <c r="F12" s="10">
        <v>1.047830026424674</v>
      </c>
      <c r="G12" s="10">
        <v>1066.743300584003</v>
      </c>
      <c r="H12" s="10">
        <v>6.0620323609320144</v>
      </c>
      <c r="I12" s="10">
        <v>541.10405719100163</v>
      </c>
      <c r="J12" s="10">
        <v>2.6366587207466252</v>
      </c>
      <c r="K12" s="10">
        <v>3767.4096296219996</v>
      </c>
      <c r="L12" s="10">
        <v>25.290642414101377</v>
      </c>
      <c r="M12" s="10">
        <v>2399.5772122540002</v>
      </c>
      <c r="N12" s="10">
        <v>12.856806585357436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16263.090202089999</v>
      </c>
      <c r="D14" s="10">
        <v>14303.87081584</v>
      </c>
      <c r="E14" s="10">
        <v>-82.121261179998328</v>
      </c>
      <c r="F14" s="10">
        <v>-0.57084183517087983</v>
      </c>
      <c r="G14" s="10">
        <v>-1897.17430083</v>
      </c>
      <c r="H14" s="10">
        <v>-12.786671974295663</v>
      </c>
      <c r="I14" s="10">
        <v>-1959.2193862499989</v>
      </c>
      <c r="J14" s="10">
        <v>-12.047030188630547</v>
      </c>
      <c r="K14" s="10">
        <v>764.29063719000078</v>
      </c>
      <c r="L14" s="10">
        <v>6.2772016721944253</v>
      </c>
      <c r="M14" s="10">
        <v>1363.9217068900016</v>
      </c>
      <c r="N14" s="10">
        <v>10.540394675483201</v>
      </c>
      <c r="O14" s="2"/>
    </row>
    <row r="15" spans="2:15" ht="15.75">
      <c r="B15" s="10" t="s">
        <v>14</v>
      </c>
      <c r="C15" s="10">
        <v>117205.88889292999</v>
      </c>
      <c r="D15" s="10">
        <v>120321.10961506999</v>
      </c>
      <c r="E15" s="10">
        <v>-557.3776644400059</v>
      </c>
      <c r="F15" s="10">
        <v>-0.46110575751264093</v>
      </c>
      <c r="G15" s="10">
        <v>2763.9866838899907</v>
      </c>
      <c r="H15" s="10">
        <v>2.5843111112863215</v>
      </c>
      <c r="I15" s="10">
        <v>3115.2207221400022</v>
      </c>
      <c r="J15" s="10">
        <v>2.657904608347641</v>
      </c>
      <c r="K15" s="10">
        <v>8166.9084899199806</v>
      </c>
      <c r="L15" s="10">
        <v>8.0422828504753987</v>
      </c>
      <c r="M15" s="10">
        <v>10604.570979560012</v>
      </c>
      <c r="N15" s="10">
        <v>9.6654261166491278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317.41917900767976</v>
      </c>
      <c r="D17" s="10">
        <v>305.19811462968028</v>
      </c>
      <c r="E17" s="10">
        <v>0.51000000000021828</v>
      </c>
      <c r="F17" s="10">
        <v>0.16738427772940065</v>
      </c>
      <c r="G17" s="10">
        <v>-8.7523367329999928</v>
      </c>
      <c r="H17" s="10">
        <v>-3.6610472323833312</v>
      </c>
      <c r="I17" s="10">
        <v>-12.221064377999483</v>
      </c>
      <c r="J17" s="10">
        <v>-3.8501342030450534</v>
      </c>
      <c r="K17" s="10">
        <v>25.476118965000296</v>
      </c>
      <c r="L17" s="10">
        <v>12.437202081103994</v>
      </c>
      <c r="M17" s="10">
        <v>74.883971816000212</v>
      </c>
      <c r="N17" s="10">
        <v>32.513839967083555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43877.883891209996</v>
      </c>
      <c r="D19" s="10">
        <v>48502.955965159999</v>
      </c>
      <c r="E19" s="10">
        <v>-282.19372492999537</v>
      </c>
      <c r="F19" s="10">
        <v>-0.57844185520111047</v>
      </c>
      <c r="G19" s="10">
        <v>3817.9606102200123</v>
      </c>
      <c r="H19" s="10">
        <v>9.5415637261959336</v>
      </c>
      <c r="I19" s="10">
        <v>4625.072073950003</v>
      </c>
      <c r="J19" s="10">
        <v>10.540781969835464</v>
      </c>
      <c r="K19" s="10">
        <v>2261.5677808800028</v>
      </c>
      <c r="L19" s="10">
        <v>5.4403339146143193</v>
      </c>
      <c r="M19" s="10">
        <v>4671.0026826699977</v>
      </c>
      <c r="N19" s="10">
        <v>10.656615397826615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8019.5099999999993</v>
      </c>
      <c r="D21" s="10">
        <v>10894.65</v>
      </c>
      <c r="E21" s="10">
        <v>-289.18000000000029</v>
      </c>
      <c r="F21" s="13" t="s">
        <v>24</v>
      </c>
      <c r="G21" s="13">
        <v>1927.2200000000003</v>
      </c>
      <c r="H21" s="13" t="s">
        <v>24</v>
      </c>
      <c r="I21" s="13">
        <v>2875.1400000000003</v>
      </c>
      <c r="J21" s="13" t="s">
        <v>24</v>
      </c>
      <c r="K21" s="13">
        <v>238.56999999999971</v>
      </c>
      <c r="L21" s="13" t="s">
        <v>24</v>
      </c>
      <c r="M21" s="13">
        <v>4207.79</v>
      </c>
      <c r="N21" s="10"/>
      <c r="O21" s="2"/>
    </row>
    <row r="22" spans="2:15" ht="15.75">
      <c r="B22" s="10" t="s">
        <v>19</v>
      </c>
      <c r="C22" s="10">
        <v>35858.373891209994</v>
      </c>
      <c r="D22" s="10">
        <v>37608.305965159998</v>
      </c>
      <c r="E22" s="10">
        <v>6.9862750700049219</v>
      </c>
      <c r="F22" s="10">
        <v>1.8579866684429666E-2</v>
      </c>
      <c r="G22" s="10">
        <v>1890.7406102200111</v>
      </c>
      <c r="H22" s="10">
        <v>5.3631409085755548</v>
      </c>
      <c r="I22" s="10">
        <v>1749.9320739500035</v>
      </c>
      <c r="J22" s="10">
        <v>4.88012110995074</v>
      </c>
      <c r="K22" s="10">
        <v>2022.9977808800031</v>
      </c>
      <c r="L22" s="10">
        <v>5.7599005753721864</v>
      </c>
      <c r="M22" s="10">
        <v>463.21268266999687</v>
      </c>
      <c r="N22" s="10">
        <v>1.2470359924721279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103801.80062355002</v>
      </c>
      <c r="D24" s="10">
        <v>102950.81996602999</v>
      </c>
      <c r="E24" s="10">
        <v>-436.88055263999559</v>
      </c>
      <c r="F24" s="10">
        <v>-0.42256530559077743</v>
      </c>
      <c r="G24" s="10">
        <v>470.45065890000842</v>
      </c>
      <c r="H24" s="10">
        <v>0.51059820423015245</v>
      </c>
      <c r="I24" s="10">
        <v>-850.98065752003458</v>
      </c>
      <c r="J24" s="10">
        <v>-0.81981300170911342</v>
      </c>
      <c r="K24" s="10">
        <v>10109.252529280013</v>
      </c>
      <c r="L24" s="10">
        <v>12.253884041062511</v>
      </c>
      <c r="M24" s="10">
        <v>10343.214299049985</v>
      </c>
      <c r="N24" s="10">
        <v>11.168860510490385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153.63</v>
      </c>
      <c r="D26" s="10">
        <v>78.05</v>
      </c>
      <c r="E26" s="10">
        <v>-4.0000000000006253E-2</v>
      </c>
      <c r="F26" s="10"/>
      <c r="G26" s="10">
        <v>-45.430000000000007</v>
      </c>
      <c r="H26" s="10"/>
      <c r="I26" s="10">
        <v>-75.58</v>
      </c>
      <c r="J26" s="10"/>
      <c r="K26" s="10">
        <v>19.489999999999995</v>
      </c>
      <c r="L26" s="10"/>
      <c r="M26" s="10">
        <v>-16.769999999999996</v>
      </c>
      <c r="N26" s="10"/>
      <c r="O26" s="2"/>
    </row>
    <row r="27" spans="2:15" ht="15.75">
      <c r="B27" s="10" t="s">
        <v>19</v>
      </c>
      <c r="C27" s="10">
        <v>103648.17062355002</v>
      </c>
      <c r="D27" s="10">
        <v>102872.76996602998</v>
      </c>
      <c r="E27" s="10">
        <v>-436.84055264000199</v>
      </c>
      <c r="F27" s="10">
        <v>-0.42284599704405695</v>
      </c>
      <c r="G27" s="10">
        <v>515.88065890000144</v>
      </c>
      <c r="H27" s="10">
        <v>0.56075871123565757</v>
      </c>
      <c r="I27" s="10">
        <v>-775.40065752003284</v>
      </c>
      <c r="J27" s="10">
        <v>-0.74810838710920113</v>
      </c>
      <c r="K27" s="10">
        <v>10089.762529280008</v>
      </c>
      <c r="L27" s="10">
        <v>12.241437095098478</v>
      </c>
      <c r="M27" s="10">
        <v>10359.984299049989</v>
      </c>
      <c r="N27" s="10">
        <v>11.198435139920031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30708.405479007681</v>
      </c>
      <c r="D29" s="10">
        <v>32700.414114629679</v>
      </c>
      <c r="E29" s="10">
        <v>770.13000000000102</v>
      </c>
      <c r="F29" s="10">
        <v>2.4119108907244149</v>
      </c>
      <c r="G29" s="10">
        <v>94.675663267000346</v>
      </c>
      <c r="H29" s="10">
        <v>0.32397707110910134</v>
      </c>
      <c r="I29" s="10">
        <v>1992.0086356219981</v>
      </c>
      <c r="J29" s="10">
        <v>6.4868514159217376</v>
      </c>
      <c r="K29" s="10">
        <v>2974.9660189649985</v>
      </c>
      <c r="L29" s="10">
        <v>11.293338858585054</v>
      </c>
      <c r="M29" s="10">
        <v>3382.7866718159967</v>
      </c>
      <c r="N29" s="10">
        <v>11.538405276533327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258.87335720059997</v>
      </c>
      <c r="D31" s="10">
        <v>260.00665412159998</v>
      </c>
      <c r="E31" s="14" t="s">
        <v>24</v>
      </c>
      <c r="F31" s="14" t="s">
        <v>24</v>
      </c>
      <c r="G31" s="10">
        <v>0.45112009400003217</v>
      </c>
      <c r="H31" s="10">
        <v>0.17586422291326842</v>
      </c>
      <c r="I31" s="10">
        <v>1.1332969210000101</v>
      </c>
      <c r="J31" s="10">
        <v>0.43778043953817253</v>
      </c>
      <c r="K31" s="10">
        <v>3.1912430620000123</v>
      </c>
      <c r="L31" s="10">
        <v>1.2575038644224328</v>
      </c>
      <c r="M31" s="10">
        <v>3.0394066839999709</v>
      </c>
      <c r="N31" s="10">
        <v>1.1827992533320955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24338.225460770016</v>
      </c>
      <c r="D33" s="10">
        <v>28420.574481039948</v>
      </c>
      <c r="E33" s="10">
        <v>471.62423530998058</v>
      </c>
      <c r="F33" s="10">
        <v>1.6874488349773893</v>
      </c>
      <c r="G33" s="10">
        <v>2458.7347055700084</v>
      </c>
      <c r="H33" s="10">
        <v>11.173654052502732</v>
      </c>
      <c r="I33" s="10">
        <v>4082.3490202699322</v>
      </c>
      <c r="J33" s="10">
        <v>16.77340456415007</v>
      </c>
      <c r="K33" s="10">
        <v>2624.8926964900311</v>
      </c>
      <c r="L33" s="10">
        <v>12.019514009840719</v>
      </c>
      <c r="M33" s="10">
        <v>3957.0891896999383</v>
      </c>
      <c r="N33" s="10">
        <v>16.175492341235344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10587.9503</v>
      </c>
      <c r="D35" s="10">
        <v>12374.630000000003</v>
      </c>
      <c r="E35" s="10">
        <v>922.79000000000087</v>
      </c>
      <c r="F35" s="10">
        <v>8.058006398971699</v>
      </c>
      <c r="G35" s="10">
        <v>1191.3499999999985</v>
      </c>
      <c r="H35" s="10">
        <v>13.135205025351807</v>
      </c>
      <c r="I35" s="10">
        <v>1786.6797000000024</v>
      </c>
      <c r="J35" s="10">
        <v>16.874651366657837</v>
      </c>
      <c r="K35" s="10">
        <v>1837.7099999999991</v>
      </c>
      <c r="L35" s="10">
        <v>21.816361465024382</v>
      </c>
      <c r="M35" s="10">
        <v>2113.379700000005</v>
      </c>
      <c r="N35" s="10">
        <v>20.595732861131019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37" t="s">
        <v>27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17"/>
    </row>
    <row r="38" spans="2:15" ht="21" customHeight="1">
      <c r="B38" s="34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18"/>
    </row>
    <row r="39" spans="2:15" ht="18.75" customHeight="1">
      <c r="B39" s="19"/>
      <c r="C39" s="20"/>
      <c r="D39" s="20"/>
      <c r="E39" s="20"/>
      <c r="F39" s="20"/>
      <c r="G39" s="20"/>
      <c r="H39" s="20"/>
      <c r="I39" s="19"/>
      <c r="J39" s="21"/>
      <c r="K39" s="21"/>
      <c r="L39" s="21"/>
      <c r="M39" s="21"/>
      <c r="N39" s="20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7">
    <mergeCell ref="B38:N38"/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7:N37"/>
  </mergeCells>
  <pageMargins left="0.25" right="0.25" top="0.75" bottom="0.75" header="0.3" footer="0.3"/>
  <pageSetup paperSize="9" scale="66" orientation="landscape" horizontalDpi="4294967295" verticalDpi="4294967295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rbiwebsite.manish</cp:lastModifiedBy>
  <dcterms:created xsi:type="dcterms:W3CDTF">2019-08-28T04:58:01Z</dcterms:created>
  <dcterms:modified xsi:type="dcterms:W3CDTF">2019-08-28T11:58:35Z</dcterms:modified>
</cp:coreProperties>
</file>