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490" windowHeight="7155"/>
  </bookViews>
  <sheets>
    <sheet name="Press Release" sheetId="1" r:id="rId1"/>
  </sheets>
  <externalReferences>
    <externalReference r:id="rId2"/>
  </externalReferenc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/>
  <c r="C7"/>
  <c r="M6"/>
  <c r="K6"/>
  <c r="I6"/>
  <c r="G6"/>
</calcChain>
</file>

<file path=xl/sharedStrings.xml><?xml version="1.0" encoding="utf-8"?>
<sst xmlns="http://schemas.openxmlformats.org/spreadsheetml/2006/main" count="43" uniqueCount="29">
  <si>
    <t>Statement on Money Supply</t>
  </si>
  <si>
    <r>
      <t>(</t>
    </r>
    <r>
      <rPr>
        <sz val="12"/>
        <color theme="1"/>
        <rFont val="Rup"/>
      </rPr>
      <t>₹</t>
    </r>
    <r>
      <rPr>
        <sz val="12"/>
        <color indexed="8"/>
        <rFont val="Times New Roman"/>
        <family val="1"/>
      </rPr>
      <t xml:space="preserve"> billion)</t>
    </r>
  </si>
  <si>
    <t>Outstanding as on</t>
  </si>
  <si>
    <t>Variations over</t>
  </si>
  <si>
    <t>Fortnight</t>
  </si>
  <si>
    <t>Financial year so far</t>
  </si>
  <si>
    <t>Year-on-year</t>
  </si>
  <si>
    <t xml:space="preserve">Item       </t>
  </si>
  <si>
    <t>Amount</t>
  </si>
  <si>
    <t xml:space="preserve"> %</t>
  </si>
  <si>
    <t>M3</t>
  </si>
  <si>
    <t>Components  (i+ii+iii+iv)</t>
  </si>
  <si>
    <t xml:space="preserve">    i) Currency with the Public</t>
  </si>
  <si>
    <t xml:space="preserve">    ii) Demand Deposits with Banks</t>
  </si>
  <si>
    <t xml:space="preserve">    iii) Time Deposits with Banks </t>
  </si>
  <si>
    <t xml:space="preserve">    iv) `Other ' Deposits with Reserve Bank</t>
  </si>
  <si>
    <t>Sources  (i+ii+iii+iv-v)</t>
  </si>
  <si>
    <t xml:space="preserve">    i) Net Bank Credit to Government Sector (a+b)</t>
  </si>
  <si>
    <t xml:space="preserve">       a) Reserve Bank </t>
  </si>
  <si>
    <t xml:space="preserve">       b) Other Banks</t>
  </si>
  <si>
    <t xml:space="preserve">   ii) Bank Credit to Commercial Sector (a+b)</t>
  </si>
  <si>
    <t xml:space="preserve">       a) Reserve Bank</t>
  </si>
  <si>
    <t xml:space="preserve">    iii) Net  Foreign Exchange Assets of Banking Sector </t>
  </si>
  <si>
    <t xml:space="preserve">    iv) Government's Currency Liabilities to the Public</t>
  </si>
  <si>
    <t>-</t>
  </si>
  <si>
    <t xml:space="preserve">    v) Banking Sector's Net Non-Monetary Liabilities </t>
  </si>
  <si>
    <t xml:space="preserve">        of which : Net Non-Monetary Liabilities of R.B.I.</t>
  </si>
  <si>
    <t>Note :    1. Data are provisional.</t>
  </si>
  <si>
    <r>
      <t xml:space="preserve">         2.</t>
    </r>
    <r>
      <rPr>
        <vertAlign val="superscript"/>
        <sz val="11"/>
        <rFont val="Times New Roman"/>
        <family val="1"/>
      </rPr>
      <t xml:space="preserve"> </t>
    </r>
    <r>
      <rPr>
        <sz val="11"/>
        <rFont val="Times New Roman"/>
        <family val="1"/>
      </rPr>
      <t xml:space="preserve"> Since July 11, 2014, monetary data reflect the impact of revised accounting framework in respect of transactions related to repo/reverse repo, term repo/ reverse repo, overnight variable rate repo/ reverse repo and MSF. </t>
    </r>
  </si>
</sst>
</file>

<file path=xl/styles.xml><?xml version="1.0" encoding="utf-8"?>
<styleSheet xmlns="http://schemas.openxmlformats.org/spreadsheetml/2006/main">
  <numFmts count="4">
    <numFmt numFmtId="164" formatCode="0.00_)"/>
    <numFmt numFmtId="165" formatCode="[$-409]mmmm\ d\,\ yyyy;@"/>
    <numFmt numFmtId="166" formatCode="mmm\ dd"/>
    <numFmt numFmtId="167" formatCode="0.0"/>
  </numFmts>
  <fonts count="11">
    <font>
      <sz val="12"/>
      <name val="Arial"/>
    </font>
    <font>
      <b/>
      <sz val="12.5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Rup"/>
    </font>
    <font>
      <sz val="12"/>
      <color indexed="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vertAlign val="superscript"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164" fontId="0" fillId="0" borderId="0"/>
  </cellStyleXfs>
  <cellXfs count="40">
    <xf numFmtId="164" fontId="0" fillId="0" borderId="0" xfId="0"/>
    <xf numFmtId="164" fontId="1" fillId="2" borderId="7" xfId="0" applyFont="1" applyFill="1" applyBorder="1" applyAlignment="1">
      <alignment horizontal="center"/>
    </xf>
    <xf numFmtId="164" fontId="2" fillId="2" borderId="0" xfId="0" applyFont="1" applyFill="1"/>
    <xf numFmtId="164" fontId="0" fillId="2" borderId="0" xfId="0" applyFill="1"/>
    <xf numFmtId="164" fontId="2" fillId="2" borderId="7" xfId="0" applyFont="1" applyFill="1" applyBorder="1"/>
    <xf numFmtId="0" fontId="5" fillId="2" borderId="7" xfId="0" applyNumberFormat="1" applyFont="1" applyFill="1" applyBorder="1" applyAlignment="1" applyProtection="1">
      <alignment horizontal="center" vertical="center"/>
      <protection locked="0"/>
    </xf>
    <xf numFmtId="0" fontId="5" fillId="2" borderId="7" xfId="0" applyNumberFormat="1" applyFont="1" applyFill="1" applyBorder="1" applyAlignment="1" applyProtection="1">
      <alignment horizontal="center" vertical="center" wrapText="1"/>
      <protection locked="0"/>
    </xf>
    <xf numFmtId="165" fontId="5" fillId="2" borderId="7" xfId="0" applyNumberFormat="1" applyFont="1" applyFill="1" applyBorder="1" applyAlignment="1" applyProtection="1">
      <alignment horizontal="center" vertical="center"/>
      <protection locked="0"/>
    </xf>
    <xf numFmtId="167" fontId="5" fillId="2" borderId="7" xfId="0" applyNumberFormat="1" applyFont="1" applyFill="1" applyBorder="1" applyAlignment="1" applyProtection="1">
      <alignment horizontal="left" vertical="center"/>
      <protection locked="0"/>
    </xf>
    <xf numFmtId="167" fontId="5" fillId="2" borderId="7" xfId="0" applyNumberFormat="1" applyFont="1" applyFill="1" applyBorder="1" applyAlignment="1" applyProtection="1">
      <alignment vertical="center"/>
      <protection locked="0"/>
    </xf>
    <xf numFmtId="167" fontId="6" fillId="2" borderId="7" xfId="0" applyNumberFormat="1" applyFont="1" applyFill="1" applyBorder="1" applyAlignment="1" applyProtection="1">
      <alignment vertical="center"/>
      <protection locked="0"/>
    </xf>
    <xf numFmtId="167" fontId="7" fillId="2" borderId="7" xfId="0" applyNumberFormat="1" applyFont="1" applyFill="1" applyBorder="1" applyAlignment="1" applyProtection="1">
      <alignment vertical="center"/>
      <protection locked="0"/>
    </xf>
    <xf numFmtId="167" fontId="7" fillId="2" borderId="7" xfId="0" applyNumberFormat="1" applyFont="1" applyFill="1" applyBorder="1" applyAlignment="1" applyProtection="1">
      <alignment vertical="center"/>
    </xf>
    <xf numFmtId="167" fontId="6" fillId="2" borderId="7" xfId="0" applyNumberFormat="1" applyFont="1" applyFill="1" applyBorder="1" applyAlignment="1" applyProtection="1">
      <alignment horizontal="right" vertical="center"/>
      <protection locked="0"/>
    </xf>
    <xf numFmtId="167" fontId="6" fillId="2" borderId="7" xfId="0" quotePrefix="1" applyNumberFormat="1" applyFont="1" applyFill="1" applyBorder="1" applyAlignment="1" applyProtection="1">
      <alignment horizontal="right" vertical="center"/>
      <protection locked="0"/>
    </xf>
    <xf numFmtId="0" fontId="8" fillId="2" borderId="7" xfId="0" applyNumberFormat="1" applyFont="1" applyFill="1" applyBorder="1" applyAlignment="1">
      <alignment horizontal="left" vertical="center"/>
    </xf>
    <xf numFmtId="0" fontId="9" fillId="2" borderId="0" xfId="0" applyNumberFormat="1" applyFont="1" applyFill="1" applyAlignment="1">
      <alignment horizontal="left" vertical="center"/>
    </xf>
    <xf numFmtId="0" fontId="6" fillId="2" borderId="0" xfId="0" quotePrefix="1" applyNumberFormat="1" applyFont="1" applyFill="1" applyAlignment="1">
      <alignment horizontal="left" vertical="center"/>
    </xf>
    <xf numFmtId="0" fontId="6" fillId="2" borderId="0" xfId="0" applyNumberFormat="1" applyFont="1" applyFill="1" applyAlignment="1">
      <alignment vertical="center"/>
    </xf>
    <xf numFmtId="164" fontId="6" fillId="2" borderId="0" xfId="0" applyFont="1" applyFill="1" applyProtection="1"/>
    <xf numFmtId="0" fontId="6" fillId="2" borderId="0" xfId="0" applyNumberFormat="1" applyFont="1" applyFill="1" applyAlignment="1">
      <alignment horizontal="left" vertical="center"/>
    </xf>
    <xf numFmtId="164" fontId="6" fillId="2" borderId="0" xfId="0" applyFont="1" applyFill="1" applyAlignment="1">
      <alignment horizontal="left" wrapText="1"/>
    </xf>
    <xf numFmtId="164" fontId="6" fillId="2" borderId="0" xfId="0" applyNumberFormat="1" applyFont="1" applyFill="1" applyAlignment="1">
      <alignment wrapText="1"/>
    </xf>
    <xf numFmtId="164" fontId="6" fillId="2" borderId="0" xfId="0" applyFont="1" applyFill="1" applyAlignment="1">
      <alignment horizontal="left" wrapText="1"/>
    </xf>
    <xf numFmtId="167" fontId="2" fillId="2" borderId="0" xfId="0" applyNumberFormat="1" applyFont="1" applyFill="1"/>
    <xf numFmtId="164" fontId="2" fillId="2" borderId="4" xfId="0" applyFont="1" applyFill="1" applyBorder="1" applyAlignment="1">
      <alignment horizontal="right"/>
    </xf>
    <xf numFmtId="164" fontId="2" fillId="2" borderId="2" xfId="0" applyFont="1" applyFill="1" applyBorder="1" applyAlignment="1">
      <alignment horizontal="right"/>
    </xf>
    <xf numFmtId="164" fontId="2" fillId="2" borderId="3" xfId="0" applyFont="1" applyFill="1" applyBorder="1" applyAlignment="1">
      <alignment horizontal="right"/>
    </xf>
    <xf numFmtId="165" fontId="5" fillId="2" borderId="7" xfId="0" applyNumberFormat="1" applyFont="1" applyFill="1" applyBorder="1" applyAlignment="1" applyProtection="1">
      <alignment horizontal="center" vertical="center"/>
      <protection locked="0"/>
    </xf>
    <xf numFmtId="166" fontId="5" fillId="2" borderId="7" xfId="0" applyNumberFormat="1" applyFont="1" applyFill="1" applyBorder="1" applyAlignment="1" applyProtection="1">
      <alignment horizontal="center"/>
    </xf>
    <xf numFmtId="0" fontId="6" fillId="2" borderId="7" xfId="0" applyNumberFormat="1" applyFont="1" applyFill="1" applyBorder="1" applyAlignment="1" applyProtection="1">
      <alignment horizontal="center" vertical="center"/>
      <protection locked="0"/>
    </xf>
    <xf numFmtId="165" fontId="5" fillId="2" borderId="1" xfId="0" applyNumberFormat="1" applyFont="1" applyFill="1" applyBorder="1" applyAlignment="1" applyProtection="1">
      <alignment horizontal="center" vertical="center"/>
      <protection locked="0"/>
    </xf>
    <xf numFmtId="165" fontId="5" fillId="2" borderId="5" xfId="0" applyNumberFormat="1" applyFont="1" applyFill="1" applyBorder="1" applyAlignment="1" applyProtection="1">
      <alignment horizontal="center" vertical="center"/>
      <protection locked="0"/>
    </xf>
    <xf numFmtId="165" fontId="5" fillId="2" borderId="6" xfId="0" applyNumberFormat="1" applyFont="1" applyFill="1" applyBorder="1" applyAlignment="1" applyProtection="1">
      <alignment horizontal="center" vertical="center"/>
      <protection locked="0"/>
    </xf>
    <xf numFmtId="0" fontId="8" fillId="2" borderId="4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/>
    </xf>
    <xf numFmtId="0" fontId="8" fillId="2" borderId="3" xfId="0" applyNumberFormat="1" applyFont="1" applyFill="1" applyBorder="1" applyAlignment="1">
      <alignment horizontal="center" vertical="center"/>
    </xf>
    <xf numFmtId="0" fontId="8" fillId="2" borderId="4" xfId="0" applyNumberFormat="1" applyFont="1" applyFill="1" applyBorder="1" applyAlignment="1">
      <alignment horizontal="left" vertical="center"/>
    </xf>
    <xf numFmtId="0" fontId="8" fillId="2" borderId="2" xfId="0" applyNumberFormat="1" applyFont="1" applyFill="1" applyBorder="1" applyAlignment="1">
      <alignment horizontal="left" vertical="center"/>
    </xf>
    <xf numFmtId="0" fontId="8" fillId="2" borderId="3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hraul/Desktop/MS%20August%2016,%202019/MSCOMP%20August%2016,%202019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wsa"/>
      <sheetName val="ancillary"/>
      <sheetName val="DBOD"/>
      <sheetName val="DCBR"/>
      <sheetName val="DCBS"/>
      <sheetName val="compilation"/>
      <sheetName val="review"/>
      <sheetName val="YoY charts"/>
      <sheetName val="FY Charts"/>
      <sheetName val="new-wfcr-slide"/>
      <sheetName val="ms 31.3 review"/>
      <sheetName val="Press Release"/>
      <sheetName val="wss fields"/>
      <sheetName val="IMIS"/>
      <sheetName val="SDDS"/>
    </sheetNames>
    <sheetDataSet>
      <sheetData sheetId="0"/>
      <sheetData sheetId="1"/>
      <sheetData sheetId="2"/>
      <sheetData sheetId="3"/>
      <sheetData sheetId="4"/>
      <sheetData sheetId="5"/>
      <sheetData sheetId="6">
        <row r="84">
          <cell r="K84" t="str">
            <v>2018-19</v>
          </cell>
          <cell r="M84" t="str">
            <v>2019-20</v>
          </cell>
          <cell r="O84">
            <v>43329</v>
          </cell>
          <cell r="Q84">
            <v>43693</v>
          </cell>
        </row>
        <row r="86">
          <cell r="F86">
            <v>43555</v>
          </cell>
          <cell r="H86">
            <v>43693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O41"/>
  <sheetViews>
    <sheetView tabSelected="1" zoomScale="90" zoomScaleNormal="90" workbookViewId="0">
      <selection activeCell="A2" sqref="A2"/>
    </sheetView>
  </sheetViews>
  <sheetFormatPr defaultRowHeight="15"/>
  <cols>
    <col min="1" max="1" width="4.77734375" style="3" customWidth="1"/>
    <col min="2" max="2" width="40.109375" style="3" customWidth="1"/>
    <col min="3" max="3" width="10.6640625" style="3" customWidth="1"/>
    <col min="4" max="4" width="10.44140625" style="3" customWidth="1"/>
    <col min="5" max="12" width="8.88671875" style="3"/>
    <col min="13" max="13" width="10" style="3" customWidth="1"/>
    <col min="14" max="14" width="10.109375" style="3" customWidth="1"/>
    <col min="15" max="16384" width="8.88671875" style="3"/>
  </cols>
  <sheetData>
    <row r="2" spans="2:15" ht="16.5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2"/>
    </row>
    <row r="3" spans="2:15" ht="15.75">
      <c r="B3" s="25" t="s">
        <v>1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7"/>
      <c r="O3" s="2"/>
    </row>
    <row r="4" spans="2:15" ht="15.75">
      <c r="B4" s="31" t="s">
        <v>7</v>
      </c>
      <c r="C4" s="5" t="s">
        <v>2</v>
      </c>
      <c r="D4" s="5"/>
      <c r="E4" s="5" t="s">
        <v>3</v>
      </c>
      <c r="F4" s="5"/>
      <c r="G4" s="5"/>
      <c r="H4" s="5"/>
      <c r="I4" s="5"/>
      <c r="J4" s="5"/>
      <c r="K4" s="5"/>
      <c r="L4" s="5"/>
      <c r="M4" s="5"/>
      <c r="N4" s="5"/>
      <c r="O4" s="2"/>
    </row>
    <row r="5" spans="2:15" ht="15.75">
      <c r="B5" s="32"/>
      <c r="C5" s="5">
        <v>2019</v>
      </c>
      <c r="D5" s="5">
        <v>2019</v>
      </c>
      <c r="E5" s="6" t="s">
        <v>4</v>
      </c>
      <c r="F5" s="6"/>
      <c r="G5" s="5" t="s">
        <v>5</v>
      </c>
      <c r="H5" s="5"/>
      <c r="I5" s="5"/>
      <c r="J5" s="5"/>
      <c r="K5" s="5" t="s">
        <v>6</v>
      </c>
      <c r="L5" s="5"/>
      <c r="M5" s="5"/>
      <c r="N5" s="5"/>
      <c r="O5" s="2"/>
    </row>
    <row r="6" spans="2:15" ht="15.75">
      <c r="B6" s="32"/>
      <c r="C6" s="5"/>
      <c r="D6" s="5"/>
      <c r="E6" s="6"/>
      <c r="F6" s="6"/>
      <c r="G6" s="5" t="str">
        <f>[1]review!K84</f>
        <v>2018-19</v>
      </c>
      <c r="H6" s="5"/>
      <c r="I6" s="5" t="str">
        <f>[1]review!M84</f>
        <v>2019-20</v>
      </c>
      <c r="J6" s="5"/>
      <c r="K6" s="7">
        <f>[1]review!O84</f>
        <v>43329</v>
      </c>
      <c r="L6" s="7"/>
      <c r="M6" s="7">
        <f>[1]review!Q84</f>
        <v>43693</v>
      </c>
      <c r="N6" s="7"/>
      <c r="O6" s="2"/>
    </row>
    <row r="7" spans="2:15" ht="15.75">
      <c r="B7" s="33"/>
      <c r="C7" s="29">
        <f>[1]review!F86</f>
        <v>43555</v>
      </c>
      <c r="D7" s="29">
        <f>[1]review!H86</f>
        <v>43693</v>
      </c>
      <c r="E7" s="28" t="s">
        <v>8</v>
      </c>
      <c r="F7" s="28" t="s">
        <v>9</v>
      </c>
      <c r="G7" s="28" t="s">
        <v>8</v>
      </c>
      <c r="H7" s="28" t="s">
        <v>9</v>
      </c>
      <c r="I7" s="28" t="s">
        <v>8</v>
      </c>
      <c r="J7" s="28" t="s">
        <v>9</v>
      </c>
      <c r="K7" s="28" t="s">
        <v>8</v>
      </c>
      <c r="L7" s="28" t="s">
        <v>9</v>
      </c>
      <c r="M7" s="28" t="s">
        <v>8</v>
      </c>
      <c r="N7" s="28" t="s">
        <v>9</v>
      </c>
      <c r="O7" s="2"/>
    </row>
    <row r="8" spans="2:15" ht="15.75">
      <c r="B8" s="30">
        <v>1</v>
      </c>
      <c r="C8" s="30">
        <v>2</v>
      </c>
      <c r="D8" s="30">
        <v>3</v>
      </c>
      <c r="E8" s="30">
        <v>4</v>
      </c>
      <c r="F8" s="30">
        <v>5</v>
      </c>
      <c r="G8" s="30">
        <v>6</v>
      </c>
      <c r="H8" s="30">
        <v>7</v>
      </c>
      <c r="I8" s="30">
        <v>8</v>
      </c>
      <c r="J8" s="30">
        <v>9</v>
      </c>
      <c r="K8" s="30">
        <v>10</v>
      </c>
      <c r="L8" s="30">
        <v>11</v>
      </c>
      <c r="M8" s="30">
        <v>12</v>
      </c>
      <c r="N8" s="30">
        <v>13</v>
      </c>
      <c r="O8" s="2"/>
    </row>
    <row r="9" spans="2:15" ht="15.75">
      <c r="B9" s="8" t="s">
        <v>10</v>
      </c>
      <c r="C9" s="9">
        <v>154308.73789019827</v>
      </c>
      <c r="D9" s="9">
        <v>155993.62221890129</v>
      </c>
      <c r="E9" s="9">
        <v>-420.56851287998143</v>
      </c>
      <c r="F9" s="9">
        <v>-0.26888130220944684</v>
      </c>
      <c r="G9" s="9">
        <v>1924.8033469110087</v>
      </c>
      <c r="H9" s="9">
        <v>1.378543543412061</v>
      </c>
      <c r="I9" s="9">
        <v>1684.8843287030177</v>
      </c>
      <c r="J9" s="9">
        <v>1.0918917176951661</v>
      </c>
      <c r="K9" s="9">
        <v>12724.084875696994</v>
      </c>
      <c r="L9" s="9">
        <v>9.8769093557425158</v>
      </c>
      <c r="M9" s="9">
        <v>14442.953870520025</v>
      </c>
      <c r="N9" s="9">
        <v>10.203380908787627</v>
      </c>
      <c r="O9" s="2"/>
    </row>
    <row r="10" spans="2:15" ht="15.75">
      <c r="B10" s="10"/>
      <c r="C10" s="10"/>
      <c r="D10" s="4"/>
      <c r="E10" s="10"/>
      <c r="F10" s="10"/>
      <c r="G10" s="11"/>
      <c r="H10" s="12"/>
      <c r="I10" s="10"/>
      <c r="J10" s="10"/>
      <c r="K10" s="10"/>
      <c r="L10" s="10"/>
      <c r="M10" s="10"/>
      <c r="N10" s="10"/>
      <c r="O10" s="2"/>
    </row>
    <row r="11" spans="2:15" ht="15.75">
      <c r="B11" s="8" t="s">
        <v>11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2"/>
    </row>
    <row r="12" spans="2:15" ht="15.75">
      <c r="B12" s="10" t="s">
        <v>12</v>
      </c>
      <c r="C12" s="10">
        <v>20522.3396161706</v>
      </c>
      <c r="D12" s="10">
        <v>21063.443673361602</v>
      </c>
      <c r="E12" s="10">
        <v>218.42041274000076</v>
      </c>
      <c r="F12" s="10">
        <v>1.047830026424674</v>
      </c>
      <c r="G12" s="10">
        <v>1066.743300584003</v>
      </c>
      <c r="H12" s="10">
        <v>6.0620323609320144</v>
      </c>
      <c r="I12" s="10">
        <v>541.10405719100163</v>
      </c>
      <c r="J12" s="10">
        <v>2.6366587207466252</v>
      </c>
      <c r="K12" s="10">
        <v>3767.4096296219996</v>
      </c>
      <c r="L12" s="10">
        <v>25.290642414101377</v>
      </c>
      <c r="M12" s="10">
        <v>2399.5772122540002</v>
      </c>
      <c r="N12" s="10">
        <v>12.856806585357436</v>
      </c>
      <c r="O12" s="2"/>
    </row>
    <row r="13" spans="2:15" ht="15.75">
      <c r="B13" s="10"/>
      <c r="C13" s="10"/>
      <c r="D13" s="10"/>
      <c r="E13" s="10"/>
      <c r="F13" s="10"/>
      <c r="G13" s="11"/>
      <c r="H13" s="12"/>
      <c r="I13" s="10"/>
      <c r="J13" s="10"/>
      <c r="K13" s="10"/>
      <c r="L13" s="10"/>
      <c r="M13" s="10"/>
      <c r="N13" s="10"/>
      <c r="O13" s="2"/>
    </row>
    <row r="14" spans="2:15" ht="15.75">
      <c r="B14" s="10" t="s">
        <v>13</v>
      </c>
      <c r="C14" s="10">
        <v>16263.090202089999</v>
      </c>
      <c r="D14" s="10">
        <v>14303.87081584</v>
      </c>
      <c r="E14" s="10">
        <v>-82.121261179998328</v>
      </c>
      <c r="F14" s="10">
        <v>-0.57084183517087983</v>
      </c>
      <c r="G14" s="10">
        <v>-1897.17430083</v>
      </c>
      <c r="H14" s="10">
        <v>-12.786671974295663</v>
      </c>
      <c r="I14" s="10">
        <v>-1959.2193862499989</v>
      </c>
      <c r="J14" s="10">
        <v>-12.047030188630547</v>
      </c>
      <c r="K14" s="10">
        <v>764.29063719000078</v>
      </c>
      <c r="L14" s="10">
        <v>6.2772016721944253</v>
      </c>
      <c r="M14" s="10">
        <v>1363.9217068900016</v>
      </c>
      <c r="N14" s="10">
        <v>10.540394675483201</v>
      </c>
      <c r="O14" s="2"/>
    </row>
    <row r="15" spans="2:15" ht="15.75">
      <c r="B15" s="10" t="s">
        <v>14</v>
      </c>
      <c r="C15" s="10">
        <v>117205.88889292999</v>
      </c>
      <c r="D15" s="10">
        <v>120321.10961506999</v>
      </c>
      <c r="E15" s="10">
        <v>-557.3776644400059</v>
      </c>
      <c r="F15" s="10">
        <v>-0.46110575751264093</v>
      </c>
      <c r="G15" s="10">
        <v>2763.9866838899907</v>
      </c>
      <c r="H15" s="10">
        <v>2.5843111112863215</v>
      </c>
      <c r="I15" s="10">
        <v>3115.2207221400022</v>
      </c>
      <c r="J15" s="10">
        <v>2.657904608347641</v>
      </c>
      <c r="K15" s="10">
        <v>8166.9084899199806</v>
      </c>
      <c r="L15" s="10">
        <v>8.0422828504753987</v>
      </c>
      <c r="M15" s="10">
        <v>10604.570979560012</v>
      </c>
      <c r="N15" s="10">
        <v>9.6654261166491278</v>
      </c>
      <c r="O15" s="2"/>
    </row>
    <row r="16" spans="2:15" ht="15.75">
      <c r="B16" s="10"/>
      <c r="C16" s="10"/>
      <c r="D16" s="10"/>
      <c r="E16" s="10"/>
      <c r="F16" s="10"/>
      <c r="G16" s="11"/>
      <c r="H16" s="12"/>
      <c r="I16" s="10"/>
      <c r="J16" s="10"/>
      <c r="K16" s="10"/>
      <c r="L16" s="10"/>
      <c r="M16" s="10"/>
      <c r="N16" s="10"/>
      <c r="O16" s="2"/>
    </row>
    <row r="17" spans="2:15" ht="15.75">
      <c r="B17" s="10" t="s">
        <v>15</v>
      </c>
      <c r="C17" s="10">
        <v>317.41917900767976</v>
      </c>
      <c r="D17" s="10">
        <v>305.19811462968028</v>
      </c>
      <c r="E17" s="10">
        <v>0.51000000000021828</v>
      </c>
      <c r="F17" s="10">
        <v>0.16738427772940065</v>
      </c>
      <c r="G17" s="10">
        <v>-8.7523367329999928</v>
      </c>
      <c r="H17" s="10">
        <v>-3.6610472323833312</v>
      </c>
      <c r="I17" s="10">
        <v>-12.221064377999483</v>
      </c>
      <c r="J17" s="10">
        <v>-3.8501342030450534</v>
      </c>
      <c r="K17" s="10">
        <v>25.476118965000296</v>
      </c>
      <c r="L17" s="10">
        <v>12.437202081103994</v>
      </c>
      <c r="M17" s="10">
        <v>74.883971816000212</v>
      </c>
      <c r="N17" s="10">
        <v>32.513839967083555</v>
      </c>
      <c r="O17" s="2"/>
    </row>
    <row r="18" spans="2:15" ht="15.75">
      <c r="B18" s="8" t="s">
        <v>16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2"/>
    </row>
    <row r="19" spans="2:15" ht="15.75">
      <c r="B19" s="10" t="s">
        <v>17</v>
      </c>
      <c r="C19" s="10">
        <v>43877.883891209996</v>
      </c>
      <c r="D19" s="10">
        <v>48502.955965159999</v>
      </c>
      <c r="E19" s="10">
        <v>-282.19372492999537</v>
      </c>
      <c r="F19" s="10">
        <v>-0.57844185520111047</v>
      </c>
      <c r="G19" s="10">
        <v>3817.9606102200123</v>
      </c>
      <c r="H19" s="10">
        <v>9.5415637261959336</v>
      </c>
      <c r="I19" s="10">
        <v>4625.072073950003</v>
      </c>
      <c r="J19" s="10">
        <v>10.540781969835464</v>
      </c>
      <c r="K19" s="10">
        <v>2261.5677808800028</v>
      </c>
      <c r="L19" s="10">
        <v>5.4403339146143193</v>
      </c>
      <c r="M19" s="10">
        <v>4671.0026826699977</v>
      </c>
      <c r="N19" s="10">
        <v>10.656615397826615</v>
      </c>
      <c r="O19" s="2"/>
    </row>
    <row r="20" spans="2:15" ht="15.75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2"/>
    </row>
    <row r="21" spans="2:15" ht="15.75">
      <c r="B21" s="10" t="s">
        <v>18</v>
      </c>
      <c r="C21" s="10">
        <v>8019.5099999999993</v>
      </c>
      <c r="D21" s="10">
        <v>10894.65</v>
      </c>
      <c r="E21" s="10">
        <v>-289.18000000000029</v>
      </c>
      <c r="F21" s="13" t="s">
        <v>24</v>
      </c>
      <c r="G21" s="13">
        <v>1927.2200000000003</v>
      </c>
      <c r="H21" s="13" t="s">
        <v>24</v>
      </c>
      <c r="I21" s="13">
        <v>2875.1400000000003</v>
      </c>
      <c r="J21" s="13" t="s">
        <v>24</v>
      </c>
      <c r="K21" s="13">
        <v>238.56999999999971</v>
      </c>
      <c r="L21" s="13" t="s">
        <v>24</v>
      </c>
      <c r="M21" s="13">
        <v>4207.79</v>
      </c>
      <c r="N21" s="10"/>
      <c r="O21" s="2"/>
    </row>
    <row r="22" spans="2:15" ht="15.75">
      <c r="B22" s="10" t="s">
        <v>19</v>
      </c>
      <c r="C22" s="10">
        <v>35858.373891209994</v>
      </c>
      <c r="D22" s="10">
        <v>37608.305965159998</v>
      </c>
      <c r="E22" s="10">
        <v>6.9862750700049219</v>
      </c>
      <c r="F22" s="10">
        <v>1.8579866684429666E-2</v>
      </c>
      <c r="G22" s="10">
        <v>1890.7406102200111</v>
      </c>
      <c r="H22" s="10">
        <v>5.3631409085755548</v>
      </c>
      <c r="I22" s="10">
        <v>1749.9320739500035</v>
      </c>
      <c r="J22" s="10">
        <v>4.88012110995074</v>
      </c>
      <c r="K22" s="10">
        <v>2022.9977808800031</v>
      </c>
      <c r="L22" s="10">
        <v>5.7599005753721864</v>
      </c>
      <c r="M22" s="10">
        <v>463.21268266999687</v>
      </c>
      <c r="N22" s="10">
        <v>1.2470359924721279</v>
      </c>
      <c r="O22" s="2"/>
    </row>
    <row r="23" spans="2:15" ht="15.75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2"/>
    </row>
    <row r="24" spans="2:15" ht="15.75">
      <c r="B24" s="10" t="s">
        <v>20</v>
      </c>
      <c r="C24" s="10">
        <v>103801.80062355002</v>
      </c>
      <c r="D24" s="10">
        <v>102950.81996602999</v>
      </c>
      <c r="E24" s="10">
        <v>-436.88055263999559</v>
      </c>
      <c r="F24" s="10">
        <v>-0.42256530559077743</v>
      </c>
      <c r="G24" s="10">
        <v>470.45065890000842</v>
      </c>
      <c r="H24" s="10">
        <v>0.51059820423015245</v>
      </c>
      <c r="I24" s="10">
        <v>-850.98065752003458</v>
      </c>
      <c r="J24" s="10">
        <v>-0.81981300170911342</v>
      </c>
      <c r="K24" s="10">
        <v>10109.252529280013</v>
      </c>
      <c r="L24" s="10">
        <v>12.253884041062511</v>
      </c>
      <c r="M24" s="10">
        <v>10343.214299049985</v>
      </c>
      <c r="N24" s="10">
        <v>11.168860510490385</v>
      </c>
      <c r="O24" s="2"/>
    </row>
    <row r="25" spans="2:15" ht="15.75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2"/>
    </row>
    <row r="26" spans="2:15" ht="15.75">
      <c r="B26" s="10" t="s">
        <v>21</v>
      </c>
      <c r="C26" s="10">
        <v>153.63</v>
      </c>
      <c r="D26" s="10">
        <v>78.05</v>
      </c>
      <c r="E26" s="10">
        <v>-4.0000000000006253E-2</v>
      </c>
      <c r="F26" s="10"/>
      <c r="G26" s="10">
        <v>-45.430000000000007</v>
      </c>
      <c r="H26" s="10"/>
      <c r="I26" s="10">
        <v>-75.58</v>
      </c>
      <c r="J26" s="10"/>
      <c r="K26" s="10">
        <v>19.489999999999995</v>
      </c>
      <c r="L26" s="10"/>
      <c r="M26" s="10">
        <v>-16.769999999999996</v>
      </c>
      <c r="N26" s="10"/>
      <c r="O26" s="2"/>
    </row>
    <row r="27" spans="2:15" ht="15.75">
      <c r="B27" s="10" t="s">
        <v>19</v>
      </c>
      <c r="C27" s="10">
        <v>103648.17062355002</v>
      </c>
      <c r="D27" s="10">
        <v>102872.76996602998</v>
      </c>
      <c r="E27" s="10">
        <v>-436.84055264000199</v>
      </c>
      <c r="F27" s="10">
        <v>-0.42284599704405695</v>
      </c>
      <c r="G27" s="10">
        <v>515.88065890000144</v>
      </c>
      <c r="H27" s="10">
        <v>0.56075871123565757</v>
      </c>
      <c r="I27" s="10">
        <v>-775.40065752003284</v>
      </c>
      <c r="J27" s="10">
        <v>-0.74810838710920113</v>
      </c>
      <c r="K27" s="10">
        <v>10089.762529280008</v>
      </c>
      <c r="L27" s="10">
        <v>12.241437095098478</v>
      </c>
      <c r="M27" s="10">
        <v>10359.984299049989</v>
      </c>
      <c r="N27" s="10">
        <v>11.198435139920031</v>
      </c>
      <c r="O27" s="2"/>
    </row>
    <row r="28" spans="2:15" ht="15.75"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2"/>
    </row>
    <row r="29" spans="2:15" ht="15.75">
      <c r="B29" s="10" t="s">
        <v>22</v>
      </c>
      <c r="C29" s="10">
        <v>30708.405479007681</v>
      </c>
      <c r="D29" s="10">
        <v>32700.414114629679</v>
      </c>
      <c r="E29" s="10">
        <v>770.13000000000102</v>
      </c>
      <c r="F29" s="10">
        <v>2.4119108907244149</v>
      </c>
      <c r="G29" s="10">
        <v>94.675663267000346</v>
      </c>
      <c r="H29" s="10">
        <v>0.32397707110910134</v>
      </c>
      <c r="I29" s="10">
        <v>1992.0086356219981</v>
      </c>
      <c r="J29" s="10">
        <v>6.4868514159217376</v>
      </c>
      <c r="K29" s="10">
        <v>2974.9660189649985</v>
      </c>
      <c r="L29" s="10">
        <v>11.293338858585054</v>
      </c>
      <c r="M29" s="10">
        <v>3382.7866718159967</v>
      </c>
      <c r="N29" s="10">
        <v>11.538405276533327</v>
      </c>
      <c r="O29" s="2"/>
    </row>
    <row r="30" spans="2:15" ht="15.75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2"/>
    </row>
    <row r="31" spans="2:15" ht="15.75">
      <c r="B31" s="10" t="s">
        <v>23</v>
      </c>
      <c r="C31" s="10">
        <v>258.87335720059997</v>
      </c>
      <c r="D31" s="10">
        <v>260.00665412159998</v>
      </c>
      <c r="E31" s="14" t="s">
        <v>24</v>
      </c>
      <c r="F31" s="14" t="s">
        <v>24</v>
      </c>
      <c r="G31" s="10">
        <v>0.45112009400003217</v>
      </c>
      <c r="H31" s="10">
        <v>0.17586422291326842</v>
      </c>
      <c r="I31" s="10">
        <v>1.1332969210000101</v>
      </c>
      <c r="J31" s="10">
        <v>0.43778043953817253</v>
      </c>
      <c r="K31" s="10">
        <v>3.1912430620000123</v>
      </c>
      <c r="L31" s="10">
        <v>1.2575038644224328</v>
      </c>
      <c r="M31" s="10">
        <v>3.0394066839999709</v>
      </c>
      <c r="N31" s="10">
        <v>1.1827992533320955</v>
      </c>
      <c r="O31" s="2"/>
    </row>
    <row r="32" spans="2:15" ht="15.75"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2"/>
    </row>
    <row r="33" spans="2:15" ht="15.75">
      <c r="B33" s="10" t="s">
        <v>25</v>
      </c>
      <c r="C33" s="10">
        <v>24338.225460770016</v>
      </c>
      <c r="D33" s="10">
        <v>28420.574481039948</v>
      </c>
      <c r="E33" s="10">
        <v>471.62423530998058</v>
      </c>
      <c r="F33" s="10">
        <v>1.6874488349773893</v>
      </c>
      <c r="G33" s="10">
        <v>2458.7347055700084</v>
      </c>
      <c r="H33" s="10">
        <v>11.173654052502732</v>
      </c>
      <c r="I33" s="10">
        <v>4082.3490202699322</v>
      </c>
      <c r="J33" s="10">
        <v>16.77340456415007</v>
      </c>
      <c r="K33" s="10">
        <v>2624.8926964900311</v>
      </c>
      <c r="L33" s="10">
        <v>12.019514009840719</v>
      </c>
      <c r="M33" s="10">
        <v>3957.0891896999383</v>
      </c>
      <c r="N33" s="10">
        <v>16.175492341235344</v>
      </c>
      <c r="O33" s="2"/>
    </row>
    <row r="34" spans="2:15" ht="15.75"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2"/>
    </row>
    <row r="35" spans="2:15" ht="15.75">
      <c r="B35" s="10" t="s">
        <v>26</v>
      </c>
      <c r="C35" s="10">
        <v>10587.9503</v>
      </c>
      <c r="D35" s="10">
        <v>12374.630000000003</v>
      </c>
      <c r="E35" s="10">
        <v>922.79000000000087</v>
      </c>
      <c r="F35" s="10">
        <v>8.058006398971699</v>
      </c>
      <c r="G35" s="10">
        <v>1191.3499999999985</v>
      </c>
      <c r="H35" s="10">
        <v>13.135205025351807</v>
      </c>
      <c r="I35" s="10">
        <v>1786.6797000000024</v>
      </c>
      <c r="J35" s="10">
        <v>16.874651366657837</v>
      </c>
      <c r="K35" s="10">
        <v>1837.7099999999991</v>
      </c>
      <c r="L35" s="10">
        <v>21.816361465024382</v>
      </c>
      <c r="M35" s="10">
        <v>2113.379700000005</v>
      </c>
      <c r="N35" s="10">
        <v>20.595732861131019</v>
      </c>
      <c r="O35" s="2"/>
    </row>
    <row r="36" spans="2:15"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6"/>
    </row>
    <row r="37" spans="2:15" ht="15.75">
      <c r="B37" s="37" t="s">
        <v>27</v>
      </c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9"/>
      <c r="O37" s="17"/>
    </row>
    <row r="38" spans="2:15" ht="21" customHeight="1">
      <c r="B38" s="34" t="s">
        <v>28</v>
      </c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6"/>
      <c r="O38" s="18"/>
    </row>
    <row r="39" spans="2:15" ht="18.75" customHeight="1">
      <c r="B39" s="19"/>
      <c r="C39" s="20"/>
      <c r="D39" s="20"/>
      <c r="E39" s="20"/>
      <c r="F39" s="20"/>
      <c r="G39" s="20"/>
      <c r="H39" s="20"/>
      <c r="I39" s="19"/>
      <c r="J39" s="21"/>
      <c r="K39" s="21"/>
      <c r="L39" s="21"/>
      <c r="M39" s="21"/>
      <c r="N39" s="20"/>
      <c r="O39" s="22"/>
    </row>
    <row r="40" spans="2:15" ht="15.75" customHeight="1"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</row>
    <row r="41" spans="2:15" ht="15.75">
      <c r="B41" s="2"/>
      <c r="C41" s="2"/>
      <c r="D41" s="24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</sheetData>
  <mergeCells count="17">
    <mergeCell ref="B38:N38"/>
    <mergeCell ref="K6:L6"/>
    <mergeCell ref="M6:N6"/>
    <mergeCell ref="B40:O40"/>
    <mergeCell ref="B2:N2"/>
    <mergeCell ref="C4:D4"/>
    <mergeCell ref="E4:N4"/>
    <mergeCell ref="C5:C6"/>
    <mergeCell ref="D5:D6"/>
    <mergeCell ref="E5:F6"/>
    <mergeCell ref="G5:J5"/>
    <mergeCell ref="K5:N5"/>
    <mergeCell ref="G6:H6"/>
    <mergeCell ref="I6:J6"/>
    <mergeCell ref="B3:N3"/>
    <mergeCell ref="B4:B7"/>
    <mergeCell ref="B37:N37"/>
  </mergeCells>
  <pageMargins left="0.25" right="0.25" top="0.75" bottom="0.75" header="0.3" footer="0.3"/>
  <pageSetup paperSize="9" scale="66" orientation="landscape" horizontalDpi="4294967295" verticalDpi="4294967295" r:id="rId1"/>
  <ignoredErrors>
    <ignoredError sqref="G6:N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Press Release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Raul, Priyanka</dc:creator>
  <cp:lastModifiedBy>rbiwebsite.manish</cp:lastModifiedBy>
  <dcterms:created xsi:type="dcterms:W3CDTF">2019-08-28T04:58:01Z</dcterms:created>
  <dcterms:modified xsi:type="dcterms:W3CDTF">2019-08-28T11:58:35Z</dcterms:modified>
</cp:coreProperties>
</file>